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guo\Documents\work\dev\data-go-deep\kidsCareScape\data_dc\"/>
    </mc:Choice>
  </mc:AlternateContent>
  <xr:revisionPtr revIDLastSave="0" documentId="13_ncr:40009_{8089BF08-BA47-434A-8B2A-ADDF4E1A01D4}" xr6:coauthVersionLast="47" xr6:coauthVersionMax="47" xr10:uidLastSave="{00000000-0000-0000-0000-000000000000}"/>
  <bookViews>
    <workbookView xWindow="-120" yWindow="-120" windowWidth="29040" windowHeight="15840"/>
  </bookViews>
  <sheets>
    <sheet name="tab1" sheetId="1" r:id="rId1"/>
    <sheet name="possiblecombinations" sheetId="3" r:id="rId2"/>
    <sheet name="Sheet1" sheetId="2" r:id="rId3"/>
  </sheets>
  <definedNames>
    <definedName name="_xlnm._FilterDatabase" localSheetId="0" hidden="1">'tab1'!$A$1:$AL$3015</definedName>
  </definedNames>
  <calcPr calcId="0"/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O2242" i="1"/>
  <c r="AO2243" i="1"/>
  <c r="AO2244" i="1"/>
  <c r="AO2245" i="1"/>
  <c r="AO2246" i="1"/>
  <c r="AO2247" i="1"/>
  <c r="AO2248" i="1"/>
  <c r="AO2249" i="1"/>
  <c r="AO2250" i="1"/>
  <c r="AO2251" i="1"/>
  <c r="AO2252" i="1"/>
  <c r="AO2253" i="1"/>
  <c r="AO2254" i="1"/>
  <c r="AO2255" i="1"/>
  <c r="AO2256" i="1"/>
  <c r="AO2257" i="1"/>
  <c r="AO2258" i="1"/>
  <c r="AO2259" i="1"/>
  <c r="AO2260" i="1"/>
  <c r="AO2261" i="1"/>
  <c r="AO2262" i="1"/>
  <c r="AO2263" i="1"/>
  <c r="AO2264" i="1"/>
  <c r="AO2265" i="1"/>
  <c r="AO2266" i="1"/>
  <c r="AO2267" i="1"/>
  <c r="AO2268" i="1"/>
  <c r="AO2269" i="1"/>
  <c r="AO2270" i="1"/>
  <c r="AO2271" i="1"/>
  <c r="AO2272" i="1"/>
  <c r="AO2273" i="1"/>
  <c r="AO2274" i="1"/>
  <c r="AO2275" i="1"/>
  <c r="AO2276" i="1"/>
  <c r="AO2277" i="1"/>
  <c r="AO2278" i="1"/>
  <c r="AO2279" i="1"/>
  <c r="AO2280" i="1"/>
  <c r="AO2281" i="1"/>
  <c r="AO2282" i="1"/>
  <c r="AO2283" i="1"/>
  <c r="AO2284" i="1"/>
  <c r="AO2285" i="1"/>
  <c r="AO2286" i="1"/>
  <c r="AO2287" i="1"/>
  <c r="AO2288" i="1"/>
  <c r="AO2289" i="1"/>
  <c r="AO2290" i="1"/>
  <c r="AO2291" i="1"/>
  <c r="AO2292" i="1"/>
  <c r="AO2293" i="1"/>
  <c r="AO2294" i="1"/>
  <c r="AO2295" i="1"/>
  <c r="AO2296" i="1"/>
  <c r="AO2297" i="1"/>
  <c r="AO2298" i="1"/>
  <c r="AO2299" i="1"/>
  <c r="AO2300" i="1"/>
  <c r="AO2301" i="1"/>
  <c r="AO2302" i="1"/>
  <c r="AO2303" i="1"/>
  <c r="AO2304" i="1"/>
  <c r="AO2305" i="1"/>
  <c r="AO2306" i="1"/>
  <c r="AO2307" i="1"/>
  <c r="AO2308" i="1"/>
  <c r="AO2309" i="1"/>
  <c r="AO2310" i="1"/>
  <c r="AO2311" i="1"/>
  <c r="AO2312" i="1"/>
  <c r="AO2313" i="1"/>
  <c r="AO2314" i="1"/>
  <c r="AO2315" i="1"/>
  <c r="AO2316" i="1"/>
  <c r="AO2317" i="1"/>
  <c r="AO2318" i="1"/>
  <c r="AO2319" i="1"/>
  <c r="AO2320" i="1"/>
  <c r="AO2321" i="1"/>
  <c r="AO2322" i="1"/>
  <c r="AO2323" i="1"/>
  <c r="AO2324" i="1"/>
  <c r="AO2325" i="1"/>
  <c r="AO2326" i="1"/>
  <c r="AO2327" i="1"/>
  <c r="AO2328" i="1"/>
  <c r="AO2329" i="1"/>
  <c r="AO2330" i="1"/>
  <c r="AO2331" i="1"/>
  <c r="AO2332" i="1"/>
  <c r="AO2333" i="1"/>
  <c r="AO2334" i="1"/>
  <c r="AO2335" i="1"/>
  <c r="AO2336" i="1"/>
  <c r="AO2337" i="1"/>
  <c r="AO2338" i="1"/>
  <c r="AO2339" i="1"/>
  <c r="AO2340" i="1"/>
  <c r="AO2341" i="1"/>
  <c r="AO2342" i="1"/>
  <c r="AO2343" i="1"/>
  <c r="AO2344" i="1"/>
  <c r="AO2345" i="1"/>
  <c r="AO2346" i="1"/>
  <c r="AO2347" i="1"/>
  <c r="AO2348" i="1"/>
  <c r="AO2349" i="1"/>
  <c r="AO2350" i="1"/>
  <c r="AO2351" i="1"/>
  <c r="AO2352" i="1"/>
  <c r="AO2353" i="1"/>
  <c r="AO2354" i="1"/>
  <c r="AO2355" i="1"/>
  <c r="AO2356" i="1"/>
  <c r="AO2357" i="1"/>
  <c r="AO2358" i="1"/>
  <c r="AO2359" i="1"/>
  <c r="AO2360" i="1"/>
  <c r="AO2361" i="1"/>
  <c r="AO2362" i="1"/>
  <c r="AO2363" i="1"/>
  <c r="AO2364" i="1"/>
  <c r="AO2365" i="1"/>
  <c r="AO2366" i="1"/>
  <c r="AO2367" i="1"/>
  <c r="AO2368" i="1"/>
  <c r="AO2369" i="1"/>
  <c r="AO2370" i="1"/>
  <c r="AO2371" i="1"/>
  <c r="AO2372" i="1"/>
  <c r="AO2373" i="1"/>
  <c r="AO2374" i="1"/>
  <c r="AO2375" i="1"/>
  <c r="AO2376" i="1"/>
  <c r="AO2377" i="1"/>
  <c r="AO2378" i="1"/>
  <c r="AO2379" i="1"/>
  <c r="AO2380" i="1"/>
  <c r="AO2381" i="1"/>
  <c r="AO2382" i="1"/>
  <c r="AO2383" i="1"/>
  <c r="AO2384" i="1"/>
  <c r="AO2385" i="1"/>
  <c r="AO2386" i="1"/>
  <c r="AO2387" i="1"/>
  <c r="AO2388" i="1"/>
  <c r="AO2389" i="1"/>
  <c r="AO2390" i="1"/>
  <c r="AO2391" i="1"/>
  <c r="AO2392" i="1"/>
  <c r="AO2393" i="1"/>
  <c r="AO2394" i="1"/>
  <c r="AO2395" i="1"/>
  <c r="AO2396" i="1"/>
  <c r="AO2397" i="1"/>
  <c r="AO2398" i="1"/>
  <c r="AO2399" i="1"/>
  <c r="AO2400" i="1"/>
  <c r="AO2401" i="1"/>
  <c r="AO2402" i="1"/>
  <c r="AO2403" i="1"/>
  <c r="AO2404" i="1"/>
  <c r="AO2405" i="1"/>
  <c r="AO2406" i="1"/>
  <c r="AO2407" i="1"/>
  <c r="AO2408" i="1"/>
  <c r="AO2409" i="1"/>
  <c r="AO2410" i="1"/>
  <c r="AO2411" i="1"/>
  <c r="AO2412" i="1"/>
  <c r="AO2413" i="1"/>
  <c r="AO2414" i="1"/>
  <c r="AO2415" i="1"/>
  <c r="AO2416" i="1"/>
  <c r="AO2417" i="1"/>
  <c r="AO2418" i="1"/>
  <c r="AO2419" i="1"/>
  <c r="AO2420" i="1"/>
  <c r="AO2421" i="1"/>
  <c r="AO2422" i="1"/>
  <c r="AO2423" i="1"/>
  <c r="AO2424" i="1"/>
  <c r="AO2425" i="1"/>
  <c r="AO2426" i="1"/>
  <c r="AO2427" i="1"/>
  <c r="AO2428" i="1"/>
  <c r="AO2429" i="1"/>
  <c r="AO2430" i="1"/>
  <c r="AO2431" i="1"/>
  <c r="AO2432" i="1"/>
  <c r="AO2433" i="1"/>
  <c r="AO2434" i="1"/>
  <c r="AO2435" i="1"/>
  <c r="AO2436" i="1"/>
  <c r="AO2437" i="1"/>
  <c r="AO2438" i="1"/>
  <c r="AO2439" i="1"/>
  <c r="AO2440" i="1"/>
  <c r="AO2441" i="1"/>
  <c r="AO2442" i="1"/>
  <c r="AO2443" i="1"/>
  <c r="AO2444" i="1"/>
  <c r="AO2445" i="1"/>
  <c r="AO2446" i="1"/>
  <c r="AO2447" i="1"/>
  <c r="AO2448" i="1"/>
  <c r="AO2449" i="1"/>
  <c r="AO2450" i="1"/>
  <c r="AO2451" i="1"/>
  <c r="AO2452" i="1"/>
  <c r="AO2453" i="1"/>
  <c r="AO2454" i="1"/>
  <c r="AO2455" i="1"/>
  <c r="AO2456" i="1"/>
  <c r="AO2457" i="1"/>
  <c r="AO2458" i="1"/>
  <c r="AO2459" i="1"/>
  <c r="AO2460" i="1"/>
  <c r="AO2461" i="1"/>
  <c r="AO2462" i="1"/>
  <c r="AO2463" i="1"/>
  <c r="AO2464" i="1"/>
  <c r="AO2465" i="1"/>
  <c r="AO2466" i="1"/>
  <c r="AO2467" i="1"/>
  <c r="AO2468" i="1"/>
  <c r="AO2469" i="1"/>
  <c r="AO2470" i="1"/>
  <c r="AO2471" i="1"/>
  <c r="AO2472" i="1"/>
  <c r="AO2473" i="1"/>
  <c r="AO2474" i="1"/>
  <c r="AO2475" i="1"/>
  <c r="AO2476" i="1"/>
  <c r="AO2477" i="1"/>
  <c r="AO2478" i="1"/>
  <c r="AO2479" i="1"/>
  <c r="AO2480" i="1"/>
  <c r="AO2481" i="1"/>
  <c r="AO2482" i="1"/>
  <c r="AO2483" i="1"/>
  <c r="AO2484" i="1"/>
  <c r="AO2485" i="1"/>
  <c r="AO2486" i="1"/>
  <c r="AO2487" i="1"/>
  <c r="AO2488" i="1"/>
  <c r="AO2489" i="1"/>
  <c r="AO2490" i="1"/>
  <c r="AO2491" i="1"/>
  <c r="AO2492" i="1"/>
  <c r="AO2493" i="1"/>
  <c r="AO2494" i="1"/>
  <c r="AO2495" i="1"/>
  <c r="AO2496" i="1"/>
  <c r="AO2497" i="1"/>
  <c r="AO2498" i="1"/>
  <c r="AO2499" i="1"/>
  <c r="AO2500" i="1"/>
  <c r="AO2501" i="1"/>
  <c r="AO2502" i="1"/>
  <c r="AO2503" i="1"/>
  <c r="AO2504" i="1"/>
  <c r="AO2505" i="1"/>
  <c r="AO2506" i="1"/>
  <c r="AO2507" i="1"/>
  <c r="AO2508" i="1"/>
  <c r="AO2509" i="1"/>
  <c r="AO2510" i="1"/>
  <c r="AO2511" i="1"/>
  <c r="AO2512" i="1"/>
  <c r="AO2513" i="1"/>
  <c r="AO2514" i="1"/>
  <c r="AO2515" i="1"/>
  <c r="AO2516" i="1"/>
  <c r="AO2517" i="1"/>
  <c r="AO2518" i="1"/>
  <c r="AO2519" i="1"/>
  <c r="AO2520" i="1"/>
  <c r="AO2521" i="1"/>
  <c r="AO2522" i="1"/>
  <c r="AO2523" i="1"/>
  <c r="AO2524" i="1"/>
  <c r="AO2525" i="1"/>
  <c r="AO2526" i="1"/>
  <c r="AO2527" i="1"/>
  <c r="AO2528" i="1"/>
  <c r="AO2529" i="1"/>
  <c r="AO2530" i="1"/>
  <c r="AO2531" i="1"/>
  <c r="AO2532" i="1"/>
  <c r="AO2533" i="1"/>
  <c r="AO2534" i="1"/>
  <c r="AO2535" i="1"/>
  <c r="AO2536" i="1"/>
  <c r="AO2537" i="1"/>
  <c r="AO2538" i="1"/>
  <c r="AO2539" i="1"/>
  <c r="AO2540" i="1"/>
  <c r="AO2541" i="1"/>
  <c r="AO2542" i="1"/>
  <c r="AO2543" i="1"/>
  <c r="AO2544" i="1"/>
  <c r="AO2545" i="1"/>
  <c r="AO2546" i="1"/>
  <c r="AO2547" i="1"/>
  <c r="AO2548" i="1"/>
  <c r="AO2549" i="1"/>
  <c r="AO2550" i="1"/>
  <c r="AO2551" i="1"/>
  <c r="AO2552" i="1"/>
  <c r="AO2553" i="1"/>
  <c r="AO2554" i="1"/>
  <c r="AO2555" i="1"/>
  <c r="AO2556" i="1"/>
  <c r="AO2557" i="1"/>
  <c r="AO2558" i="1"/>
  <c r="AO2559" i="1"/>
  <c r="AO2560" i="1"/>
  <c r="AO2561" i="1"/>
  <c r="AO2562" i="1"/>
  <c r="AO2563" i="1"/>
  <c r="AO2564" i="1"/>
  <c r="AO2565" i="1"/>
  <c r="AO2566" i="1"/>
  <c r="AO2567" i="1"/>
  <c r="AO2568" i="1"/>
  <c r="AO2569" i="1"/>
  <c r="AO2570" i="1"/>
  <c r="AO2571" i="1"/>
  <c r="AO2572" i="1"/>
  <c r="AO2573" i="1"/>
  <c r="AO2574" i="1"/>
  <c r="AO2575" i="1"/>
  <c r="AO2576" i="1"/>
  <c r="AO2577" i="1"/>
  <c r="AO2578" i="1"/>
  <c r="AO2579" i="1"/>
  <c r="AO2580" i="1"/>
  <c r="AO2581" i="1"/>
  <c r="AO2582" i="1"/>
  <c r="AO2583" i="1"/>
  <c r="AO2584" i="1"/>
  <c r="AO2585" i="1"/>
  <c r="AO2586" i="1"/>
  <c r="AO2587" i="1"/>
  <c r="AO2588" i="1"/>
  <c r="AO2589" i="1"/>
  <c r="AO2590" i="1"/>
  <c r="AO2591" i="1"/>
  <c r="AO2592" i="1"/>
  <c r="AO2593" i="1"/>
  <c r="AO2594" i="1"/>
  <c r="AO2595" i="1"/>
  <c r="AO2596" i="1"/>
  <c r="AO2597" i="1"/>
  <c r="AO2598" i="1"/>
  <c r="AO2599" i="1"/>
  <c r="AO2600" i="1"/>
  <c r="AO2601" i="1"/>
  <c r="AO2602" i="1"/>
  <c r="AO2603" i="1"/>
  <c r="AO2604" i="1"/>
  <c r="AO2605" i="1"/>
  <c r="AO2606" i="1"/>
  <c r="AO2607" i="1"/>
  <c r="AO2608" i="1"/>
  <c r="AO2609" i="1"/>
  <c r="AO2610" i="1"/>
  <c r="AO2611" i="1"/>
  <c r="AO2612" i="1"/>
  <c r="AO2613" i="1"/>
  <c r="AO2614" i="1"/>
  <c r="AO2615" i="1"/>
  <c r="AO2616" i="1"/>
  <c r="AO2617" i="1"/>
  <c r="AO2618" i="1"/>
  <c r="AO2619" i="1"/>
  <c r="AO2620" i="1"/>
  <c r="AO2621" i="1"/>
  <c r="AO2622" i="1"/>
  <c r="AO2623" i="1"/>
  <c r="AO2624" i="1"/>
  <c r="AO2625" i="1"/>
  <c r="AO2626" i="1"/>
  <c r="AO2627" i="1"/>
  <c r="AO2628" i="1"/>
  <c r="AO2629" i="1"/>
  <c r="AO2630" i="1"/>
  <c r="AO2631" i="1"/>
  <c r="AO2632" i="1"/>
  <c r="AO2633" i="1"/>
  <c r="AO2634" i="1"/>
  <c r="AO2635" i="1"/>
  <c r="AO2636" i="1"/>
  <c r="AO2637" i="1"/>
  <c r="AO2638" i="1"/>
  <c r="AO2639" i="1"/>
  <c r="AO2640" i="1"/>
  <c r="AO2641" i="1"/>
  <c r="AO2642" i="1"/>
  <c r="AO2643" i="1"/>
  <c r="AO2644" i="1"/>
  <c r="AO2645" i="1"/>
  <c r="AO2646" i="1"/>
  <c r="AO2647" i="1"/>
  <c r="AO2648" i="1"/>
  <c r="AO2649" i="1"/>
  <c r="AO2650" i="1"/>
  <c r="AO2651" i="1"/>
  <c r="AO2652" i="1"/>
  <c r="AO2653" i="1"/>
  <c r="AO2654" i="1"/>
  <c r="AO2655" i="1"/>
  <c r="AO2656" i="1"/>
  <c r="AO2657" i="1"/>
  <c r="AO2658" i="1"/>
  <c r="AO2659" i="1"/>
  <c r="AO2660" i="1"/>
  <c r="AO2661" i="1"/>
  <c r="AO2662" i="1"/>
  <c r="AO2663" i="1"/>
  <c r="AO2664" i="1"/>
  <c r="AO2665" i="1"/>
  <c r="AO2666" i="1"/>
  <c r="AO2667" i="1"/>
  <c r="AO2668" i="1"/>
  <c r="AO2669" i="1"/>
  <c r="AO2670" i="1"/>
  <c r="AO2671" i="1"/>
  <c r="AO2672" i="1"/>
  <c r="AO2673" i="1"/>
  <c r="AO2674" i="1"/>
  <c r="AO2675" i="1"/>
  <c r="AO2676" i="1"/>
  <c r="AO2677" i="1"/>
  <c r="AO2678" i="1"/>
  <c r="AO2679" i="1"/>
  <c r="AO2680" i="1"/>
  <c r="AO2681" i="1"/>
  <c r="AO2682" i="1"/>
  <c r="AO2683" i="1"/>
  <c r="AO2684" i="1"/>
  <c r="AO2685" i="1"/>
  <c r="AO2686" i="1"/>
  <c r="AO2687" i="1"/>
  <c r="AO2688" i="1"/>
  <c r="AO2689" i="1"/>
  <c r="AO2690" i="1"/>
  <c r="AO2691" i="1"/>
  <c r="AO2692" i="1"/>
  <c r="AO2693" i="1"/>
  <c r="AO2694" i="1"/>
  <c r="AO2695" i="1"/>
  <c r="AO2696" i="1"/>
  <c r="AO2697" i="1"/>
  <c r="AO2698" i="1"/>
  <c r="AO2699" i="1"/>
  <c r="AO2700" i="1"/>
  <c r="AO2701" i="1"/>
  <c r="AO2702" i="1"/>
  <c r="AO2703" i="1"/>
  <c r="AO2704" i="1"/>
  <c r="AO2705" i="1"/>
  <c r="AO2706" i="1"/>
  <c r="AO2707" i="1"/>
  <c r="AO2708" i="1"/>
  <c r="AO2709" i="1"/>
  <c r="AO2710" i="1"/>
  <c r="AO2711" i="1"/>
  <c r="AO2712" i="1"/>
  <c r="AO2713" i="1"/>
  <c r="AO2714" i="1"/>
  <c r="AO2715" i="1"/>
  <c r="AO2716" i="1"/>
  <c r="AO2717" i="1"/>
  <c r="AO2718" i="1"/>
  <c r="AO2719" i="1"/>
  <c r="AO2720" i="1"/>
  <c r="AO2721" i="1"/>
  <c r="AO2722" i="1"/>
  <c r="AO2723" i="1"/>
  <c r="AO2724" i="1"/>
  <c r="AO2725" i="1"/>
  <c r="AO2726" i="1"/>
  <c r="AO2727" i="1"/>
  <c r="AO2728" i="1"/>
  <c r="AO2729" i="1"/>
  <c r="AO2730" i="1"/>
  <c r="AO2731" i="1"/>
  <c r="AO2732" i="1"/>
  <c r="AO2733" i="1"/>
  <c r="AO2734" i="1"/>
  <c r="AO2735" i="1"/>
  <c r="AO2736" i="1"/>
  <c r="AO2737" i="1"/>
  <c r="AO2738" i="1"/>
  <c r="AO2739" i="1"/>
  <c r="AO2740" i="1"/>
  <c r="AO2741" i="1"/>
  <c r="AO2742" i="1"/>
  <c r="AO2743" i="1"/>
  <c r="AO2744" i="1"/>
  <c r="AO2745" i="1"/>
  <c r="AO2746" i="1"/>
  <c r="AO2747" i="1"/>
  <c r="AO2748" i="1"/>
  <c r="AO2749" i="1"/>
  <c r="AO2750" i="1"/>
  <c r="AO2751" i="1"/>
  <c r="AO2752" i="1"/>
  <c r="AO2753" i="1"/>
  <c r="AO2754" i="1"/>
  <c r="AO2755" i="1"/>
  <c r="AO2756" i="1"/>
  <c r="AO2757" i="1"/>
  <c r="AO2758" i="1"/>
  <c r="AO2759" i="1"/>
  <c r="AO2760" i="1"/>
  <c r="AO2761" i="1"/>
  <c r="AO2762" i="1"/>
  <c r="AO2763" i="1"/>
  <c r="AO2764" i="1"/>
  <c r="AO2765" i="1"/>
  <c r="AO2766" i="1"/>
  <c r="AO2767" i="1"/>
  <c r="AO2768" i="1"/>
  <c r="AO2769" i="1"/>
  <c r="AO2770" i="1"/>
  <c r="AO2771" i="1"/>
  <c r="AO2772" i="1"/>
  <c r="AO2773" i="1"/>
  <c r="AO2774" i="1"/>
  <c r="AO2775" i="1"/>
  <c r="AO2776" i="1"/>
  <c r="AO2777" i="1"/>
  <c r="AO2778" i="1"/>
  <c r="AO2779" i="1"/>
  <c r="AO2780" i="1"/>
  <c r="AO2781" i="1"/>
  <c r="AO2782" i="1"/>
  <c r="AO2783" i="1"/>
  <c r="AO2784" i="1"/>
  <c r="AO2785" i="1"/>
  <c r="AO2786" i="1"/>
  <c r="AO2787" i="1"/>
  <c r="AO2788" i="1"/>
  <c r="AO2789" i="1"/>
  <c r="AO2790" i="1"/>
  <c r="AO2791" i="1"/>
  <c r="AO2792" i="1"/>
  <c r="AO2793" i="1"/>
  <c r="AO2794" i="1"/>
  <c r="AO2795" i="1"/>
  <c r="AO2796" i="1"/>
  <c r="AO2797" i="1"/>
  <c r="AO2798" i="1"/>
  <c r="AO2799" i="1"/>
  <c r="AO2800" i="1"/>
  <c r="AO2801" i="1"/>
  <c r="AO2802" i="1"/>
  <c r="AO2803" i="1"/>
  <c r="AO2804" i="1"/>
  <c r="AO2805" i="1"/>
  <c r="AO2806" i="1"/>
  <c r="AO2807" i="1"/>
  <c r="AO2808" i="1"/>
  <c r="AO2809" i="1"/>
  <c r="AO2810" i="1"/>
  <c r="AO2811" i="1"/>
  <c r="AO2812" i="1"/>
  <c r="AO2813" i="1"/>
  <c r="AO2814" i="1"/>
  <c r="AO2815" i="1"/>
  <c r="AO2816" i="1"/>
  <c r="AO2817" i="1"/>
  <c r="AO2818" i="1"/>
  <c r="AO2819" i="1"/>
  <c r="AO2820" i="1"/>
  <c r="AO2821" i="1"/>
  <c r="AO2822" i="1"/>
  <c r="AO2823" i="1"/>
  <c r="AO2824" i="1"/>
  <c r="AO2825" i="1"/>
  <c r="AO2826" i="1"/>
  <c r="AO2827" i="1"/>
  <c r="AO2828" i="1"/>
  <c r="AO2829" i="1"/>
  <c r="AO2830" i="1"/>
  <c r="AO2831" i="1"/>
  <c r="AO2832" i="1"/>
  <c r="AO2833" i="1"/>
  <c r="AO2834" i="1"/>
  <c r="AO2835" i="1"/>
  <c r="AO2836" i="1"/>
  <c r="AO2837" i="1"/>
  <c r="AO2838" i="1"/>
  <c r="AO2839" i="1"/>
  <c r="AO2840" i="1"/>
  <c r="AO2841" i="1"/>
  <c r="AO2842" i="1"/>
  <c r="AO2843" i="1"/>
  <c r="AO2844" i="1"/>
  <c r="AO2845" i="1"/>
  <c r="AO2846" i="1"/>
  <c r="AO2847" i="1"/>
  <c r="AO2848" i="1"/>
  <c r="AO2849" i="1"/>
  <c r="AO2850" i="1"/>
  <c r="AO2851" i="1"/>
  <c r="AO2852" i="1"/>
  <c r="AO2853" i="1"/>
  <c r="AO2854" i="1"/>
  <c r="AO2855" i="1"/>
  <c r="AO2856" i="1"/>
  <c r="AO2857" i="1"/>
  <c r="AO2858" i="1"/>
  <c r="AO2859" i="1"/>
  <c r="AO2860" i="1"/>
  <c r="AO2861" i="1"/>
  <c r="AO2862" i="1"/>
  <c r="AO2863" i="1"/>
  <c r="AO2864" i="1"/>
  <c r="AO2865" i="1"/>
  <c r="AO2866" i="1"/>
  <c r="AO2867" i="1"/>
  <c r="AO2868" i="1"/>
  <c r="AO2869" i="1"/>
  <c r="AO2870" i="1"/>
  <c r="AO2871" i="1"/>
  <c r="AO2872" i="1"/>
  <c r="AO2873" i="1"/>
  <c r="AO2874" i="1"/>
  <c r="AO2875" i="1"/>
  <c r="AO2876" i="1"/>
  <c r="AO2877" i="1"/>
  <c r="AO2878" i="1"/>
  <c r="AO2879" i="1"/>
  <c r="AO2880" i="1"/>
  <c r="AO2881" i="1"/>
  <c r="AO2882" i="1"/>
  <c r="AO2883" i="1"/>
  <c r="AO2884" i="1"/>
  <c r="AO2885" i="1"/>
  <c r="AO2886" i="1"/>
  <c r="AO2887" i="1"/>
  <c r="AO2888" i="1"/>
  <c r="AO2889" i="1"/>
  <c r="AO2890" i="1"/>
  <c r="AO2891" i="1"/>
  <c r="AO2892" i="1"/>
  <c r="AO2893" i="1"/>
  <c r="AO2894" i="1"/>
  <c r="AO2895" i="1"/>
  <c r="AO2896" i="1"/>
  <c r="AO2897" i="1"/>
  <c r="AO2898" i="1"/>
  <c r="AO2899" i="1"/>
  <c r="AO2900" i="1"/>
  <c r="AO2901" i="1"/>
  <c r="AO2902" i="1"/>
  <c r="AO2903" i="1"/>
  <c r="AO2904" i="1"/>
  <c r="AO2905" i="1"/>
  <c r="AO2906" i="1"/>
  <c r="AO2907" i="1"/>
  <c r="AO2908" i="1"/>
  <c r="AO2909" i="1"/>
  <c r="AO2910" i="1"/>
  <c r="AO2911" i="1"/>
  <c r="AO2912" i="1"/>
  <c r="AO2913" i="1"/>
  <c r="AO2914" i="1"/>
  <c r="AO2915" i="1"/>
  <c r="AO2916" i="1"/>
  <c r="AO2917" i="1"/>
  <c r="AO2918" i="1"/>
  <c r="AO2919" i="1"/>
  <c r="AO2920" i="1"/>
  <c r="AO2921" i="1"/>
  <c r="AO2922" i="1"/>
  <c r="AO2923" i="1"/>
  <c r="AO2924" i="1"/>
  <c r="AO2925" i="1"/>
  <c r="AO2926" i="1"/>
  <c r="AO2927" i="1"/>
  <c r="AO2928" i="1"/>
  <c r="AO2929" i="1"/>
  <c r="AO2930" i="1"/>
  <c r="AO2931" i="1"/>
  <c r="AO2932" i="1"/>
  <c r="AO2933" i="1"/>
  <c r="AO2934" i="1"/>
  <c r="AO2935" i="1"/>
  <c r="AO2936" i="1"/>
  <c r="AO2937" i="1"/>
  <c r="AO2938" i="1"/>
  <c r="AO2939" i="1"/>
  <c r="AO2940" i="1"/>
  <c r="AO2941" i="1"/>
  <c r="AO2942" i="1"/>
  <c r="AO2943" i="1"/>
  <c r="AO2944" i="1"/>
  <c r="AO2945" i="1"/>
  <c r="AO2946" i="1"/>
  <c r="AO2947" i="1"/>
  <c r="AO2948" i="1"/>
  <c r="AO2949" i="1"/>
  <c r="AO2950" i="1"/>
  <c r="AO2951" i="1"/>
  <c r="AO2952" i="1"/>
  <c r="AO2953" i="1"/>
  <c r="AO2954" i="1"/>
  <c r="AO2955" i="1"/>
  <c r="AO2956" i="1"/>
  <c r="AO2957" i="1"/>
  <c r="AO2958" i="1"/>
  <c r="AO2959" i="1"/>
  <c r="AO2960" i="1"/>
  <c r="AO2961" i="1"/>
  <c r="AO2962" i="1"/>
  <c r="AO2963" i="1"/>
  <c r="AO2964" i="1"/>
  <c r="AO2965" i="1"/>
  <c r="AO2966" i="1"/>
  <c r="AO2967" i="1"/>
  <c r="AO2968" i="1"/>
  <c r="AO2969" i="1"/>
  <c r="AO2970" i="1"/>
  <c r="AO2971" i="1"/>
  <c r="AO2972" i="1"/>
  <c r="AO2973" i="1"/>
  <c r="AO2974" i="1"/>
  <c r="AO2975" i="1"/>
  <c r="AO2976" i="1"/>
  <c r="AO2977" i="1"/>
  <c r="AO2978" i="1"/>
  <c r="AO2979" i="1"/>
  <c r="AO2980" i="1"/>
  <c r="AO2981" i="1"/>
  <c r="AO2982" i="1"/>
  <c r="AO2983" i="1"/>
  <c r="AO2984" i="1"/>
  <c r="AO2985" i="1"/>
  <c r="AO2986" i="1"/>
  <c r="AO2987" i="1"/>
  <c r="AO2988" i="1"/>
  <c r="AO2989" i="1"/>
  <c r="AO2990" i="1"/>
  <c r="AO2991" i="1"/>
  <c r="AO2992" i="1"/>
  <c r="AO2993" i="1"/>
  <c r="AO2994" i="1"/>
  <c r="AO2995" i="1"/>
  <c r="AO2996" i="1"/>
  <c r="AO2997" i="1"/>
  <c r="AO2998" i="1"/>
  <c r="AO2999" i="1"/>
  <c r="AO3000" i="1"/>
  <c r="AO3001" i="1"/>
  <c r="AO3002" i="1"/>
  <c r="AO3003" i="1"/>
  <c r="AO3004" i="1"/>
  <c r="AO3005" i="1"/>
  <c r="AO3006" i="1"/>
  <c r="AO3007" i="1"/>
  <c r="AO3008" i="1"/>
  <c r="AO3009" i="1"/>
  <c r="AO3010" i="1"/>
  <c r="AO3011" i="1"/>
  <c r="AO3012" i="1"/>
  <c r="AO3013" i="1"/>
  <c r="AO3014" i="1"/>
  <c r="AO3015" i="1"/>
  <c r="AO2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97" i="1"/>
  <c r="AN97" i="1"/>
  <c r="AM98" i="1"/>
  <c r="AN98" i="1"/>
  <c r="AM99" i="1"/>
  <c r="AN99" i="1"/>
  <c r="AM100" i="1"/>
  <c r="AN100" i="1"/>
  <c r="AM101" i="1"/>
  <c r="AN101" i="1"/>
  <c r="AM102" i="1"/>
  <c r="AN102" i="1"/>
  <c r="AM103" i="1"/>
  <c r="AN103" i="1"/>
  <c r="AM104" i="1"/>
  <c r="AN104" i="1"/>
  <c r="AM105" i="1"/>
  <c r="AN105" i="1"/>
  <c r="AM106" i="1"/>
  <c r="AN106" i="1"/>
  <c r="AM107" i="1"/>
  <c r="AN107" i="1"/>
  <c r="AM108" i="1"/>
  <c r="AN108" i="1"/>
  <c r="AM109" i="1"/>
  <c r="AN109" i="1"/>
  <c r="AM110" i="1"/>
  <c r="AN110" i="1"/>
  <c r="AM111" i="1"/>
  <c r="AN111" i="1"/>
  <c r="AM112" i="1"/>
  <c r="AN112" i="1"/>
  <c r="AM113" i="1"/>
  <c r="AN113" i="1"/>
  <c r="AM114" i="1"/>
  <c r="AN114" i="1"/>
  <c r="AM115" i="1"/>
  <c r="AN115" i="1"/>
  <c r="AM116" i="1"/>
  <c r="AN116" i="1"/>
  <c r="AM117" i="1"/>
  <c r="AN117" i="1"/>
  <c r="AM118" i="1"/>
  <c r="AN118" i="1"/>
  <c r="AM119" i="1"/>
  <c r="AN119" i="1"/>
  <c r="AM120" i="1"/>
  <c r="AN120" i="1"/>
  <c r="AM121" i="1"/>
  <c r="AN121" i="1"/>
  <c r="AM122" i="1"/>
  <c r="AN122" i="1"/>
  <c r="AM123" i="1"/>
  <c r="AN123" i="1"/>
  <c r="AM124" i="1"/>
  <c r="AN124" i="1"/>
  <c r="AM125" i="1"/>
  <c r="AN125" i="1"/>
  <c r="AM126" i="1"/>
  <c r="AN126" i="1"/>
  <c r="AM127" i="1"/>
  <c r="AN127" i="1"/>
  <c r="AM128" i="1"/>
  <c r="AN128" i="1"/>
  <c r="AM129" i="1"/>
  <c r="AN129" i="1"/>
  <c r="AM130" i="1"/>
  <c r="AN130" i="1"/>
  <c r="AM131" i="1"/>
  <c r="AN131" i="1"/>
  <c r="AM132" i="1"/>
  <c r="AN132" i="1"/>
  <c r="AM133" i="1"/>
  <c r="AN133" i="1"/>
  <c r="AM134" i="1"/>
  <c r="AN134" i="1"/>
  <c r="AM135" i="1"/>
  <c r="AN135" i="1"/>
  <c r="AM136" i="1"/>
  <c r="AN136" i="1"/>
  <c r="AM137" i="1"/>
  <c r="AN137" i="1"/>
  <c r="AM138" i="1"/>
  <c r="AN138" i="1"/>
  <c r="AM139" i="1"/>
  <c r="AN139" i="1"/>
  <c r="AM140" i="1"/>
  <c r="AN140" i="1"/>
  <c r="AM141" i="1"/>
  <c r="AN141" i="1"/>
  <c r="AM142" i="1"/>
  <c r="AN142" i="1"/>
  <c r="AM143" i="1"/>
  <c r="AN143" i="1"/>
  <c r="AM144" i="1"/>
  <c r="AN144" i="1"/>
  <c r="AM145" i="1"/>
  <c r="AN145" i="1"/>
  <c r="AM146" i="1"/>
  <c r="AN146" i="1"/>
  <c r="AM147" i="1"/>
  <c r="AN147" i="1"/>
  <c r="AM148" i="1"/>
  <c r="AN148" i="1"/>
  <c r="AM149" i="1"/>
  <c r="AN149" i="1"/>
  <c r="AM150" i="1"/>
  <c r="AN150" i="1"/>
  <c r="AM151" i="1"/>
  <c r="AN151" i="1"/>
  <c r="AM152" i="1"/>
  <c r="AN152" i="1"/>
  <c r="AM153" i="1"/>
  <c r="AN153" i="1"/>
  <c r="AM154" i="1"/>
  <c r="AN154" i="1"/>
  <c r="AM155" i="1"/>
  <c r="AN155" i="1"/>
  <c r="AM156" i="1"/>
  <c r="AN156" i="1"/>
  <c r="AM157" i="1"/>
  <c r="AN157" i="1"/>
  <c r="AM158" i="1"/>
  <c r="AN158" i="1"/>
  <c r="AM159" i="1"/>
  <c r="AN159" i="1"/>
  <c r="AM160" i="1"/>
  <c r="AN160" i="1"/>
  <c r="AM161" i="1"/>
  <c r="AN161" i="1"/>
  <c r="AM162" i="1"/>
  <c r="AN162" i="1"/>
  <c r="AM163" i="1"/>
  <c r="AN163" i="1"/>
  <c r="AM164" i="1"/>
  <c r="AN164" i="1"/>
  <c r="AM165" i="1"/>
  <c r="AN165" i="1"/>
  <c r="AM166" i="1"/>
  <c r="AN166" i="1"/>
  <c r="AM167" i="1"/>
  <c r="AN167" i="1"/>
  <c r="AM168" i="1"/>
  <c r="AN168" i="1"/>
  <c r="AM169" i="1"/>
  <c r="AN169" i="1"/>
  <c r="AM170" i="1"/>
  <c r="AN170" i="1"/>
  <c r="AM171" i="1"/>
  <c r="AN171" i="1"/>
  <c r="AM172" i="1"/>
  <c r="AN172" i="1"/>
  <c r="AM173" i="1"/>
  <c r="AN173" i="1"/>
  <c r="AM174" i="1"/>
  <c r="AN174" i="1"/>
  <c r="AM175" i="1"/>
  <c r="AN175" i="1"/>
  <c r="AM176" i="1"/>
  <c r="AN176" i="1"/>
  <c r="AM177" i="1"/>
  <c r="AN177" i="1"/>
  <c r="AM178" i="1"/>
  <c r="AN178" i="1"/>
  <c r="AM179" i="1"/>
  <c r="AN179" i="1"/>
  <c r="AM180" i="1"/>
  <c r="AN180" i="1"/>
  <c r="AM181" i="1"/>
  <c r="AN181" i="1"/>
  <c r="AM182" i="1"/>
  <c r="AN182" i="1"/>
  <c r="AM183" i="1"/>
  <c r="AN183" i="1"/>
  <c r="AM184" i="1"/>
  <c r="AN184" i="1"/>
  <c r="AM185" i="1"/>
  <c r="AN185" i="1"/>
  <c r="AM186" i="1"/>
  <c r="AN186" i="1"/>
  <c r="AM187" i="1"/>
  <c r="AN187" i="1"/>
  <c r="AM188" i="1"/>
  <c r="AN188" i="1"/>
  <c r="AM189" i="1"/>
  <c r="AN189" i="1"/>
  <c r="AM190" i="1"/>
  <c r="AN190" i="1"/>
  <c r="AM191" i="1"/>
  <c r="AN191" i="1"/>
  <c r="AM192" i="1"/>
  <c r="AN192" i="1"/>
  <c r="AM193" i="1"/>
  <c r="AN193" i="1"/>
  <c r="AM194" i="1"/>
  <c r="AN194" i="1"/>
  <c r="AM195" i="1"/>
  <c r="AN195" i="1"/>
  <c r="AM196" i="1"/>
  <c r="AN196" i="1"/>
  <c r="AM197" i="1"/>
  <c r="AN197" i="1"/>
  <c r="AM198" i="1"/>
  <c r="AN198" i="1"/>
  <c r="AM199" i="1"/>
  <c r="AN199" i="1"/>
  <c r="AM200" i="1"/>
  <c r="AN200" i="1"/>
  <c r="AM201" i="1"/>
  <c r="AN201" i="1"/>
  <c r="AM202" i="1"/>
  <c r="AN202" i="1"/>
  <c r="AM203" i="1"/>
  <c r="AN203" i="1"/>
  <c r="AM204" i="1"/>
  <c r="AN204" i="1"/>
  <c r="AM205" i="1"/>
  <c r="AN205" i="1"/>
  <c r="AM206" i="1"/>
  <c r="AN206" i="1"/>
  <c r="AM207" i="1"/>
  <c r="AN207" i="1"/>
  <c r="AM208" i="1"/>
  <c r="AN208" i="1"/>
  <c r="AM209" i="1"/>
  <c r="AN209" i="1"/>
  <c r="AM210" i="1"/>
  <c r="AN210" i="1"/>
  <c r="AM211" i="1"/>
  <c r="AN211" i="1"/>
  <c r="AM212" i="1"/>
  <c r="AN212" i="1"/>
  <c r="AM213" i="1"/>
  <c r="AN213" i="1"/>
  <c r="AM214" i="1"/>
  <c r="AN214" i="1"/>
  <c r="AM215" i="1"/>
  <c r="AN215" i="1"/>
  <c r="AM216" i="1"/>
  <c r="AN216" i="1"/>
  <c r="AM217" i="1"/>
  <c r="AN217" i="1"/>
  <c r="AM218" i="1"/>
  <c r="AN218" i="1"/>
  <c r="AM219" i="1"/>
  <c r="AN219" i="1"/>
  <c r="AM220" i="1"/>
  <c r="AN220" i="1"/>
  <c r="AM221" i="1"/>
  <c r="AN221" i="1"/>
  <c r="AM222" i="1"/>
  <c r="AN222" i="1"/>
  <c r="AM223" i="1"/>
  <c r="AN223" i="1"/>
  <c r="AM224" i="1"/>
  <c r="AN224" i="1"/>
  <c r="AM225" i="1"/>
  <c r="AN225" i="1"/>
  <c r="AM226" i="1"/>
  <c r="AN226" i="1"/>
  <c r="AM227" i="1"/>
  <c r="AN227" i="1"/>
  <c r="AM228" i="1"/>
  <c r="AN228" i="1"/>
  <c r="AM229" i="1"/>
  <c r="AN229" i="1"/>
  <c r="AM230" i="1"/>
  <c r="AN230" i="1"/>
  <c r="AM231" i="1"/>
  <c r="AN231" i="1"/>
  <c r="AM232" i="1"/>
  <c r="AN232" i="1"/>
  <c r="AM233" i="1"/>
  <c r="AN233" i="1"/>
  <c r="AM234" i="1"/>
  <c r="AN234" i="1"/>
  <c r="AM235" i="1"/>
  <c r="AN235" i="1"/>
  <c r="AM236" i="1"/>
  <c r="AN236" i="1"/>
  <c r="AM237" i="1"/>
  <c r="AN237" i="1"/>
  <c r="AM238" i="1"/>
  <c r="AN238" i="1"/>
  <c r="AM239" i="1"/>
  <c r="AN239" i="1"/>
  <c r="AM240" i="1"/>
  <c r="AN240" i="1"/>
  <c r="AM241" i="1"/>
  <c r="AN241" i="1"/>
  <c r="AM242" i="1"/>
  <c r="AN242" i="1"/>
  <c r="AM243" i="1"/>
  <c r="AN243" i="1"/>
  <c r="AM244" i="1"/>
  <c r="AN244" i="1"/>
  <c r="AM245" i="1"/>
  <c r="AN245" i="1"/>
  <c r="AM246" i="1"/>
  <c r="AN246" i="1"/>
  <c r="AM247" i="1"/>
  <c r="AN247" i="1"/>
  <c r="AM248" i="1"/>
  <c r="AN248" i="1"/>
  <c r="AM249" i="1"/>
  <c r="AN249" i="1"/>
  <c r="AM250" i="1"/>
  <c r="AN250" i="1"/>
  <c r="AM251" i="1"/>
  <c r="AN251" i="1"/>
  <c r="AM252" i="1"/>
  <c r="AN252" i="1"/>
  <c r="AM253" i="1"/>
  <c r="AN253" i="1"/>
  <c r="AM254" i="1"/>
  <c r="AN254" i="1"/>
  <c r="AM255" i="1"/>
  <c r="AN255" i="1"/>
  <c r="AM256" i="1"/>
  <c r="AN256" i="1"/>
  <c r="AM257" i="1"/>
  <c r="AN257" i="1"/>
  <c r="AM258" i="1"/>
  <c r="AN258" i="1"/>
  <c r="AM259" i="1"/>
  <c r="AN259" i="1"/>
  <c r="AM260" i="1"/>
  <c r="AN260" i="1"/>
  <c r="AM261" i="1"/>
  <c r="AN261" i="1"/>
  <c r="AM262" i="1"/>
  <c r="AN262" i="1"/>
  <c r="AM263" i="1"/>
  <c r="AN263" i="1"/>
  <c r="AM264" i="1"/>
  <c r="AN264" i="1"/>
  <c r="AM265" i="1"/>
  <c r="AN265" i="1"/>
  <c r="AM266" i="1"/>
  <c r="AN266" i="1"/>
  <c r="AM267" i="1"/>
  <c r="AN267" i="1"/>
  <c r="AM268" i="1"/>
  <c r="AN268" i="1"/>
  <c r="AM269" i="1"/>
  <c r="AN269" i="1"/>
  <c r="AM270" i="1"/>
  <c r="AN270" i="1"/>
  <c r="AM271" i="1"/>
  <c r="AN271" i="1"/>
  <c r="AM272" i="1"/>
  <c r="AN272" i="1"/>
  <c r="AM273" i="1"/>
  <c r="AN273" i="1"/>
  <c r="AM274" i="1"/>
  <c r="AN274" i="1"/>
  <c r="AM275" i="1"/>
  <c r="AN275" i="1"/>
  <c r="AM276" i="1"/>
  <c r="AN276" i="1"/>
  <c r="AM277" i="1"/>
  <c r="AN277" i="1"/>
  <c r="AM278" i="1"/>
  <c r="AN278" i="1"/>
  <c r="AM279" i="1"/>
  <c r="AN279" i="1"/>
  <c r="AM280" i="1"/>
  <c r="AN280" i="1"/>
  <c r="AM281" i="1"/>
  <c r="AN281" i="1"/>
  <c r="AM282" i="1"/>
  <c r="AN282" i="1"/>
  <c r="AM283" i="1"/>
  <c r="AN283" i="1"/>
  <c r="AM284" i="1"/>
  <c r="AN284" i="1"/>
  <c r="AM285" i="1"/>
  <c r="AN285" i="1"/>
  <c r="AM286" i="1"/>
  <c r="AN286" i="1"/>
  <c r="AM287" i="1"/>
  <c r="AN287" i="1"/>
  <c r="AM288" i="1"/>
  <c r="AN288" i="1"/>
  <c r="AM289" i="1"/>
  <c r="AN289" i="1"/>
  <c r="AM290" i="1"/>
  <c r="AN290" i="1"/>
  <c r="AM291" i="1"/>
  <c r="AN291" i="1"/>
  <c r="AM292" i="1"/>
  <c r="AN292" i="1"/>
  <c r="AM293" i="1"/>
  <c r="AN293" i="1"/>
  <c r="AM294" i="1"/>
  <c r="AN294" i="1"/>
  <c r="AM295" i="1"/>
  <c r="AN295" i="1"/>
  <c r="AM296" i="1"/>
  <c r="AN296" i="1"/>
  <c r="AM297" i="1"/>
  <c r="AN297" i="1"/>
  <c r="AM298" i="1"/>
  <c r="AN298" i="1"/>
  <c r="AM299" i="1"/>
  <c r="AN299" i="1"/>
  <c r="AM300" i="1"/>
  <c r="AN300" i="1"/>
  <c r="AM301" i="1"/>
  <c r="AN301" i="1"/>
  <c r="AM302" i="1"/>
  <c r="AN302" i="1"/>
  <c r="AM303" i="1"/>
  <c r="AN303" i="1"/>
  <c r="AM304" i="1"/>
  <c r="AN304" i="1"/>
  <c r="AM305" i="1"/>
  <c r="AN305" i="1"/>
  <c r="AM306" i="1"/>
  <c r="AN306" i="1"/>
  <c r="AM307" i="1"/>
  <c r="AN307" i="1"/>
  <c r="AM308" i="1"/>
  <c r="AN308" i="1"/>
  <c r="AM309" i="1"/>
  <c r="AN309" i="1"/>
  <c r="AM310" i="1"/>
  <c r="AN310" i="1"/>
  <c r="AM311" i="1"/>
  <c r="AN311" i="1"/>
  <c r="AM312" i="1"/>
  <c r="AN312" i="1"/>
  <c r="AM313" i="1"/>
  <c r="AN313" i="1"/>
  <c r="AM314" i="1"/>
  <c r="AN314" i="1"/>
  <c r="AM315" i="1"/>
  <c r="AN315" i="1"/>
  <c r="AM316" i="1"/>
  <c r="AN316" i="1"/>
  <c r="AM317" i="1"/>
  <c r="AN317" i="1"/>
  <c r="AM318" i="1"/>
  <c r="AN318" i="1"/>
  <c r="AM319" i="1"/>
  <c r="AN319" i="1"/>
  <c r="AM320" i="1"/>
  <c r="AN320" i="1"/>
  <c r="AM321" i="1"/>
  <c r="AN321" i="1"/>
  <c r="AM322" i="1"/>
  <c r="AN322" i="1"/>
  <c r="AM323" i="1"/>
  <c r="AN323" i="1"/>
  <c r="AM324" i="1"/>
  <c r="AN324" i="1"/>
  <c r="AM325" i="1"/>
  <c r="AN325" i="1"/>
  <c r="AM326" i="1"/>
  <c r="AN326" i="1"/>
  <c r="AM327" i="1"/>
  <c r="AN327" i="1"/>
  <c r="AM328" i="1"/>
  <c r="AN328" i="1"/>
  <c r="AM329" i="1"/>
  <c r="AN329" i="1"/>
  <c r="AM330" i="1"/>
  <c r="AN330" i="1"/>
  <c r="AM331" i="1"/>
  <c r="AN331" i="1"/>
  <c r="AM332" i="1"/>
  <c r="AN332" i="1"/>
  <c r="AM333" i="1"/>
  <c r="AN333" i="1"/>
  <c r="AM334" i="1"/>
  <c r="AN334" i="1"/>
  <c r="AM335" i="1"/>
  <c r="AN335" i="1"/>
  <c r="AM336" i="1"/>
  <c r="AN336" i="1"/>
  <c r="AM337" i="1"/>
  <c r="AN337" i="1"/>
  <c r="AM338" i="1"/>
  <c r="AN338" i="1"/>
  <c r="AM339" i="1"/>
  <c r="AN339" i="1"/>
  <c r="AM340" i="1"/>
  <c r="AN340" i="1"/>
  <c r="AM341" i="1"/>
  <c r="AN341" i="1"/>
  <c r="AM342" i="1"/>
  <c r="AN342" i="1"/>
  <c r="AM343" i="1"/>
  <c r="AN343" i="1"/>
  <c r="AM344" i="1"/>
  <c r="AN344" i="1"/>
  <c r="AM345" i="1"/>
  <c r="AN345" i="1"/>
  <c r="AM346" i="1"/>
  <c r="AN346" i="1"/>
  <c r="AM347" i="1"/>
  <c r="AN347" i="1"/>
  <c r="AM348" i="1"/>
  <c r="AN348" i="1"/>
  <c r="AM349" i="1"/>
  <c r="AN349" i="1"/>
  <c r="AM350" i="1"/>
  <c r="AN350" i="1"/>
  <c r="AM351" i="1"/>
  <c r="AN351" i="1"/>
  <c r="AM352" i="1"/>
  <c r="AN352" i="1"/>
  <c r="AM353" i="1"/>
  <c r="AN353" i="1"/>
  <c r="AM354" i="1"/>
  <c r="AN354" i="1"/>
  <c r="AM355" i="1"/>
  <c r="AN355" i="1"/>
  <c r="AM356" i="1"/>
  <c r="AN356" i="1"/>
  <c r="AM357" i="1"/>
  <c r="AN357" i="1"/>
  <c r="AM358" i="1"/>
  <c r="AN358" i="1"/>
  <c r="AM359" i="1"/>
  <c r="AN359" i="1"/>
  <c r="AM360" i="1"/>
  <c r="AN360" i="1"/>
  <c r="AM361" i="1"/>
  <c r="AN361" i="1"/>
  <c r="AM362" i="1"/>
  <c r="AN362" i="1"/>
  <c r="AM363" i="1"/>
  <c r="AN363" i="1"/>
  <c r="AM364" i="1"/>
  <c r="AN364" i="1"/>
  <c r="AM365" i="1"/>
  <c r="AN365" i="1"/>
  <c r="AM366" i="1"/>
  <c r="AN366" i="1"/>
  <c r="AM367" i="1"/>
  <c r="AN367" i="1"/>
  <c r="AM368" i="1"/>
  <c r="AN368" i="1"/>
  <c r="AM369" i="1"/>
  <c r="AN369" i="1"/>
  <c r="AM370" i="1"/>
  <c r="AN370" i="1"/>
  <c r="AM371" i="1"/>
  <c r="AN371" i="1"/>
  <c r="AM372" i="1"/>
  <c r="AN372" i="1"/>
  <c r="AM373" i="1"/>
  <c r="AN373" i="1"/>
  <c r="AM374" i="1"/>
  <c r="AN374" i="1"/>
  <c r="AM375" i="1"/>
  <c r="AN375" i="1"/>
  <c r="AM376" i="1"/>
  <c r="AN376" i="1"/>
  <c r="AM377" i="1"/>
  <c r="AN377" i="1"/>
  <c r="AM378" i="1"/>
  <c r="AN378" i="1"/>
  <c r="AM379" i="1"/>
  <c r="AN379" i="1"/>
  <c r="AM380" i="1"/>
  <c r="AN380" i="1"/>
  <c r="AM381" i="1"/>
  <c r="AN381" i="1"/>
  <c r="AM382" i="1"/>
  <c r="AN382" i="1"/>
  <c r="AM383" i="1"/>
  <c r="AN383" i="1"/>
  <c r="AM384" i="1"/>
  <c r="AN384" i="1"/>
  <c r="AM385" i="1"/>
  <c r="AN385" i="1"/>
  <c r="AM386" i="1"/>
  <c r="AN386" i="1"/>
  <c r="AM387" i="1"/>
  <c r="AN387" i="1"/>
  <c r="AM388" i="1"/>
  <c r="AN388" i="1"/>
  <c r="AM389" i="1"/>
  <c r="AN389" i="1"/>
  <c r="AM390" i="1"/>
  <c r="AN390" i="1"/>
  <c r="AM391" i="1"/>
  <c r="AN391" i="1"/>
  <c r="AM392" i="1"/>
  <c r="AN392" i="1"/>
  <c r="AM393" i="1"/>
  <c r="AN393" i="1"/>
  <c r="AM394" i="1"/>
  <c r="AN394" i="1"/>
  <c r="AM395" i="1"/>
  <c r="AN395" i="1"/>
  <c r="AM396" i="1"/>
  <c r="AN396" i="1"/>
  <c r="AM397" i="1"/>
  <c r="AN397" i="1"/>
  <c r="AM398" i="1"/>
  <c r="AN398" i="1"/>
  <c r="AM399" i="1"/>
  <c r="AN399" i="1"/>
  <c r="AM400" i="1"/>
  <c r="AN400" i="1"/>
  <c r="AM401" i="1"/>
  <c r="AN401" i="1"/>
  <c r="AM402" i="1"/>
  <c r="AN402" i="1"/>
  <c r="AM403" i="1"/>
  <c r="AN403" i="1"/>
  <c r="AM404" i="1"/>
  <c r="AN404" i="1"/>
  <c r="AM405" i="1"/>
  <c r="AN405" i="1"/>
  <c r="AM406" i="1"/>
  <c r="AN406" i="1"/>
  <c r="AM407" i="1"/>
  <c r="AN407" i="1"/>
  <c r="AM408" i="1"/>
  <c r="AN408" i="1"/>
  <c r="AM409" i="1"/>
  <c r="AN409" i="1"/>
  <c r="AM410" i="1"/>
  <c r="AN410" i="1"/>
  <c r="AM411" i="1"/>
  <c r="AN411" i="1"/>
  <c r="AM412" i="1"/>
  <c r="AN412" i="1"/>
  <c r="AM413" i="1"/>
  <c r="AN413" i="1"/>
  <c r="AM414" i="1"/>
  <c r="AN414" i="1"/>
  <c r="AM415" i="1"/>
  <c r="AN415" i="1"/>
  <c r="AM416" i="1"/>
  <c r="AN416" i="1"/>
  <c r="AM417" i="1"/>
  <c r="AN417" i="1"/>
  <c r="AM418" i="1"/>
  <c r="AN418" i="1"/>
  <c r="AM419" i="1"/>
  <c r="AN419" i="1"/>
  <c r="AM420" i="1"/>
  <c r="AN420" i="1"/>
  <c r="AM421" i="1"/>
  <c r="AN421" i="1"/>
  <c r="AM422" i="1"/>
  <c r="AN422" i="1"/>
  <c r="AM423" i="1"/>
  <c r="AN423" i="1"/>
  <c r="AM424" i="1"/>
  <c r="AN424" i="1"/>
  <c r="AM425" i="1"/>
  <c r="AN425" i="1"/>
  <c r="AM426" i="1"/>
  <c r="AN426" i="1"/>
  <c r="AM427" i="1"/>
  <c r="AN427" i="1"/>
  <c r="AM428" i="1"/>
  <c r="AN428" i="1"/>
  <c r="AM429" i="1"/>
  <c r="AN429" i="1"/>
  <c r="AM430" i="1"/>
  <c r="AN430" i="1"/>
  <c r="AM431" i="1"/>
  <c r="AN431" i="1"/>
  <c r="AM432" i="1"/>
  <c r="AN432" i="1"/>
  <c r="AM433" i="1"/>
  <c r="AN433" i="1"/>
  <c r="AM434" i="1"/>
  <c r="AN434" i="1"/>
  <c r="AM435" i="1"/>
  <c r="AN435" i="1"/>
  <c r="AM436" i="1"/>
  <c r="AN436" i="1"/>
  <c r="AM437" i="1"/>
  <c r="AN437" i="1"/>
  <c r="AM438" i="1"/>
  <c r="AN438" i="1"/>
  <c r="AM439" i="1"/>
  <c r="AN439" i="1"/>
  <c r="AM440" i="1"/>
  <c r="AN440" i="1"/>
  <c r="AM441" i="1"/>
  <c r="AN441" i="1"/>
  <c r="AM442" i="1"/>
  <c r="AN442" i="1"/>
  <c r="AM443" i="1"/>
  <c r="AN443" i="1"/>
  <c r="AM444" i="1"/>
  <c r="AN444" i="1"/>
  <c r="AM445" i="1"/>
  <c r="AN445" i="1"/>
  <c r="AM446" i="1"/>
  <c r="AN446" i="1"/>
  <c r="AM447" i="1"/>
  <c r="AN447" i="1"/>
  <c r="AM448" i="1"/>
  <c r="AN448" i="1"/>
  <c r="AM449" i="1"/>
  <c r="AN449" i="1"/>
  <c r="AM450" i="1"/>
  <c r="AN450" i="1"/>
  <c r="AM451" i="1"/>
  <c r="AN451" i="1"/>
  <c r="AM452" i="1"/>
  <c r="AN452" i="1"/>
  <c r="AM453" i="1"/>
  <c r="AN453" i="1"/>
  <c r="AM454" i="1"/>
  <c r="AN454" i="1"/>
  <c r="AM455" i="1"/>
  <c r="AN455" i="1"/>
  <c r="AM456" i="1"/>
  <c r="AN456" i="1"/>
  <c r="AM457" i="1"/>
  <c r="AN457" i="1"/>
  <c r="AM458" i="1"/>
  <c r="AN458" i="1"/>
  <c r="AM459" i="1"/>
  <c r="AN459" i="1"/>
  <c r="AM460" i="1"/>
  <c r="AN460" i="1"/>
  <c r="AM461" i="1"/>
  <c r="AN461" i="1"/>
  <c r="AM462" i="1"/>
  <c r="AN462" i="1"/>
  <c r="AM463" i="1"/>
  <c r="AN463" i="1"/>
  <c r="AM464" i="1"/>
  <c r="AN464" i="1"/>
  <c r="AM465" i="1"/>
  <c r="AN465" i="1"/>
  <c r="AM466" i="1"/>
  <c r="AN466" i="1"/>
  <c r="AM467" i="1"/>
  <c r="AN467" i="1"/>
  <c r="AM468" i="1"/>
  <c r="AN468" i="1"/>
  <c r="AM469" i="1"/>
  <c r="AN469" i="1"/>
  <c r="AM470" i="1"/>
  <c r="AN470" i="1"/>
  <c r="AM471" i="1"/>
  <c r="AN471" i="1"/>
  <c r="AM472" i="1"/>
  <c r="AN472" i="1"/>
  <c r="AM473" i="1"/>
  <c r="AN473" i="1"/>
  <c r="AM474" i="1"/>
  <c r="AN474" i="1"/>
  <c r="AM475" i="1"/>
  <c r="AN475" i="1"/>
  <c r="AM476" i="1"/>
  <c r="AN476" i="1"/>
  <c r="AM477" i="1"/>
  <c r="AN477" i="1"/>
  <c r="AM478" i="1"/>
  <c r="AN478" i="1"/>
  <c r="AM479" i="1"/>
  <c r="AN479" i="1"/>
  <c r="AM480" i="1"/>
  <c r="AN480" i="1"/>
  <c r="AM481" i="1"/>
  <c r="AN481" i="1"/>
  <c r="AM482" i="1"/>
  <c r="AN482" i="1"/>
  <c r="AM483" i="1"/>
  <c r="AN483" i="1"/>
  <c r="AM484" i="1"/>
  <c r="AN484" i="1"/>
  <c r="AM485" i="1"/>
  <c r="AN485" i="1"/>
  <c r="AM486" i="1"/>
  <c r="AN486" i="1"/>
  <c r="AM487" i="1"/>
  <c r="AN487" i="1"/>
  <c r="AM488" i="1"/>
  <c r="AN488" i="1"/>
  <c r="AM489" i="1"/>
  <c r="AN489" i="1"/>
  <c r="AM490" i="1"/>
  <c r="AN490" i="1"/>
  <c r="AM491" i="1"/>
  <c r="AN491" i="1"/>
  <c r="AM492" i="1"/>
  <c r="AN492" i="1"/>
  <c r="AM493" i="1"/>
  <c r="AN493" i="1"/>
  <c r="AM494" i="1"/>
  <c r="AN494" i="1"/>
  <c r="AM495" i="1"/>
  <c r="AN495" i="1"/>
  <c r="AM496" i="1"/>
  <c r="AN496" i="1"/>
  <c r="AM497" i="1"/>
  <c r="AN497" i="1"/>
  <c r="AM498" i="1"/>
  <c r="AN498" i="1"/>
  <c r="AM499" i="1"/>
  <c r="AN499" i="1"/>
  <c r="AM500" i="1"/>
  <c r="AN500" i="1"/>
  <c r="AM501" i="1"/>
  <c r="AN501" i="1"/>
  <c r="AM502" i="1"/>
  <c r="AN502" i="1"/>
  <c r="AM503" i="1"/>
  <c r="AN503" i="1"/>
  <c r="AM504" i="1"/>
  <c r="AN504" i="1"/>
  <c r="AM505" i="1"/>
  <c r="AN505" i="1"/>
  <c r="AM506" i="1"/>
  <c r="AN506" i="1"/>
  <c r="AM507" i="1"/>
  <c r="AN507" i="1"/>
  <c r="AM508" i="1"/>
  <c r="AN508" i="1"/>
  <c r="AM509" i="1"/>
  <c r="AN509" i="1"/>
  <c r="AM510" i="1"/>
  <c r="AN510" i="1"/>
  <c r="AM511" i="1"/>
  <c r="AN511" i="1"/>
  <c r="AM512" i="1"/>
  <c r="AN512" i="1"/>
  <c r="AM513" i="1"/>
  <c r="AN513" i="1"/>
  <c r="AM514" i="1"/>
  <c r="AN514" i="1"/>
  <c r="AM515" i="1"/>
  <c r="AN515" i="1"/>
  <c r="AM516" i="1"/>
  <c r="AN516" i="1"/>
  <c r="AM517" i="1"/>
  <c r="AN517" i="1"/>
  <c r="AM518" i="1"/>
  <c r="AN518" i="1"/>
  <c r="AM519" i="1"/>
  <c r="AN519" i="1"/>
  <c r="AM520" i="1"/>
  <c r="AN520" i="1"/>
  <c r="AM521" i="1"/>
  <c r="AN521" i="1"/>
  <c r="AM522" i="1"/>
  <c r="AN522" i="1"/>
  <c r="AM523" i="1"/>
  <c r="AN523" i="1"/>
  <c r="AM524" i="1"/>
  <c r="AN524" i="1"/>
  <c r="AM525" i="1"/>
  <c r="AN525" i="1"/>
  <c r="AM526" i="1"/>
  <c r="AN526" i="1"/>
  <c r="AM527" i="1"/>
  <c r="AN527" i="1"/>
  <c r="AM528" i="1"/>
  <c r="AN528" i="1"/>
  <c r="AM529" i="1"/>
  <c r="AN529" i="1"/>
  <c r="AM530" i="1"/>
  <c r="AN530" i="1"/>
  <c r="AM531" i="1"/>
  <c r="AN531" i="1"/>
  <c r="AM532" i="1"/>
  <c r="AN532" i="1"/>
  <c r="AM533" i="1"/>
  <c r="AN533" i="1"/>
  <c r="AM534" i="1"/>
  <c r="AN534" i="1"/>
  <c r="AM535" i="1"/>
  <c r="AN535" i="1"/>
  <c r="AM536" i="1"/>
  <c r="AN536" i="1"/>
  <c r="AM537" i="1"/>
  <c r="AN537" i="1"/>
  <c r="AM538" i="1"/>
  <c r="AN538" i="1"/>
  <c r="AM539" i="1"/>
  <c r="AN539" i="1"/>
  <c r="AM540" i="1"/>
  <c r="AN540" i="1"/>
  <c r="AM541" i="1"/>
  <c r="AN541" i="1"/>
  <c r="AM542" i="1"/>
  <c r="AN542" i="1"/>
  <c r="AM543" i="1"/>
  <c r="AN543" i="1"/>
  <c r="AM544" i="1"/>
  <c r="AN544" i="1"/>
  <c r="AM545" i="1"/>
  <c r="AN545" i="1"/>
  <c r="AM546" i="1"/>
  <c r="AN546" i="1"/>
  <c r="AM547" i="1"/>
  <c r="AN547" i="1"/>
  <c r="AM548" i="1"/>
  <c r="AN548" i="1"/>
  <c r="AM549" i="1"/>
  <c r="AN549" i="1"/>
  <c r="AM550" i="1"/>
  <c r="AN550" i="1"/>
  <c r="AM551" i="1"/>
  <c r="AN551" i="1"/>
  <c r="AM552" i="1"/>
  <c r="AN552" i="1"/>
  <c r="AM553" i="1"/>
  <c r="AN553" i="1"/>
  <c r="AM554" i="1"/>
  <c r="AN554" i="1"/>
  <c r="AM555" i="1"/>
  <c r="AN555" i="1"/>
  <c r="AM556" i="1"/>
  <c r="AN556" i="1"/>
  <c r="AM557" i="1"/>
  <c r="AN557" i="1"/>
  <c r="AM558" i="1"/>
  <c r="AN558" i="1"/>
  <c r="AM559" i="1"/>
  <c r="AN559" i="1"/>
  <c r="AM560" i="1"/>
  <c r="AN560" i="1"/>
  <c r="AM561" i="1"/>
  <c r="AN561" i="1"/>
  <c r="AM562" i="1"/>
  <c r="AN562" i="1"/>
  <c r="AM563" i="1"/>
  <c r="AN563" i="1"/>
  <c r="AM564" i="1"/>
  <c r="AN564" i="1"/>
  <c r="AM565" i="1"/>
  <c r="AN565" i="1"/>
  <c r="AM566" i="1"/>
  <c r="AN566" i="1"/>
  <c r="AM567" i="1"/>
  <c r="AN567" i="1"/>
  <c r="AM568" i="1"/>
  <c r="AN568" i="1"/>
  <c r="AM569" i="1"/>
  <c r="AN569" i="1"/>
  <c r="AM570" i="1"/>
  <c r="AN570" i="1"/>
  <c r="AM571" i="1"/>
  <c r="AN571" i="1"/>
  <c r="AM572" i="1"/>
  <c r="AN572" i="1"/>
  <c r="AM573" i="1"/>
  <c r="AN573" i="1"/>
  <c r="AM574" i="1"/>
  <c r="AN574" i="1"/>
  <c r="AM575" i="1"/>
  <c r="AN575" i="1"/>
  <c r="AM576" i="1"/>
  <c r="AN576" i="1"/>
  <c r="AM577" i="1"/>
  <c r="AN577" i="1"/>
  <c r="AM578" i="1"/>
  <c r="AN578" i="1"/>
  <c r="AM579" i="1"/>
  <c r="AN579" i="1"/>
  <c r="AM580" i="1"/>
  <c r="AN580" i="1"/>
  <c r="AM581" i="1"/>
  <c r="AN581" i="1"/>
  <c r="AM582" i="1"/>
  <c r="AN582" i="1"/>
  <c r="AM583" i="1"/>
  <c r="AN583" i="1"/>
  <c r="AM584" i="1"/>
  <c r="AN584" i="1"/>
  <c r="AM585" i="1"/>
  <c r="AN585" i="1"/>
  <c r="AM586" i="1"/>
  <c r="AN586" i="1"/>
  <c r="AM587" i="1"/>
  <c r="AN587" i="1"/>
  <c r="AM588" i="1"/>
  <c r="AN588" i="1"/>
  <c r="AM589" i="1"/>
  <c r="AN589" i="1"/>
  <c r="AM590" i="1"/>
  <c r="AN590" i="1"/>
  <c r="AM591" i="1"/>
  <c r="AN591" i="1"/>
  <c r="AM592" i="1"/>
  <c r="AN592" i="1"/>
  <c r="AM593" i="1"/>
  <c r="AN593" i="1"/>
  <c r="AM594" i="1"/>
  <c r="AN594" i="1"/>
  <c r="AM595" i="1"/>
  <c r="AN595" i="1"/>
  <c r="AM596" i="1"/>
  <c r="AN596" i="1"/>
  <c r="AM597" i="1"/>
  <c r="AN597" i="1"/>
  <c r="AM598" i="1"/>
  <c r="AN598" i="1"/>
  <c r="AM599" i="1"/>
  <c r="AN599" i="1"/>
  <c r="AM600" i="1"/>
  <c r="AN600" i="1"/>
  <c r="AM601" i="1"/>
  <c r="AN601" i="1"/>
  <c r="AM602" i="1"/>
  <c r="AN602" i="1"/>
  <c r="AM603" i="1"/>
  <c r="AN603" i="1"/>
  <c r="AM604" i="1"/>
  <c r="AN604" i="1"/>
  <c r="AM605" i="1"/>
  <c r="AN605" i="1"/>
  <c r="AM606" i="1"/>
  <c r="AN606" i="1"/>
  <c r="AM607" i="1"/>
  <c r="AN607" i="1"/>
  <c r="AM608" i="1"/>
  <c r="AN608" i="1"/>
  <c r="AM609" i="1"/>
  <c r="AN609" i="1"/>
  <c r="AM610" i="1"/>
  <c r="AN610" i="1"/>
  <c r="AM611" i="1"/>
  <c r="AN611" i="1"/>
  <c r="AM612" i="1"/>
  <c r="AN612" i="1"/>
  <c r="AM613" i="1"/>
  <c r="AN613" i="1"/>
  <c r="AM614" i="1"/>
  <c r="AN614" i="1"/>
  <c r="AM615" i="1"/>
  <c r="AN615" i="1"/>
  <c r="AM616" i="1"/>
  <c r="AN616" i="1"/>
  <c r="AM617" i="1"/>
  <c r="AN617" i="1"/>
  <c r="AM618" i="1"/>
  <c r="AN618" i="1"/>
  <c r="AM619" i="1"/>
  <c r="AN619" i="1"/>
  <c r="AM620" i="1"/>
  <c r="AN620" i="1"/>
  <c r="AM621" i="1"/>
  <c r="AN621" i="1"/>
  <c r="AM622" i="1"/>
  <c r="AN622" i="1"/>
  <c r="AM623" i="1"/>
  <c r="AN623" i="1"/>
  <c r="AM624" i="1"/>
  <c r="AN624" i="1"/>
  <c r="AM625" i="1"/>
  <c r="AN625" i="1"/>
  <c r="AM626" i="1"/>
  <c r="AN626" i="1"/>
  <c r="AM627" i="1"/>
  <c r="AN627" i="1"/>
  <c r="AM628" i="1"/>
  <c r="AN628" i="1"/>
  <c r="AM629" i="1"/>
  <c r="AN629" i="1"/>
  <c r="AM630" i="1"/>
  <c r="AN630" i="1"/>
  <c r="AM631" i="1"/>
  <c r="AN631" i="1"/>
  <c r="AM632" i="1"/>
  <c r="AN632" i="1"/>
  <c r="AM633" i="1"/>
  <c r="AN633" i="1"/>
  <c r="AM634" i="1"/>
  <c r="AN634" i="1"/>
  <c r="AM635" i="1"/>
  <c r="AN635" i="1"/>
  <c r="AM636" i="1"/>
  <c r="AN636" i="1"/>
  <c r="AM637" i="1"/>
  <c r="AN637" i="1"/>
  <c r="AM638" i="1"/>
  <c r="AN638" i="1"/>
  <c r="AM639" i="1"/>
  <c r="AN639" i="1"/>
  <c r="AM640" i="1"/>
  <c r="AN640" i="1"/>
  <c r="AM641" i="1"/>
  <c r="AN641" i="1"/>
  <c r="AM642" i="1"/>
  <c r="AN642" i="1"/>
  <c r="AM643" i="1"/>
  <c r="AN643" i="1"/>
  <c r="AM644" i="1"/>
  <c r="AN644" i="1"/>
  <c r="AM645" i="1"/>
  <c r="AN645" i="1"/>
  <c r="AM646" i="1"/>
  <c r="AN646" i="1"/>
  <c r="AM647" i="1"/>
  <c r="AN647" i="1"/>
  <c r="AM648" i="1"/>
  <c r="AN648" i="1"/>
  <c r="AM649" i="1"/>
  <c r="AN649" i="1"/>
  <c r="AM650" i="1"/>
  <c r="AN650" i="1"/>
  <c r="AM651" i="1"/>
  <c r="AN651" i="1"/>
  <c r="AM652" i="1"/>
  <c r="AN652" i="1"/>
  <c r="AM653" i="1"/>
  <c r="AN653" i="1"/>
  <c r="AM654" i="1"/>
  <c r="AN654" i="1"/>
  <c r="AM655" i="1"/>
  <c r="AN655" i="1"/>
  <c r="AM656" i="1"/>
  <c r="AN656" i="1"/>
  <c r="AM657" i="1"/>
  <c r="AN657" i="1"/>
  <c r="AM658" i="1"/>
  <c r="AN658" i="1"/>
  <c r="AM659" i="1"/>
  <c r="AN659" i="1"/>
  <c r="AM660" i="1"/>
  <c r="AN660" i="1"/>
  <c r="AM661" i="1"/>
  <c r="AN661" i="1"/>
  <c r="AM662" i="1"/>
  <c r="AN662" i="1"/>
  <c r="AM663" i="1"/>
  <c r="AN663" i="1"/>
  <c r="AM664" i="1"/>
  <c r="AN664" i="1"/>
  <c r="AM665" i="1"/>
  <c r="AN665" i="1"/>
  <c r="AM666" i="1"/>
  <c r="AN666" i="1"/>
  <c r="AM667" i="1"/>
  <c r="AN667" i="1"/>
  <c r="AM668" i="1"/>
  <c r="AN668" i="1"/>
  <c r="AM669" i="1"/>
  <c r="AN669" i="1"/>
  <c r="AM670" i="1"/>
  <c r="AN670" i="1"/>
  <c r="AM671" i="1"/>
  <c r="AN671" i="1"/>
  <c r="AM672" i="1"/>
  <c r="AN672" i="1"/>
  <c r="AM673" i="1"/>
  <c r="AN673" i="1"/>
  <c r="AM674" i="1"/>
  <c r="AN674" i="1"/>
  <c r="AM675" i="1"/>
  <c r="AN675" i="1"/>
  <c r="AM676" i="1"/>
  <c r="AN676" i="1"/>
  <c r="AM677" i="1"/>
  <c r="AN677" i="1"/>
  <c r="AM678" i="1"/>
  <c r="AN678" i="1"/>
  <c r="AM679" i="1"/>
  <c r="AN679" i="1"/>
  <c r="AM680" i="1"/>
  <c r="AN680" i="1"/>
  <c r="AM681" i="1"/>
  <c r="AN681" i="1"/>
  <c r="AM682" i="1"/>
  <c r="AN682" i="1"/>
  <c r="AM683" i="1"/>
  <c r="AN683" i="1"/>
  <c r="AM684" i="1"/>
  <c r="AN684" i="1"/>
  <c r="AM685" i="1"/>
  <c r="AN685" i="1"/>
  <c r="AM686" i="1"/>
  <c r="AN686" i="1"/>
  <c r="AM687" i="1"/>
  <c r="AN687" i="1"/>
  <c r="AM688" i="1"/>
  <c r="AN688" i="1"/>
  <c r="AM689" i="1"/>
  <c r="AN689" i="1"/>
  <c r="AM690" i="1"/>
  <c r="AN690" i="1"/>
  <c r="AM691" i="1"/>
  <c r="AN691" i="1"/>
  <c r="AM692" i="1"/>
  <c r="AN692" i="1"/>
  <c r="AM693" i="1"/>
  <c r="AN693" i="1"/>
  <c r="AM694" i="1"/>
  <c r="AN694" i="1"/>
  <c r="AM695" i="1"/>
  <c r="AN695" i="1"/>
  <c r="AM696" i="1"/>
  <c r="AN696" i="1"/>
  <c r="AM697" i="1"/>
  <c r="AN697" i="1"/>
  <c r="AM698" i="1"/>
  <c r="AN698" i="1"/>
  <c r="AM699" i="1"/>
  <c r="AN699" i="1"/>
  <c r="AM700" i="1"/>
  <c r="AN700" i="1"/>
  <c r="AM701" i="1"/>
  <c r="AN701" i="1"/>
  <c r="AM702" i="1"/>
  <c r="AN702" i="1"/>
  <c r="AM703" i="1"/>
  <c r="AN703" i="1"/>
  <c r="AM704" i="1"/>
  <c r="AN704" i="1"/>
  <c r="AM705" i="1"/>
  <c r="AN705" i="1"/>
  <c r="AM706" i="1"/>
  <c r="AN706" i="1"/>
  <c r="AM707" i="1"/>
  <c r="AN707" i="1"/>
  <c r="AM708" i="1"/>
  <c r="AN708" i="1"/>
  <c r="AM709" i="1"/>
  <c r="AN709" i="1"/>
  <c r="AM710" i="1"/>
  <c r="AN710" i="1"/>
  <c r="AM711" i="1"/>
  <c r="AN711" i="1"/>
  <c r="AM712" i="1"/>
  <c r="AN712" i="1"/>
  <c r="AM713" i="1"/>
  <c r="AN713" i="1"/>
  <c r="AM714" i="1"/>
  <c r="AN714" i="1"/>
  <c r="AM715" i="1"/>
  <c r="AN715" i="1"/>
  <c r="AM716" i="1"/>
  <c r="AN716" i="1"/>
  <c r="AM717" i="1"/>
  <c r="AN717" i="1"/>
  <c r="AM718" i="1"/>
  <c r="AN718" i="1"/>
  <c r="AM719" i="1"/>
  <c r="AN719" i="1"/>
  <c r="AM720" i="1"/>
  <c r="AN720" i="1"/>
  <c r="AM721" i="1"/>
  <c r="AN721" i="1"/>
  <c r="AM722" i="1"/>
  <c r="AN722" i="1"/>
  <c r="AM723" i="1"/>
  <c r="AN723" i="1"/>
  <c r="AM724" i="1"/>
  <c r="AN724" i="1"/>
  <c r="AM725" i="1"/>
  <c r="AN725" i="1"/>
  <c r="AM726" i="1"/>
  <c r="AN726" i="1"/>
  <c r="AM727" i="1"/>
  <c r="AN727" i="1"/>
  <c r="AM728" i="1"/>
  <c r="AN728" i="1"/>
  <c r="AM729" i="1"/>
  <c r="AN729" i="1"/>
  <c r="AM730" i="1"/>
  <c r="AN730" i="1"/>
  <c r="AM731" i="1"/>
  <c r="AN731" i="1"/>
  <c r="AM732" i="1"/>
  <c r="AN732" i="1"/>
  <c r="AM733" i="1"/>
  <c r="AN733" i="1"/>
  <c r="AM734" i="1"/>
  <c r="AN734" i="1"/>
  <c r="AM735" i="1"/>
  <c r="AN735" i="1"/>
  <c r="AM736" i="1"/>
  <c r="AN736" i="1"/>
  <c r="AM737" i="1"/>
  <c r="AN737" i="1"/>
  <c r="AM738" i="1"/>
  <c r="AN738" i="1"/>
  <c r="AM739" i="1"/>
  <c r="AN739" i="1"/>
  <c r="AM740" i="1"/>
  <c r="AN740" i="1"/>
  <c r="AM741" i="1"/>
  <c r="AN741" i="1"/>
  <c r="AM742" i="1"/>
  <c r="AN742" i="1"/>
  <c r="AM743" i="1"/>
  <c r="AN743" i="1"/>
  <c r="AM744" i="1"/>
  <c r="AN744" i="1"/>
  <c r="AM745" i="1"/>
  <c r="AN745" i="1"/>
  <c r="AM746" i="1"/>
  <c r="AN746" i="1"/>
  <c r="AM747" i="1"/>
  <c r="AN747" i="1"/>
  <c r="AM748" i="1"/>
  <c r="AN748" i="1"/>
  <c r="AM749" i="1"/>
  <c r="AN749" i="1"/>
  <c r="AM750" i="1"/>
  <c r="AN750" i="1"/>
  <c r="AM751" i="1"/>
  <c r="AN751" i="1"/>
  <c r="AM752" i="1"/>
  <c r="AN752" i="1"/>
  <c r="AM753" i="1"/>
  <c r="AN753" i="1"/>
  <c r="AM754" i="1"/>
  <c r="AN754" i="1"/>
  <c r="AM755" i="1"/>
  <c r="AN755" i="1"/>
  <c r="AM756" i="1"/>
  <c r="AN756" i="1"/>
  <c r="AM757" i="1"/>
  <c r="AN757" i="1"/>
  <c r="AM758" i="1"/>
  <c r="AN758" i="1"/>
  <c r="AM759" i="1"/>
  <c r="AN759" i="1"/>
  <c r="AM760" i="1"/>
  <c r="AN760" i="1"/>
  <c r="AM761" i="1"/>
  <c r="AN761" i="1"/>
  <c r="AM762" i="1"/>
  <c r="AN762" i="1"/>
  <c r="AM763" i="1"/>
  <c r="AN763" i="1"/>
  <c r="AM764" i="1"/>
  <c r="AN764" i="1"/>
  <c r="AM765" i="1"/>
  <c r="AN765" i="1"/>
  <c r="AM766" i="1"/>
  <c r="AN766" i="1"/>
  <c r="AM767" i="1"/>
  <c r="AN767" i="1"/>
  <c r="AM768" i="1"/>
  <c r="AN768" i="1"/>
  <c r="AM769" i="1"/>
  <c r="AN769" i="1"/>
  <c r="AM770" i="1"/>
  <c r="AN770" i="1"/>
  <c r="AM771" i="1"/>
  <c r="AN771" i="1"/>
  <c r="AM772" i="1"/>
  <c r="AN772" i="1"/>
  <c r="AM773" i="1"/>
  <c r="AN773" i="1"/>
  <c r="AM774" i="1"/>
  <c r="AN774" i="1"/>
  <c r="AM775" i="1"/>
  <c r="AN775" i="1"/>
  <c r="AM776" i="1"/>
  <c r="AN776" i="1"/>
  <c r="AM777" i="1"/>
  <c r="AN777" i="1"/>
  <c r="AM778" i="1"/>
  <c r="AN778" i="1"/>
  <c r="AM779" i="1"/>
  <c r="AN779" i="1"/>
  <c r="AM780" i="1"/>
  <c r="AN780" i="1"/>
  <c r="AM781" i="1"/>
  <c r="AN781" i="1"/>
  <c r="AM782" i="1"/>
  <c r="AN782" i="1"/>
  <c r="AM783" i="1"/>
  <c r="AN783" i="1"/>
  <c r="AM784" i="1"/>
  <c r="AN784" i="1"/>
  <c r="AM785" i="1"/>
  <c r="AN785" i="1"/>
  <c r="AM786" i="1"/>
  <c r="AN786" i="1"/>
  <c r="AM787" i="1"/>
  <c r="AN787" i="1"/>
  <c r="AM788" i="1"/>
  <c r="AN788" i="1"/>
  <c r="AM789" i="1"/>
  <c r="AN789" i="1"/>
  <c r="AM790" i="1"/>
  <c r="AN790" i="1"/>
  <c r="AM791" i="1"/>
  <c r="AN791" i="1"/>
  <c r="AM792" i="1"/>
  <c r="AN792" i="1"/>
  <c r="AM793" i="1"/>
  <c r="AN793" i="1"/>
  <c r="AM794" i="1"/>
  <c r="AN794" i="1"/>
  <c r="AM795" i="1"/>
  <c r="AN795" i="1"/>
  <c r="AM796" i="1"/>
  <c r="AN796" i="1"/>
  <c r="AM797" i="1"/>
  <c r="AN797" i="1"/>
  <c r="AM798" i="1"/>
  <c r="AN798" i="1"/>
  <c r="AM799" i="1"/>
  <c r="AN799" i="1"/>
  <c r="AM800" i="1"/>
  <c r="AN800" i="1"/>
  <c r="AM801" i="1"/>
  <c r="AN801" i="1"/>
  <c r="AM802" i="1"/>
  <c r="AN802" i="1"/>
  <c r="AM803" i="1"/>
  <c r="AN803" i="1"/>
  <c r="AM804" i="1"/>
  <c r="AN804" i="1"/>
  <c r="AM805" i="1"/>
  <c r="AN805" i="1"/>
  <c r="AM806" i="1"/>
  <c r="AN806" i="1"/>
  <c r="AM807" i="1"/>
  <c r="AN807" i="1"/>
  <c r="AM808" i="1"/>
  <c r="AN808" i="1"/>
  <c r="AM809" i="1"/>
  <c r="AN809" i="1"/>
  <c r="AM810" i="1"/>
  <c r="AN810" i="1"/>
  <c r="AM811" i="1"/>
  <c r="AN811" i="1"/>
  <c r="AM812" i="1"/>
  <c r="AN812" i="1"/>
  <c r="AM813" i="1"/>
  <c r="AN813" i="1"/>
  <c r="AM814" i="1"/>
  <c r="AN814" i="1"/>
  <c r="AM815" i="1"/>
  <c r="AN815" i="1"/>
  <c r="AM816" i="1"/>
  <c r="AN816" i="1"/>
  <c r="AM817" i="1"/>
  <c r="AN817" i="1"/>
  <c r="AM818" i="1"/>
  <c r="AN818" i="1"/>
  <c r="AM819" i="1"/>
  <c r="AN819" i="1"/>
  <c r="AM820" i="1"/>
  <c r="AN820" i="1"/>
  <c r="AM821" i="1"/>
  <c r="AN821" i="1"/>
  <c r="AM822" i="1"/>
  <c r="AN822" i="1"/>
  <c r="AM823" i="1"/>
  <c r="AN823" i="1"/>
  <c r="AM824" i="1"/>
  <c r="AN824" i="1"/>
  <c r="AM825" i="1"/>
  <c r="AN825" i="1"/>
  <c r="AM826" i="1"/>
  <c r="AN826" i="1"/>
  <c r="AM827" i="1"/>
  <c r="AN827" i="1"/>
  <c r="AM828" i="1"/>
  <c r="AN828" i="1"/>
  <c r="AM829" i="1"/>
  <c r="AN829" i="1"/>
  <c r="AM830" i="1"/>
  <c r="AN830" i="1"/>
  <c r="AM831" i="1"/>
  <c r="AN831" i="1"/>
  <c r="AM832" i="1"/>
  <c r="AN832" i="1"/>
  <c r="AM833" i="1"/>
  <c r="AN833" i="1"/>
  <c r="AM834" i="1"/>
  <c r="AN834" i="1"/>
  <c r="AM835" i="1"/>
  <c r="AN835" i="1"/>
  <c r="AM836" i="1"/>
  <c r="AN836" i="1"/>
  <c r="AM837" i="1"/>
  <c r="AN837" i="1"/>
  <c r="AM838" i="1"/>
  <c r="AN838" i="1"/>
  <c r="AM839" i="1"/>
  <c r="AN839" i="1"/>
  <c r="AM840" i="1"/>
  <c r="AN840" i="1"/>
  <c r="AM841" i="1"/>
  <c r="AN841" i="1"/>
  <c r="AM842" i="1"/>
  <c r="AN842" i="1"/>
  <c r="AM843" i="1"/>
  <c r="AN843" i="1"/>
  <c r="AM844" i="1"/>
  <c r="AN844" i="1"/>
  <c r="AM845" i="1"/>
  <c r="AN845" i="1"/>
  <c r="AM846" i="1"/>
  <c r="AN846" i="1"/>
  <c r="AM847" i="1"/>
  <c r="AN847" i="1"/>
  <c r="AM848" i="1"/>
  <c r="AN848" i="1"/>
  <c r="AM849" i="1"/>
  <c r="AN849" i="1"/>
  <c r="AM850" i="1"/>
  <c r="AN850" i="1"/>
  <c r="AM851" i="1"/>
  <c r="AN851" i="1"/>
  <c r="AM852" i="1"/>
  <c r="AN852" i="1"/>
  <c r="AM853" i="1"/>
  <c r="AN853" i="1"/>
  <c r="AM854" i="1"/>
  <c r="AN854" i="1"/>
  <c r="AM855" i="1"/>
  <c r="AN855" i="1"/>
  <c r="AM856" i="1"/>
  <c r="AN856" i="1"/>
  <c r="AM857" i="1"/>
  <c r="AN857" i="1"/>
  <c r="AM858" i="1"/>
  <c r="AN858" i="1"/>
  <c r="AM859" i="1"/>
  <c r="AN859" i="1"/>
  <c r="AM860" i="1"/>
  <c r="AN860" i="1"/>
  <c r="AM861" i="1"/>
  <c r="AN861" i="1"/>
  <c r="AM862" i="1"/>
  <c r="AN862" i="1"/>
  <c r="AM863" i="1"/>
  <c r="AN863" i="1"/>
  <c r="AM864" i="1"/>
  <c r="AN864" i="1"/>
  <c r="AM865" i="1"/>
  <c r="AN865" i="1"/>
  <c r="AM866" i="1"/>
  <c r="AN866" i="1"/>
  <c r="AM867" i="1"/>
  <c r="AN867" i="1"/>
  <c r="AM868" i="1"/>
  <c r="AN868" i="1"/>
  <c r="AM869" i="1"/>
  <c r="AN869" i="1"/>
  <c r="AM870" i="1"/>
  <c r="AN870" i="1"/>
  <c r="AM871" i="1"/>
  <c r="AN871" i="1"/>
  <c r="AM872" i="1"/>
  <c r="AN872" i="1"/>
  <c r="AM873" i="1"/>
  <c r="AN873" i="1"/>
  <c r="AM874" i="1"/>
  <c r="AN874" i="1"/>
  <c r="AM875" i="1"/>
  <c r="AN875" i="1"/>
  <c r="AM876" i="1"/>
  <c r="AN876" i="1"/>
  <c r="AM877" i="1"/>
  <c r="AN877" i="1"/>
  <c r="AM878" i="1"/>
  <c r="AN878" i="1"/>
  <c r="AM879" i="1"/>
  <c r="AN879" i="1"/>
  <c r="AM880" i="1"/>
  <c r="AN880" i="1"/>
  <c r="AM881" i="1"/>
  <c r="AN881" i="1"/>
  <c r="AM882" i="1"/>
  <c r="AN882" i="1"/>
  <c r="AM883" i="1"/>
  <c r="AN883" i="1"/>
  <c r="AM884" i="1"/>
  <c r="AN884" i="1"/>
  <c r="AM885" i="1"/>
  <c r="AN885" i="1"/>
  <c r="AM886" i="1"/>
  <c r="AN886" i="1"/>
  <c r="AM887" i="1"/>
  <c r="AN887" i="1"/>
  <c r="AM888" i="1"/>
  <c r="AN888" i="1"/>
  <c r="AM889" i="1"/>
  <c r="AN889" i="1"/>
  <c r="AM890" i="1"/>
  <c r="AN890" i="1"/>
  <c r="AM891" i="1"/>
  <c r="AN891" i="1"/>
  <c r="AM892" i="1"/>
  <c r="AN892" i="1"/>
  <c r="AM893" i="1"/>
  <c r="AN893" i="1"/>
  <c r="AM894" i="1"/>
  <c r="AN894" i="1"/>
  <c r="AM895" i="1"/>
  <c r="AN895" i="1"/>
  <c r="AM896" i="1"/>
  <c r="AN896" i="1"/>
  <c r="AM897" i="1"/>
  <c r="AN897" i="1"/>
  <c r="AM898" i="1"/>
  <c r="AN898" i="1"/>
  <c r="AM899" i="1"/>
  <c r="AN899" i="1"/>
  <c r="AM900" i="1"/>
  <c r="AN900" i="1"/>
  <c r="AM901" i="1"/>
  <c r="AN901" i="1"/>
  <c r="AM902" i="1"/>
  <c r="AN902" i="1"/>
  <c r="AM903" i="1"/>
  <c r="AN903" i="1"/>
  <c r="AM904" i="1"/>
  <c r="AN904" i="1"/>
  <c r="AM905" i="1"/>
  <c r="AN905" i="1"/>
  <c r="AM906" i="1"/>
  <c r="AN906" i="1"/>
  <c r="AM907" i="1"/>
  <c r="AN907" i="1"/>
  <c r="AM908" i="1"/>
  <c r="AN908" i="1"/>
  <c r="AM909" i="1"/>
  <c r="AN909" i="1"/>
  <c r="AM910" i="1"/>
  <c r="AN910" i="1"/>
  <c r="AM911" i="1"/>
  <c r="AN911" i="1"/>
  <c r="AM912" i="1"/>
  <c r="AN912" i="1"/>
  <c r="AM913" i="1"/>
  <c r="AN913" i="1"/>
  <c r="AM914" i="1"/>
  <c r="AN914" i="1"/>
  <c r="AM915" i="1"/>
  <c r="AN915" i="1"/>
  <c r="AM916" i="1"/>
  <c r="AN916" i="1"/>
  <c r="AM917" i="1"/>
  <c r="AN917" i="1"/>
  <c r="AM918" i="1"/>
  <c r="AN918" i="1"/>
  <c r="AM919" i="1"/>
  <c r="AN919" i="1"/>
  <c r="AM920" i="1"/>
  <c r="AN920" i="1"/>
  <c r="AM921" i="1"/>
  <c r="AN921" i="1"/>
  <c r="AM922" i="1"/>
  <c r="AN922" i="1"/>
  <c r="AM923" i="1"/>
  <c r="AN923" i="1"/>
  <c r="AM924" i="1"/>
  <c r="AN924" i="1"/>
  <c r="AM925" i="1"/>
  <c r="AN925" i="1"/>
  <c r="AM926" i="1"/>
  <c r="AN926" i="1"/>
  <c r="AM927" i="1"/>
  <c r="AN927" i="1"/>
  <c r="AM928" i="1"/>
  <c r="AN928" i="1"/>
  <c r="AM929" i="1"/>
  <c r="AN929" i="1"/>
  <c r="AM930" i="1"/>
  <c r="AN930" i="1"/>
  <c r="AM931" i="1"/>
  <c r="AN931" i="1"/>
  <c r="AM932" i="1"/>
  <c r="AN932" i="1"/>
  <c r="AM933" i="1"/>
  <c r="AN933" i="1"/>
  <c r="AM934" i="1"/>
  <c r="AN934" i="1"/>
  <c r="AM935" i="1"/>
  <c r="AN935" i="1"/>
  <c r="AM936" i="1"/>
  <c r="AN936" i="1"/>
  <c r="AM937" i="1"/>
  <c r="AN937" i="1"/>
  <c r="AM938" i="1"/>
  <c r="AN938" i="1"/>
  <c r="AM939" i="1"/>
  <c r="AN939" i="1"/>
  <c r="AM940" i="1"/>
  <c r="AN940" i="1"/>
  <c r="AM941" i="1"/>
  <c r="AN941" i="1"/>
  <c r="AM942" i="1"/>
  <c r="AN942" i="1"/>
  <c r="AM943" i="1"/>
  <c r="AN943" i="1"/>
  <c r="AM944" i="1"/>
  <c r="AN944" i="1"/>
  <c r="AM945" i="1"/>
  <c r="AN945" i="1"/>
  <c r="AM946" i="1"/>
  <c r="AN946" i="1"/>
  <c r="AM947" i="1"/>
  <c r="AN947" i="1"/>
  <c r="AM948" i="1"/>
  <c r="AN948" i="1"/>
  <c r="AM949" i="1"/>
  <c r="AN949" i="1"/>
  <c r="AM950" i="1"/>
  <c r="AN950" i="1"/>
  <c r="AM951" i="1"/>
  <c r="AN951" i="1"/>
  <c r="AM952" i="1"/>
  <c r="AN952" i="1"/>
  <c r="AM953" i="1"/>
  <c r="AN953" i="1"/>
  <c r="AM954" i="1"/>
  <c r="AN954" i="1"/>
  <c r="AM955" i="1"/>
  <c r="AN955" i="1"/>
  <c r="AM956" i="1"/>
  <c r="AN956" i="1"/>
  <c r="AM957" i="1"/>
  <c r="AN957" i="1"/>
  <c r="AM958" i="1"/>
  <c r="AN958" i="1"/>
  <c r="AM959" i="1"/>
  <c r="AN959" i="1"/>
  <c r="AM960" i="1"/>
  <c r="AN960" i="1"/>
  <c r="AM961" i="1"/>
  <c r="AN961" i="1"/>
  <c r="AM962" i="1"/>
  <c r="AN962" i="1"/>
  <c r="AM963" i="1"/>
  <c r="AN963" i="1"/>
  <c r="AM964" i="1"/>
  <c r="AN964" i="1"/>
  <c r="AM965" i="1"/>
  <c r="AN965" i="1"/>
  <c r="AM966" i="1"/>
  <c r="AN966" i="1"/>
  <c r="AM967" i="1"/>
  <c r="AN967" i="1"/>
  <c r="AM968" i="1"/>
  <c r="AN968" i="1"/>
  <c r="AM969" i="1"/>
  <c r="AN969" i="1"/>
  <c r="AM970" i="1"/>
  <c r="AN970" i="1"/>
  <c r="AM971" i="1"/>
  <c r="AN971" i="1"/>
  <c r="AM972" i="1"/>
  <c r="AN972" i="1"/>
  <c r="AM973" i="1"/>
  <c r="AN973" i="1"/>
  <c r="AM974" i="1"/>
  <c r="AN974" i="1"/>
  <c r="AM975" i="1"/>
  <c r="AN975" i="1"/>
  <c r="AM976" i="1"/>
  <c r="AN976" i="1"/>
  <c r="AM977" i="1"/>
  <c r="AN977" i="1"/>
  <c r="AM978" i="1"/>
  <c r="AN978" i="1"/>
  <c r="AM979" i="1"/>
  <c r="AN979" i="1"/>
  <c r="AM980" i="1"/>
  <c r="AN980" i="1"/>
  <c r="AM981" i="1"/>
  <c r="AN981" i="1"/>
  <c r="AM982" i="1"/>
  <c r="AN982" i="1"/>
  <c r="AM983" i="1"/>
  <c r="AN983" i="1"/>
  <c r="AM984" i="1"/>
  <c r="AN984" i="1"/>
  <c r="AM985" i="1"/>
  <c r="AN985" i="1"/>
  <c r="AM986" i="1"/>
  <c r="AN986" i="1"/>
  <c r="AM987" i="1"/>
  <c r="AN987" i="1"/>
  <c r="AM988" i="1"/>
  <c r="AN988" i="1"/>
  <c r="AM989" i="1"/>
  <c r="AN989" i="1"/>
  <c r="AM990" i="1"/>
  <c r="AN990" i="1"/>
  <c r="AM991" i="1"/>
  <c r="AN991" i="1"/>
  <c r="AM992" i="1"/>
  <c r="AN992" i="1"/>
  <c r="AM993" i="1"/>
  <c r="AN993" i="1"/>
  <c r="AM994" i="1"/>
  <c r="AN994" i="1"/>
  <c r="AM995" i="1"/>
  <c r="AN995" i="1"/>
  <c r="AM996" i="1"/>
  <c r="AN996" i="1"/>
  <c r="AM997" i="1"/>
  <c r="AN997" i="1"/>
  <c r="AM998" i="1"/>
  <c r="AN998" i="1"/>
  <c r="AM999" i="1"/>
  <c r="AN999" i="1"/>
  <c r="AM1000" i="1"/>
  <c r="AN1000" i="1"/>
  <c r="AM1001" i="1"/>
  <c r="AN1001" i="1"/>
  <c r="AM1002" i="1"/>
  <c r="AN1002" i="1"/>
  <c r="AM1003" i="1"/>
  <c r="AN1003" i="1"/>
  <c r="AM1004" i="1"/>
  <c r="AN1004" i="1"/>
  <c r="AM1005" i="1"/>
  <c r="AN1005" i="1"/>
  <c r="AM1006" i="1"/>
  <c r="AN1006" i="1"/>
  <c r="AM1007" i="1"/>
  <c r="AN1007" i="1"/>
  <c r="AM1008" i="1"/>
  <c r="AN1008" i="1"/>
  <c r="AM1009" i="1"/>
  <c r="AN1009" i="1"/>
  <c r="AM1010" i="1"/>
  <c r="AN1010" i="1"/>
  <c r="AM1011" i="1"/>
  <c r="AN1011" i="1"/>
  <c r="AM1012" i="1"/>
  <c r="AN1012" i="1"/>
  <c r="AM1013" i="1"/>
  <c r="AN1013" i="1"/>
  <c r="AM1014" i="1"/>
  <c r="AN1014" i="1"/>
  <c r="AM1015" i="1"/>
  <c r="AN1015" i="1"/>
  <c r="AM1016" i="1"/>
  <c r="AN1016" i="1"/>
  <c r="AM1017" i="1"/>
  <c r="AN1017" i="1"/>
  <c r="AM1018" i="1"/>
  <c r="AN1018" i="1"/>
  <c r="AM1019" i="1"/>
  <c r="AN1019" i="1"/>
  <c r="AM1020" i="1"/>
  <c r="AN1020" i="1"/>
  <c r="AM1021" i="1"/>
  <c r="AN1021" i="1"/>
  <c r="AM1022" i="1"/>
  <c r="AN1022" i="1"/>
  <c r="AM1023" i="1"/>
  <c r="AN1023" i="1"/>
  <c r="AM1024" i="1"/>
  <c r="AN1024" i="1"/>
  <c r="AM1025" i="1"/>
  <c r="AN1025" i="1"/>
  <c r="AM1026" i="1"/>
  <c r="AN1026" i="1"/>
  <c r="AM1027" i="1"/>
  <c r="AN1027" i="1"/>
  <c r="AM1028" i="1"/>
  <c r="AN1028" i="1"/>
  <c r="AM1029" i="1"/>
  <c r="AN1029" i="1"/>
  <c r="AM1030" i="1"/>
  <c r="AN1030" i="1"/>
  <c r="AM1031" i="1"/>
  <c r="AN1031" i="1"/>
  <c r="AM1032" i="1"/>
  <c r="AN1032" i="1"/>
  <c r="AM1033" i="1"/>
  <c r="AN1033" i="1"/>
  <c r="AM1034" i="1"/>
  <c r="AN1034" i="1"/>
  <c r="AM1035" i="1"/>
  <c r="AN1035" i="1"/>
  <c r="AM1036" i="1"/>
  <c r="AN1036" i="1"/>
  <c r="AM1037" i="1"/>
  <c r="AN1037" i="1"/>
  <c r="AM1038" i="1"/>
  <c r="AN1038" i="1"/>
  <c r="AM1039" i="1"/>
  <c r="AN1039" i="1"/>
  <c r="AM1040" i="1"/>
  <c r="AN1040" i="1"/>
  <c r="AM1041" i="1"/>
  <c r="AN1041" i="1"/>
  <c r="AM1042" i="1"/>
  <c r="AN1042" i="1"/>
  <c r="AM1043" i="1"/>
  <c r="AN1043" i="1"/>
  <c r="AM1044" i="1"/>
  <c r="AN1044" i="1"/>
  <c r="AM1045" i="1"/>
  <c r="AN1045" i="1"/>
  <c r="AM1046" i="1"/>
  <c r="AN1046" i="1"/>
  <c r="AM1047" i="1"/>
  <c r="AN1047" i="1"/>
  <c r="AM1048" i="1"/>
  <c r="AN1048" i="1"/>
  <c r="AM1049" i="1"/>
  <c r="AN1049" i="1"/>
  <c r="AM1050" i="1"/>
  <c r="AN1050" i="1"/>
  <c r="AM1051" i="1"/>
  <c r="AN1051" i="1"/>
  <c r="AM1052" i="1"/>
  <c r="AN1052" i="1"/>
  <c r="AM1053" i="1"/>
  <c r="AN1053" i="1"/>
  <c r="AM1054" i="1"/>
  <c r="AN1054" i="1"/>
  <c r="AM1055" i="1"/>
  <c r="AN1055" i="1"/>
  <c r="AM1056" i="1"/>
  <c r="AN1056" i="1"/>
  <c r="AM1057" i="1"/>
  <c r="AN1057" i="1"/>
  <c r="AM1058" i="1"/>
  <c r="AN1058" i="1"/>
  <c r="AM1059" i="1"/>
  <c r="AN1059" i="1"/>
  <c r="AM1060" i="1"/>
  <c r="AN1060" i="1"/>
  <c r="AM1061" i="1"/>
  <c r="AN1061" i="1"/>
  <c r="AM1062" i="1"/>
  <c r="AN1062" i="1"/>
  <c r="AM1063" i="1"/>
  <c r="AN1063" i="1"/>
  <c r="AM1064" i="1"/>
  <c r="AN1064" i="1"/>
  <c r="AM1065" i="1"/>
  <c r="AN1065" i="1"/>
  <c r="AM1066" i="1"/>
  <c r="AN1066" i="1"/>
  <c r="AM1067" i="1"/>
  <c r="AN1067" i="1"/>
  <c r="AM1068" i="1"/>
  <c r="AN1068" i="1"/>
  <c r="AM1069" i="1"/>
  <c r="AN1069" i="1"/>
  <c r="AM1070" i="1"/>
  <c r="AN1070" i="1"/>
  <c r="AM1071" i="1"/>
  <c r="AN1071" i="1"/>
  <c r="AM1072" i="1"/>
  <c r="AN1072" i="1"/>
  <c r="AM1073" i="1"/>
  <c r="AN1073" i="1"/>
  <c r="AM1074" i="1"/>
  <c r="AN1074" i="1"/>
  <c r="AM1075" i="1"/>
  <c r="AN1075" i="1"/>
  <c r="AM1076" i="1"/>
  <c r="AN1076" i="1"/>
  <c r="AM1077" i="1"/>
  <c r="AN1077" i="1"/>
  <c r="AM1078" i="1"/>
  <c r="AN1078" i="1"/>
  <c r="AM1079" i="1"/>
  <c r="AN1079" i="1"/>
  <c r="AM1080" i="1"/>
  <c r="AN1080" i="1"/>
  <c r="AM1081" i="1"/>
  <c r="AN1081" i="1"/>
  <c r="AM1082" i="1"/>
  <c r="AN1082" i="1"/>
  <c r="AM1083" i="1"/>
  <c r="AN1083" i="1"/>
  <c r="AM1084" i="1"/>
  <c r="AN1084" i="1"/>
  <c r="AM1085" i="1"/>
  <c r="AN1085" i="1"/>
  <c r="AM1086" i="1"/>
  <c r="AN1086" i="1"/>
  <c r="AM1087" i="1"/>
  <c r="AN1087" i="1"/>
  <c r="AM1088" i="1"/>
  <c r="AN1088" i="1"/>
  <c r="AM1089" i="1"/>
  <c r="AN1089" i="1"/>
  <c r="AM1090" i="1"/>
  <c r="AN1090" i="1"/>
  <c r="AM1091" i="1"/>
  <c r="AN1091" i="1"/>
  <c r="AM1092" i="1"/>
  <c r="AN1092" i="1"/>
  <c r="AM1093" i="1"/>
  <c r="AN1093" i="1"/>
  <c r="AM1094" i="1"/>
  <c r="AN1094" i="1"/>
  <c r="AM1095" i="1"/>
  <c r="AN1095" i="1"/>
  <c r="AM1096" i="1"/>
  <c r="AN1096" i="1"/>
  <c r="AM1097" i="1"/>
  <c r="AN1097" i="1"/>
  <c r="AM1098" i="1"/>
  <c r="AN1098" i="1"/>
  <c r="AM1099" i="1"/>
  <c r="AN1099" i="1"/>
  <c r="AM1100" i="1"/>
  <c r="AN1100" i="1"/>
  <c r="AM1101" i="1"/>
  <c r="AN1101" i="1"/>
  <c r="AM1102" i="1"/>
  <c r="AN1102" i="1"/>
  <c r="AM1103" i="1"/>
  <c r="AN1103" i="1"/>
  <c r="AM1104" i="1"/>
  <c r="AN1104" i="1"/>
  <c r="AM1105" i="1"/>
  <c r="AN1105" i="1"/>
  <c r="AM1106" i="1"/>
  <c r="AN1106" i="1"/>
  <c r="AM1107" i="1"/>
  <c r="AN1107" i="1"/>
  <c r="AM1108" i="1"/>
  <c r="AN1108" i="1"/>
  <c r="AM1109" i="1"/>
  <c r="AN1109" i="1"/>
  <c r="AM1110" i="1"/>
  <c r="AN1110" i="1"/>
  <c r="AM1111" i="1"/>
  <c r="AN1111" i="1"/>
  <c r="AM1112" i="1"/>
  <c r="AN1112" i="1"/>
  <c r="AM1113" i="1"/>
  <c r="AN1113" i="1"/>
  <c r="AM1114" i="1"/>
  <c r="AN1114" i="1"/>
  <c r="AM1115" i="1"/>
  <c r="AN1115" i="1"/>
  <c r="AM1116" i="1"/>
  <c r="AN1116" i="1"/>
  <c r="AM1117" i="1"/>
  <c r="AN1117" i="1"/>
  <c r="AM1118" i="1"/>
  <c r="AN1118" i="1"/>
  <c r="AM1119" i="1"/>
  <c r="AN1119" i="1"/>
  <c r="AM1120" i="1"/>
  <c r="AN1120" i="1"/>
  <c r="AM1121" i="1"/>
  <c r="AN1121" i="1"/>
  <c r="AM1122" i="1"/>
  <c r="AN1122" i="1"/>
  <c r="AM1123" i="1"/>
  <c r="AN1123" i="1"/>
  <c r="AM1124" i="1"/>
  <c r="AN1124" i="1"/>
  <c r="AM1125" i="1"/>
  <c r="AN1125" i="1"/>
  <c r="AM1126" i="1"/>
  <c r="AN1126" i="1"/>
  <c r="AM1127" i="1"/>
  <c r="AN1127" i="1"/>
  <c r="AM1128" i="1"/>
  <c r="AN1128" i="1"/>
  <c r="AM1129" i="1"/>
  <c r="AN1129" i="1"/>
  <c r="AM1130" i="1"/>
  <c r="AN1130" i="1"/>
  <c r="AM1131" i="1"/>
  <c r="AN1131" i="1"/>
  <c r="AM1132" i="1"/>
  <c r="AN1132" i="1"/>
  <c r="AM1133" i="1"/>
  <c r="AN1133" i="1"/>
  <c r="AM1134" i="1"/>
  <c r="AN1134" i="1"/>
  <c r="AM1135" i="1"/>
  <c r="AN1135" i="1"/>
  <c r="AM1136" i="1"/>
  <c r="AN1136" i="1"/>
  <c r="AM1137" i="1"/>
  <c r="AN1137" i="1"/>
  <c r="AM1138" i="1"/>
  <c r="AN1138" i="1"/>
  <c r="AM1139" i="1"/>
  <c r="AN1139" i="1"/>
  <c r="AM1140" i="1"/>
  <c r="AN1140" i="1"/>
  <c r="AM1141" i="1"/>
  <c r="AN1141" i="1"/>
  <c r="AM1142" i="1"/>
  <c r="AN1142" i="1"/>
  <c r="AM1143" i="1"/>
  <c r="AN1143" i="1"/>
  <c r="AM1144" i="1"/>
  <c r="AN1144" i="1"/>
  <c r="AM1145" i="1"/>
  <c r="AN1145" i="1"/>
  <c r="AM1146" i="1"/>
  <c r="AN1146" i="1"/>
  <c r="AM1147" i="1"/>
  <c r="AN1147" i="1"/>
  <c r="AM1148" i="1"/>
  <c r="AN1148" i="1"/>
  <c r="AM1149" i="1"/>
  <c r="AN1149" i="1"/>
  <c r="AM1150" i="1"/>
  <c r="AN1150" i="1"/>
  <c r="AM1151" i="1"/>
  <c r="AN1151" i="1"/>
  <c r="AM1152" i="1"/>
  <c r="AN1152" i="1"/>
  <c r="AM1153" i="1"/>
  <c r="AN1153" i="1"/>
  <c r="AM1154" i="1"/>
  <c r="AN1154" i="1"/>
  <c r="AM1155" i="1"/>
  <c r="AN1155" i="1"/>
  <c r="AM1156" i="1"/>
  <c r="AN1156" i="1"/>
  <c r="AM1157" i="1"/>
  <c r="AN1157" i="1"/>
  <c r="AM1158" i="1"/>
  <c r="AN1158" i="1"/>
  <c r="AM1159" i="1"/>
  <c r="AN1159" i="1"/>
  <c r="AM1160" i="1"/>
  <c r="AN1160" i="1"/>
  <c r="AM1161" i="1"/>
  <c r="AN1161" i="1"/>
  <c r="AM1162" i="1"/>
  <c r="AN1162" i="1"/>
  <c r="AM1163" i="1"/>
  <c r="AN1163" i="1"/>
  <c r="AM1164" i="1"/>
  <c r="AN1164" i="1"/>
  <c r="AM1165" i="1"/>
  <c r="AN1165" i="1"/>
  <c r="AM1166" i="1"/>
  <c r="AN1166" i="1"/>
  <c r="AM1167" i="1"/>
  <c r="AN1167" i="1"/>
  <c r="AM1168" i="1"/>
  <c r="AN1168" i="1"/>
  <c r="AM1169" i="1"/>
  <c r="AN1169" i="1"/>
  <c r="AM1170" i="1"/>
  <c r="AN1170" i="1"/>
  <c r="AM1171" i="1"/>
  <c r="AN1171" i="1"/>
  <c r="AM1172" i="1"/>
  <c r="AN1172" i="1"/>
  <c r="AM1173" i="1"/>
  <c r="AN1173" i="1"/>
  <c r="AM1174" i="1"/>
  <c r="AN1174" i="1"/>
  <c r="AM1175" i="1"/>
  <c r="AN1175" i="1"/>
  <c r="AM1176" i="1"/>
  <c r="AN1176" i="1"/>
  <c r="AM1177" i="1"/>
  <c r="AN1177" i="1"/>
  <c r="AM1178" i="1"/>
  <c r="AN1178" i="1"/>
  <c r="AM1179" i="1"/>
  <c r="AN1179" i="1"/>
  <c r="AM1180" i="1"/>
  <c r="AN1180" i="1"/>
  <c r="AM1181" i="1"/>
  <c r="AN1181" i="1"/>
  <c r="AM1182" i="1"/>
  <c r="AN1182" i="1"/>
  <c r="AM1183" i="1"/>
  <c r="AN1183" i="1"/>
  <c r="AM1184" i="1"/>
  <c r="AN1184" i="1"/>
  <c r="AM1185" i="1"/>
  <c r="AN1185" i="1"/>
  <c r="AM1186" i="1"/>
  <c r="AN1186" i="1"/>
  <c r="AM1187" i="1"/>
  <c r="AN1187" i="1"/>
  <c r="AM1188" i="1"/>
  <c r="AN1188" i="1"/>
  <c r="AM1189" i="1"/>
  <c r="AN1189" i="1"/>
  <c r="AM1190" i="1"/>
  <c r="AN1190" i="1"/>
  <c r="AM1191" i="1"/>
  <c r="AN1191" i="1"/>
  <c r="AM1192" i="1"/>
  <c r="AN1192" i="1"/>
  <c r="AM1193" i="1"/>
  <c r="AN1193" i="1"/>
  <c r="AM1194" i="1"/>
  <c r="AN1194" i="1"/>
  <c r="AM1195" i="1"/>
  <c r="AN1195" i="1"/>
  <c r="AM1196" i="1"/>
  <c r="AN1196" i="1"/>
  <c r="AM1197" i="1"/>
  <c r="AN1197" i="1"/>
  <c r="AM1198" i="1"/>
  <c r="AN1198" i="1"/>
  <c r="AM1199" i="1"/>
  <c r="AN1199" i="1"/>
  <c r="AM1200" i="1"/>
  <c r="AN1200" i="1"/>
  <c r="AM1201" i="1"/>
  <c r="AN1201" i="1"/>
  <c r="AM1202" i="1"/>
  <c r="AN1202" i="1"/>
  <c r="AM1203" i="1"/>
  <c r="AN1203" i="1"/>
  <c r="AM1204" i="1"/>
  <c r="AN1204" i="1"/>
  <c r="AM1205" i="1"/>
  <c r="AN1205" i="1"/>
  <c r="AM1206" i="1"/>
  <c r="AN1206" i="1"/>
  <c r="AM1207" i="1"/>
  <c r="AN1207" i="1"/>
  <c r="AM1208" i="1"/>
  <c r="AN1208" i="1"/>
  <c r="AM1209" i="1"/>
  <c r="AN1209" i="1"/>
  <c r="AM1210" i="1"/>
  <c r="AN1210" i="1"/>
  <c r="AM1211" i="1"/>
  <c r="AN1211" i="1"/>
  <c r="AM1212" i="1"/>
  <c r="AN1212" i="1"/>
  <c r="AM1213" i="1"/>
  <c r="AN1213" i="1"/>
  <c r="AM1214" i="1"/>
  <c r="AN1214" i="1"/>
  <c r="AM1215" i="1"/>
  <c r="AN1215" i="1"/>
  <c r="AM1216" i="1"/>
  <c r="AN1216" i="1"/>
  <c r="AM1217" i="1"/>
  <c r="AN1217" i="1"/>
  <c r="AM1218" i="1"/>
  <c r="AN1218" i="1"/>
  <c r="AM1219" i="1"/>
  <c r="AN1219" i="1"/>
  <c r="AM1220" i="1"/>
  <c r="AN1220" i="1"/>
  <c r="AM1221" i="1"/>
  <c r="AN1221" i="1"/>
  <c r="AM1222" i="1"/>
  <c r="AN1222" i="1"/>
  <c r="AM1223" i="1"/>
  <c r="AN1223" i="1"/>
  <c r="AM1224" i="1"/>
  <c r="AN1224" i="1"/>
  <c r="AM1225" i="1"/>
  <c r="AN1225" i="1"/>
  <c r="AM1226" i="1"/>
  <c r="AN1226" i="1"/>
  <c r="AM1227" i="1"/>
  <c r="AN1227" i="1"/>
  <c r="AM1228" i="1"/>
  <c r="AN1228" i="1"/>
  <c r="AM1229" i="1"/>
  <c r="AN1229" i="1"/>
  <c r="AM1230" i="1"/>
  <c r="AN1230" i="1"/>
  <c r="AM1231" i="1"/>
  <c r="AN1231" i="1"/>
  <c r="AM1232" i="1"/>
  <c r="AN1232" i="1"/>
  <c r="AM1233" i="1"/>
  <c r="AN1233" i="1"/>
  <c r="AM1234" i="1"/>
  <c r="AN1234" i="1"/>
  <c r="AM1235" i="1"/>
  <c r="AN1235" i="1"/>
  <c r="AM1236" i="1"/>
  <c r="AN1236" i="1"/>
  <c r="AM1237" i="1"/>
  <c r="AN1237" i="1"/>
  <c r="AM1238" i="1"/>
  <c r="AN1238" i="1"/>
  <c r="AM1239" i="1"/>
  <c r="AN1239" i="1"/>
  <c r="AM1240" i="1"/>
  <c r="AN1240" i="1"/>
  <c r="AM1241" i="1"/>
  <c r="AN1241" i="1"/>
  <c r="AM1242" i="1"/>
  <c r="AN1242" i="1"/>
  <c r="AM1243" i="1"/>
  <c r="AN1243" i="1"/>
  <c r="AM1244" i="1"/>
  <c r="AN1244" i="1"/>
  <c r="AM1245" i="1"/>
  <c r="AN1245" i="1"/>
  <c r="AM1246" i="1"/>
  <c r="AN1246" i="1"/>
  <c r="AM1247" i="1"/>
  <c r="AN1247" i="1"/>
  <c r="AM1248" i="1"/>
  <c r="AN1248" i="1"/>
  <c r="AM1249" i="1"/>
  <c r="AN1249" i="1"/>
  <c r="AM1250" i="1"/>
  <c r="AN1250" i="1"/>
  <c r="AM1251" i="1"/>
  <c r="AN1251" i="1"/>
  <c r="AM1252" i="1"/>
  <c r="AN1252" i="1"/>
  <c r="AM1253" i="1"/>
  <c r="AN1253" i="1"/>
  <c r="AM1254" i="1"/>
  <c r="AN1254" i="1"/>
  <c r="AM1255" i="1"/>
  <c r="AN1255" i="1"/>
  <c r="AM1256" i="1"/>
  <c r="AN1256" i="1"/>
  <c r="AM1257" i="1"/>
  <c r="AN1257" i="1"/>
  <c r="AM1258" i="1"/>
  <c r="AN1258" i="1"/>
  <c r="AM1259" i="1"/>
  <c r="AN1259" i="1"/>
  <c r="AM1260" i="1"/>
  <c r="AN1260" i="1"/>
  <c r="AM1261" i="1"/>
  <c r="AN1261" i="1"/>
  <c r="AM1262" i="1"/>
  <c r="AN1262" i="1"/>
  <c r="AM1263" i="1"/>
  <c r="AN1263" i="1"/>
  <c r="AM1264" i="1"/>
  <c r="AN1264" i="1"/>
  <c r="AM1265" i="1"/>
  <c r="AN1265" i="1"/>
  <c r="AM1266" i="1"/>
  <c r="AN1266" i="1"/>
  <c r="AM1267" i="1"/>
  <c r="AN1267" i="1"/>
  <c r="AM1268" i="1"/>
  <c r="AN1268" i="1"/>
  <c r="AM1269" i="1"/>
  <c r="AN1269" i="1"/>
  <c r="AM1270" i="1"/>
  <c r="AN1270" i="1"/>
  <c r="AM1271" i="1"/>
  <c r="AN1271" i="1"/>
  <c r="AM1272" i="1"/>
  <c r="AN1272" i="1"/>
  <c r="AM1273" i="1"/>
  <c r="AN1273" i="1"/>
  <c r="AM1274" i="1"/>
  <c r="AN1274" i="1"/>
  <c r="AM1275" i="1"/>
  <c r="AN1275" i="1"/>
  <c r="AM1276" i="1"/>
  <c r="AN1276" i="1"/>
  <c r="AM1277" i="1"/>
  <c r="AN1277" i="1"/>
  <c r="AM1278" i="1"/>
  <c r="AN1278" i="1"/>
  <c r="AM1279" i="1"/>
  <c r="AN1279" i="1"/>
  <c r="AM1280" i="1"/>
  <c r="AN1280" i="1"/>
  <c r="AM1281" i="1"/>
  <c r="AN1281" i="1"/>
  <c r="AM1282" i="1"/>
  <c r="AN1282" i="1"/>
  <c r="AM1283" i="1"/>
  <c r="AN1283" i="1"/>
  <c r="AM1284" i="1"/>
  <c r="AN1284" i="1"/>
  <c r="AM1285" i="1"/>
  <c r="AN1285" i="1"/>
  <c r="AM1286" i="1"/>
  <c r="AN1286" i="1"/>
  <c r="AM1287" i="1"/>
  <c r="AN1287" i="1"/>
  <c r="AM1288" i="1"/>
  <c r="AN1288" i="1"/>
  <c r="AM1289" i="1"/>
  <c r="AN1289" i="1"/>
  <c r="AM1290" i="1"/>
  <c r="AN1290" i="1"/>
  <c r="AM1291" i="1"/>
  <c r="AN1291" i="1"/>
  <c r="AM1292" i="1"/>
  <c r="AN1292" i="1"/>
  <c r="AM1293" i="1"/>
  <c r="AN1293" i="1"/>
  <c r="AM1294" i="1"/>
  <c r="AN1294" i="1"/>
  <c r="AM1295" i="1"/>
  <c r="AN1295" i="1"/>
  <c r="AM1296" i="1"/>
  <c r="AN1296" i="1"/>
  <c r="AM1297" i="1"/>
  <c r="AN1297" i="1"/>
  <c r="AM1298" i="1"/>
  <c r="AN1298" i="1"/>
  <c r="AM1299" i="1"/>
  <c r="AN1299" i="1"/>
  <c r="AM1300" i="1"/>
  <c r="AN1300" i="1"/>
  <c r="AM1301" i="1"/>
  <c r="AN1301" i="1"/>
  <c r="AM1302" i="1"/>
  <c r="AN1302" i="1"/>
  <c r="AM1303" i="1"/>
  <c r="AN1303" i="1"/>
  <c r="AM1304" i="1"/>
  <c r="AN1304" i="1"/>
  <c r="AM1305" i="1"/>
  <c r="AN1305" i="1"/>
  <c r="AM1306" i="1"/>
  <c r="AN1306" i="1"/>
  <c r="AM1307" i="1"/>
  <c r="AN1307" i="1"/>
  <c r="AM1308" i="1"/>
  <c r="AN1308" i="1"/>
  <c r="AM1309" i="1"/>
  <c r="AN1309" i="1"/>
  <c r="AM1310" i="1"/>
  <c r="AN1310" i="1"/>
  <c r="AM1311" i="1"/>
  <c r="AN1311" i="1"/>
  <c r="AM1312" i="1"/>
  <c r="AN1312" i="1"/>
  <c r="AM1313" i="1"/>
  <c r="AN1313" i="1"/>
  <c r="AM1314" i="1"/>
  <c r="AN1314" i="1"/>
  <c r="AM1315" i="1"/>
  <c r="AN1315" i="1"/>
  <c r="AM1316" i="1"/>
  <c r="AN1316" i="1"/>
  <c r="AM1317" i="1"/>
  <c r="AN1317" i="1"/>
  <c r="AM1318" i="1"/>
  <c r="AN1318" i="1"/>
  <c r="AM1319" i="1"/>
  <c r="AN1319" i="1"/>
  <c r="AM1320" i="1"/>
  <c r="AN1320" i="1"/>
  <c r="AM1321" i="1"/>
  <c r="AN1321" i="1"/>
  <c r="AM1322" i="1"/>
  <c r="AN1322" i="1"/>
  <c r="AM1323" i="1"/>
  <c r="AN1323" i="1"/>
  <c r="AM1324" i="1"/>
  <c r="AN1324" i="1"/>
  <c r="AM1325" i="1"/>
  <c r="AN1325" i="1"/>
  <c r="AM1326" i="1"/>
  <c r="AN1326" i="1"/>
  <c r="AM1327" i="1"/>
  <c r="AN1327" i="1"/>
  <c r="AM1328" i="1"/>
  <c r="AN1328" i="1"/>
  <c r="AM1329" i="1"/>
  <c r="AN1329" i="1"/>
  <c r="AM1330" i="1"/>
  <c r="AN1330" i="1"/>
  <c r="AM1331" i="1"/>
  <c r="AN1331" i="1"/>
  <c r="AM1332" i="1"/>
  <c r="AN1332" i="1"/>
  <c r="AM1333" i="1"/>
  <c r="AN1333" i="1"/>
  <c r="AM1334" i="1"/>
  <c r="AN1334" i="1"/>
  <c r="AM1335" i="1"/>
  <c r="AN1335" i="1"/>
  <c r="AM1336" i="1"/>
  <c r="AN1336" i="1"/>
  <c r="AM1337" i="1"/>
  <c r="AN1337" i="1"/>
  <c r="AM1338" i="1"/>
  <c r="AN1338" i="1"/>
  <c r="AM1339" i="1"/>
  <c r="AN1339" i="1"/>
  <c r="AM1340" i="1"/>
  <c r="AN1340" i="1"/>
  <c r="AM1341" i="1"/>
  <c r="AN1341" i="1"/>
  <c r="AM1342" i="1"/>
  <c r="AN1342" i="1"/>
  <c r="AM1343" i="1"/>
  <c r="AN1343" i="1"/>
  <c r="AM1344" i="1"/>
  <c r="AN1344" i="1"/>
  <c r="AM1345" i="1"/>
  <c r="AN1345" i="1"/>
  <c r="AM1346" i="1"/>
  <c r="AN1346" i="1"/>
  <c r="AM1347" i="1"/>
  <c r="AN1347" i="1"/>
  <c r="AM1348" i="1"/>
  <c r="AN1348" i="1"/>
  <c r="AM1349" i="1"/>
  <c r="AN1349" i="1"/>
  <c r="AM1350" i="1"/>
  <c r="AN1350" i="1"/>
  <c r="AM1351" i="1"/>
  <c r="AN1351" i="1"/>
  <c r="AM1352" i="1"/>
  <c r="AN1352" i="1"/>
  <c r="AM1353" i="1"/>
  <c r="AN1353" i="1"/>
  <c r="AM1354" i="1"/>
  <c r="AN1354" i="1"/>
  <c r="AM1355" i="1"/>
  <c r="AN1355" i="1"/>
  <c r="AM1356" i="1"/>
  <c r="AN1356" i="1"/>
  <c r="AM1357" i="1"/>
  <c r="AN1357" i="1"/>
  <c r="AM1358" i="1"/>
  <c r="AN1358" i="1"/>
  <c r="AM1359" i="1"/>
  <c r="AN1359" i="1"/>
  <c r="AM1360" i="1"/>
  <c r="AN1360" i="1"/>
  <c r="AM1361" i="1"/>
  <c r="AN1361" i="1"/>
  <c r="AM1362" i="1"/>
  <c r="AN1362" i="1"/>
  <c r="AM1363" i="1"/>
  <c r="AN1363" i="1"/>
  <c r="AM1364" i="1"/>
  <c r="AN1364" i="1"/>
  <c r="AM1365" i="1"/>
  <c r="AN1365" i="1"/>
  <c r="AM1366" i="1"/>
  <c r="AN1366" i="1"/>
  <c r="AM1367" i="1"/>
  <c r="AN1367" i="1"/>
  <c r="AM1368" i="1"/>
  <c r="AN1368" i="1"/>
  <c r="AM1369" i="1"/>
  <c r="AN1369" i="1"/>
  <c r="AM1370" i="1"/>
  <c r="AN1370" i="1"/>
  <c r="AM1371" i="1"/>
  <c r="AN1371" i="1"/>
  <c r="AM1372" i="1"/>
  <c r="AN1372" i="1"/>
  <c r="AM1373" i="1"/>
  <c r="AN1373" i="1"/>
  <c r="AM1374" i="1"/>
  <c r="AN1374" i="1"/>
  <c r="AM1375" i="1"/>
  <c r="AN1375" i="1"/>
  <c r="AM1376" i="1"/>
  <c r="AN1376" i="1"/>
  <c r="AM1377" i="1"/>
  <c r="AN1377" i="1"/>
  <c r="AM1378" i="1"/>
  <c r="AN1378" i="1"/>
  <c r="AM1379" i="1"/>
  <c r="AN1379" i="1"/>
  <c r="AM1380" i="1"/>
  <c r="AN1380" i="1"/>
  <c r="AM1381" i="1"/>
  <c r="AN1381" i="1"/>
  <c r="AM1382" i="1"/>
  <c r="AN1382" i="1"/>
  <c r="AM1383" i="1"/>
  <c r="AN1383" i="1"/>
  <c r="AM1384" i="1"/>
  <c r="AN1384" i="1"/>
  <c r="AM1385" i="1"/>
  <c r="AN1385" i="1"/>
  <c r="AM1386" i="1"/>
  <c r="AN1386" i="1"/>
  <c r="AM1387" i="1"/>
  <c r="AN1387" i="1"/>
  <c r="AM1388" i="1"/>
  <c r="AN1388" i="1"/>
  <c r="AM1389" i="1"/>
  <c r="AN1389" i="1"/>
  <c r="AM1390" i="1"/>
  <c r="AN1390" i="1"/>
  <c r="AM1391" i="1"/>
  <c r="AN1391" i="1"/>
  <c r="AM1392" i="1"/>
  <c r="AN1392" i="1"/>
  <c r="AM1393" i="1"/>
  <c r="AN1393" i="1"/>
  <c r="AM1394" i="1"/>
  <c r="AN1394" i="1"/>
  <c r="AM1395" i="1"/>
  <c r="AN1395" i="1"/>
  <c r="AM1396" i="1"/>
  <c r="AN1396" i="1"/>
  <c r="AM1397" i="1"/>
  <c r="AN1397" i="1"/>
  <c r="AM1398" i="1"/>
  <c r="AN1398" i="1"/>
  <c r="AM1399" i="1"/>
  <c r="AN1399" i="1"/>
  <c r="AM1400" i="1"/>
  <c r="AN1400" i="1"/>
  <c r="AM1401" i="1"/>
  <c r="AN1401" i="1"/>
  <c r="AM1402" i="1"/>
  <c r="AN1402" i="1"/>
  <c r="AM1403" i="1"/>
  <c r="AN1403" i="1"/>
  <c r="AM1404" i="1"/>
  <c r="AN1404" i="1"/>
  <c r="AM1405" i="1"/>
  <c r="AN1405" i="1"/>
  <c r="AM1406" i="1"/>
  <c r="AN1406" i="1"/>
  <c r="AM1407" i="1"/>
  <c r="AN1407" i="1"/>
  <c r="AM1408" i="1"/>
  <c r="AN1408" i="1"/>
  <c r="AM1409" i="1"/>
  <c r="AN1409" i="1"/>
  <c r="AM1410" i="1"/>
  <c r="AN1410" i="1"/>
  <c r="AM1411" i="1"/>
  <c r="AN1411" i="1"/>
  <c r="AM1412" i="1"/>
  <c r="AN1412" i="1"/>
  <c r="AM1413" i="1"/>
  <c r="AN1413" i="1"/>
  <c r="AM1414" i="1"/>
  <c r="AN1414" i="1"/>
  <c r="AM1415" i="1"/>
  <c r="AN1415" i="1"/>
  <c r="AM1416" i="1"/>
  <c r="AN1416" i="1"/>
  <c r="AM1417" i="1"/>
  <c r="AN1417" i="1"/>
  <c r="AM1418" i="1"/>
  <c r="AN1418" i="1"/>
  <c r="AM1419" i="1"/>
  <c r="AN1419" i="1"/>
  <c r="AM1420" i="1"/>
  <c r="AN1420" i="1"/>
  <c r="AM1421" i="1"/>
  <c r="AN1421" i="1"/>
  <c r="AM1422" i="1"/>
  <c r="AN1422" i="1"/>
  <c r="AM1423" i="1"/>
  <c r="AN1423" i="1"/>
  <c r="AM1424" i="1"/>
  <c r="AN1424" i="1"/>
  <c r="AM1425" i="1"/>
  <c r="AN1425" i="1"/>
  <c r="AM1426" i="1"/>
  <c r="AN1426" i="1"/>
  <c r="AM1427" i="1"/>
  <c r="AN1427" i="1"/>
  <c r="AM1428" i="1"/>
  <c r="AN1428" i="1"/>
  <c r="AM1429" i="1"/>
  <c r="AN1429" i="1"/>
  <c r="AM1430" i="1"/>
  <c r="AN1430" i="1"/>
  <c r="AM1431" i="1"/>
  <c r="AN1431" i="1"/>
  <c r="AM1432" i="1"/>
  <c r="AN1432" i="1"/>
  <c r="AM1433" i="1"/>
  <c r="AN1433" i="1"/>
  <c r="AM1434" i="1"/>
  <c r="AN1434" i="1"/>
  <c r="AM1435" i="1"/>
  <c r="AN1435" i="1"/>
  <c r="AM1436" i="1"/>
  <c r="AN1436" i="1"/>
  <c r="AM1437" i="1"/>
  <c r="AN1437" i="1"/>
  <c r="AM1438" i="1"/>
  <c r="AN1438" i="1"/>
  <c r="AM1439" i="1"/>
  <c r="AN1439" i="1"/>
  <c r="AM1440" i="1"/>
  <c r="AN1440" i="1"/>
  <c r="AM1441" i="1"/>
  <c r="AN1441" i="1"/>
  <c r="AM1442" i="1"/>
  <c r="AN1442" i="1"/>
  <c r="AM1443" i="1"/>
  <c r="AN1443" i="1"/>
  <c r="AM1444" i="1"/>
  <c r="AN1444" i="1"/>
  <c r="AM1445" i="1"/>
  <c r="AN1445" i="1"/>
  <c r="AM1446" i="1"/>
  <c r="AN1446" i="1"/>
  <c r="AM1447" i="1"/>
  <c r="AN1447" i="1"/>
  <c r="AM1448" i="1"/>
  <c r="AN1448" i="1"/>
  <c r="AM1449" i="1"/>
  <c r="AN1449" i="1"/>
  <c r="AM1450" i="1"/>
  <c r="AN1450" i="1"/>
  <c r="AM1451" i="1"/>
  <c r="AN1451" i="1"/>
  <c r="AM1452" i="1"/>
  <c r="AN1452" i="1"/>
  <c r="AM1453" i="1"/>
  <c r="AN1453" i="1"/>
  <c r="AM1454" i="1"/>
  <c r="AN1454" i="1"/>
  <c r="AM1455" i="1"/>
  <c r="AN1455" i="1"/>
  <c r="AM1456" i="1"/>
  <c r="AN1456" i="1"/>
  <c r="AM1457" i="1"/>
  <c r="AN1457" i="1"/>
  <c r="AM1458" i="1"/>
  <c r="AN1458" i="1"/>
  <c r="AM1459" i="1"/>
  <c r="AN1459" i="1"/>
  <c r="AM1460" i="1"/>
  <c r="AN1460" i="1"/>
  <c r="AM1461" i="1"/>
  <c r="AN1461" i="1"/>
  <c r="AM1462" i="1"/>
  <c r="AN1462" i="1"/>
  <c r="AM1463" i="1"/>
  <c r="AN1463" i="1"/>
  <c r="AM1464" i="1"/>
  <c r="AN1464" i="1"/>
  <c r="AM1465" i="1"/>
  <c r="AN1465" i="1"/>
  <c r="AM1466" i="1"/>
  <c r="AN1466" i="1"/>
  <c r="AM1467" i="1"/>
  <c r="AN1467" i="1"/>
  <c r="AM1468" i="1"/>
  <c r="AN1468" i="1"/>
  <c r="AM1469" i="1"/>
  <c r="AN1469" i="1"/>
  <c r="AM1470" i="1"/>
  <c r="AN1470" i="1"/>
  <c r="AM1471" i="1"/>
  <c r="AN1471" i="1"/>
  <c r="AM1472" i="1"/>
  <c r="AN1472" i="1"/>
  <c r="AM1473" i="1"/>
  <c r="AN1473" i="1"/>
  <c r="AM1474" i="1"/>
  <c r="AN1474" i="1"/>
  <c r="AM1475" i="1"/>
  <c r="AN1475" i="1"/>
  <c r="AM1476" i="1"/>
  <c r="AN1476" i="1"/>
  <c r="AM1477" i="1"/>
  <c r="AN1477" i="1"/>
  <c r="AM1478" i="1"/>
  <c r="AN1478" i="1"/>
  <c r="AM1479" i="1"/>
  <c r="AN1479" i="1"/>
  <c r="AM1480" i="1"/>
  <c r="AN1480" i="1"/>
  <c r="AM1481" i="1"/>
  <c r="AN1481" i="1"/>
  <c r="AM1482" i="1"/>
  <c r="AN1482" i="1"/>
  <c r="AM1483" i="1"/>
  <c r="AN1483" i="1"/>
  <c r="AM1484" i="1"/>
  <c r="AN1484" i="1"/>
  <c r="AM1485" i="1"/>
  <c r="AN1485" i="1"/>
  <c r="AM1486" i="1"/>
  <c r="AN1486" i="1"/>
  <c r="AM1487" i="1"/>
  <c r="AN1487" i="1"/>
  <c r="AM1488" i="1"/>
  <c r="AN1488" i="1"/>
  <c r="AM1489" i="1"/>
  <c r="AN1489" i="1"/>
  <c r="AM1490" i="1"/>
  <c r="AN1490" i="1"/>
  <c r="AM1491" i="1"/>
  <c r="AN1491" i="1"/>
  <c r="AM1492" i="1"/>
  <c r="AN1492" i="1"/>
  <c r="AM1493" i="1"/>
  <c r="AN1493" i="1"/>
  <c r="AM1494" i="1"/>
  <c r="AN1494" i="1"/>
  <c r="AM1495" i="1"/>
  <c r="AN1495" i="1"/>
  <c r="AM1496" i="1"/>
  <c r="AN1496" i="1"/>
  <c r="AM1497" i="1"/>
  <c r="AN1497" i="1"/>
  <c r="AM1498" i="1"/>
  <c r="AN1498" i="1"/>
  <c r="AM1499" i="1"/>
  <c r="AN1499" i="1"/>
  <c r="AM1500" i="1"/>
  <c r="AN1500" i="1"/>
  <c r="AM1501" i="1"/>
  <c r="AN1501" i="1"/>
  <c r="AM1502" i="1"/>
  <c r="AN1502" i="1"/>
  <c r="AM1503" i="1"/>
  <c r="AN1503" i="1"/>
  <c r="AM1504" i="1"/>
  <c r="AN1504" i="1"/>
  <c r="AM1505" i="1"/>
  <c r="AN1505" i="1"/>
  <c r="AM1506" i="1"/>
  <c r="AN1506" i="1"/>
  <c r="AM1507" i="1"/>
  <c r="AN1507" i="1"/>
  <c r="AM1508" i="1"/>
  <c r="AN1508" i="1"/>
  <c r="AM1509" i="1"/>
  <c r="AN1509" i="1"/>
  <c r="AM1510" i="1"/>
  <c r="AN1510" i="1"/>
  <c r="AM1511" i="1"/>
  <c r="AN1511" i="1"/>
  <c r="AM1512" i="1"/>
  <c r="AN1512" i="1"/>
  <c r="AM1513" i="1"/>
  <c r="AN1513" i="1"/>
  <c r="AM1514" i="1"/>
  <c r="AN1514" i="1"/>
  <c r="AM1515" i="1"/>
  <c r="AN1515" i="1"/>
  <c r="AM1516" i="1"/>
  <c r="AN1516" i="1"/>
  <c r="AM1517" i="1"/>
  <c r="AN1517" i="1"/>
  <c r="AM1518" i="1"/>
  <c r="AN1518" i="1"/>
  <c r="AM1519" i="1"/>
  <c r="AN1519" i="1"/>
  <c r="AM1520" i="1"/>
  <c r="AN1520" i="1"/>
  <c r="AM1521" i="1"/>
  <c r="AN1521" i="1"/>
  <c r="AM1522" i="1"/>
  <c r="AN1522" i="1"/>
  <c r="AM1523" i="1"/>
  <c r="AN1523" i="1"/>
  <c r="AM1524" i="1"/>
  <c r="AN1524" i="1"/>
  <c r="AM1525" i="1"/>
  <c r="AN1525" i="1"/>
  <c r="AM1526" i="1"/>
  <c r="AN1526" i="1"/>
  <c r="AM1527" i="1"/>
  <c r="AN1527" i="1"/>
  <c r="AM1528" i="1"/>
  <c r="AN1528" i="1"/>
  <c r="AM1529" i="1"/>
  <c r="AN1529" i="1"/>
  <c r="AM1530" i="1"/>
  <c r="AN1530" i="1"/>
  <c r="AM1531" i="1"/>
  <c r="AN1531" i="1"/>
  <c r="AM1532" i="1"/>
  <c r="AN1532" i="1"/>
  <c r="AM1533" i="1"/>
  <c r="AN1533" i="1"/>
  <c r="AM1534" i="1"/>
  <c r="AN1534" i="1"/>
  <c r="AM1535" i="1"/>
  <c r="AN1535" i="1"/>
  <c r="AM1536" i="1"/>
  <c r="AN1536" i="1"/>
  <c r="AM1537" i="1"/>
  <c r="AN1537" i="1"/>
  <c r="AM1538" i="1"/>
  <c r="AN1538" i="1"/>
  <c r="AM1539" i="1"/>
  <c r="AN1539" i="1"/>
  <c r="AM1540" i="1"/>
  <c r="AN1540" i="1"/>
  <c r="AM1541" i="1"/>
  <c r="AN1541" i="1"/>
  <c r="AM1542" i="1"/>
  <c r="AN1542" i="1"/>
  <c r="AM1543" i="1"/>
  <c r="AN1543" i="1"/>
  <c r="AM1544" i="1"/>
  <c r="AN1544" i="1"/>
  <c r="AM1545" i="1"/>
  <c r="AN1545" i="1"/>
  <c r="AM1546" i="1"/>
  <c r="AN1546" i="1"/>
  <c r="AM1547" i="1"/>
  <c r="AN1547" i="1"/>
  <c r="AM1548" i="1"/>
  <c r="AN1548" i="1"/>
  <c r="AM1549" i="1"/>
  <c r="AN1549" i="1"/>
  <c r="AM1550" i="1"/>
  <c r="AN1550" i="1"/>
  <c r="AM1551" i="1"/>
  <c r="AN1551" i="1"/>
  <c r="AM1552" i="1"/>
  <c r="AN1552" i="1"/>
  <c r="AM1553" i="1"/>
  <c r="AN1553" i="1"/>
  <c r="AM1554" i="1"/>
  <c r="AN1554" i="1"/>
  <c r="AM1555" i="1"/>
  <c r="AN1555" i="1"/>
  <c r="AM1556" i="1"/>
  <c r="AN1556" i="1"/>
  <c r="AM1557" i="1"/>
  <c r="AN1557" i="1"/>
  <c r="AM1558" i="1"/>
  <c r="AN1558" i="1"/>
  <c r="AM1559" i="1"/>
  <c r="AN1559" i="1"/>
  <c r="AM1560" i="1"/>
  <c r="AN1560" i="1"/>
  <c r="AM1561" i="1"/>
  <c r="AN1561" i="1"/>
  <c r="AM1562" i="1"/>
  <c r="AN1562" i="1"/>
  <c r="AM1563" i="1"/>
  <c r="AN1563" i="1"/>
  <c r="AM1564" i="1"/>
  <c r="AN1564" i="1"/>
  <c r="AM1565" i="1"/>
  <c r="AN1565" i="1"/>
  <c r="AM1566" i="1"/>
  <c r="AN1566" i="1"/>
  <c r="AM1567" i="1"/>
  <c r="AN1567" i="1"/>
  <c r="AM1568" i="1"/>
  <c r="AN1568" i="1"/>
  <c r="AM1569" i="1"/>
  <c r="AN1569" i="1"/>
  <c r="AM1570" i="1"/>
  <c r="AN1570" i="1"/>
  <c r="AM1571" i="1"/>
  <c r="AN1571" i="1"/>
  <c r="AM1572" i="1"/>
  <c r="AN1572" i="1"/>
  <c r="AM1573" i="1"/>
  <c r="AN1573" i="1"/>
  <c r="AM1574" i="1"/>
  <c r="AN1574" i="1"/>
  <c r="AM1575" i="1"/>
  <c r="AN1575" i="1"/>
  <c r="AM1576" i="1"/>
  <c r="AN1576" i="1"/>
  <c r="AM1577" i="1"/>
  <c r="AN1577" i="1"/>
  <c r="AM1578" i="1"/>
  <c r="AN1578" i="1"/>
  <c r="AM1579" i="1"/>
  <c r="AN1579" i="1"/>
  <c r="AM1580" i="1"/>
  <c r="AN1580" i="1"/>
  <c r="AM1581" i="1"/>
  <c r="AN1581" i="1"/>
  <c r="AM1582" i="1"/>
  <c r="AN1582" i="1"/>
  <c r="AM1583" i="1"/>
  <c r="AN1583" i="1"/>
  <c r="AM1584" i="1"/>
  <c r="AN1584" i="1"/>
  <c r="AM1585" i="1"/>
  <c r="AN1585" i="1"/>
  <c r="AM1586" i="1"/>
  <c r="AN1586" i="1"/>
  <c r="AM1587" i="1"/>
  <c r="AN1587" i="1"/>
  <c r="AM1588" i="1"/>
  <c r="AN1588" i="1"/>
  <c r="AM1589" i="1"/>
  <c r="AN1589" i="1"/>
  <c r="AM1590" i="1"/>
  <c r="AN1590" i="1"/>
  <c r="AM1591" i="1"/>
  <c r="AN1591" i="1"/>
  <c r="AM1592" i="1"/>
  <c r="AN1592" i="1"/>
  <c r="AM1593" i="1"/>
  <c r="AN1593" i="1"/>
  <c r="AM1594" i="1"/>
  <c r="AN1594" i="1"/>
  <c r="AM1595" i="1"/>
  <c r="AN1595" i="1"/>
  <c r="AM1596" i="1"/>
  <c r="AN1596" i="1"/>
  <c r="AM1597" i="1"/>
  <c r="AN1597" i="1"/>
  <c r="AM1598" i="1"/>
  <c r="AN1598" i="1"/>
  <c r="AM1599" i="1"/>
  <c r="AN1599" i="1"/>
  <c r="AM1600" i="1"/>
  <c r="AN1600" i="1"/>
  <c r="AM1601" i="1"/>
  <c r="AN1601" i="1"/>
  <c r="AM1602" i="1"/>
  <c r="AN1602" i="1"/>
  <c r="AM1603" i="1"/>
  <c r="AN1603" i="1"/>
  <c r="AM1604" i="1"/>
  <c r="AN1604" i="1"/>
  <c r="AM1605" i="1"/>
  <c r="AN1605" i="1"/>
  <c r="AM1606" i="1"/>
  <c r="AN1606" i="1"/>
  <c r="AM1607" i="1"/>
  <c r="AN1607" i="1"/>
  <c r="AM1608" i="1"/>
  <c r="AN1608" i="1"/>
  <c r="AM1609" i="1"/>
  <c r="AN1609" i="1"/>
  <c r="AM1610" i="1"/>
  <c r="AN1610" i="1"/>
  <c r="AM1611" i="1"/>
  <c r="AN1611" i="1"/>
  <c r="AM1612" i="1"/>
  <c r="AN1612" i="1"/>
  <c r="AM1613" i="1"/>
  <c r="AN1613" i="1"/>
  <c r="AM1614" i="1"/>
  <c r="AN1614" i="1"/>
  <c r="AM1615" i="1"/>
  <c r="AN1615" i="1"/>
  <c r="AM1616" i="1"/>
  <c r="AN1616" i="1"/>
  <c r="AM1617" i="1"/>
  <c r="AN1617" i="1"/>
  <c r="AM1618" i="1"/>
  <c r="AN1618" i="1"/>
  <c r="AM1619" i="1"/>
  <c r="AN1619" i="1"/>
  <c r="AM1620" i="1"/>
  <c r="AN1620" i="1"/>
  <c r="AM1621" i="1"/>
  <c r="AN1621" i="1"/>
  <c r="AM1622" i="1"/>
  <c r="AN1622" i="1"/>
  <c r="AM1623" i="1"/>
  <c r="AN1623" i="1"/>
  <c r="AM1624" i="1"/>
  <c r="AN1624" i="1"/>
  <c r="AM1625" i="1"/>
  <c r="AN1625" i="1"/>
  <c r="AM1626" i="1"/>
  <c r="AN1626" i="1"/>
  <c r="AM1627" i="1"/>
  <c r="AN1627" i="1"/>
  <c r="AM1628" i="1"/>
  <c r="AN1628" i="1"/>
  <c r="AM1629" i="1"/>
  <c r="AN1629" i="1"/>
  <c r="AM1630" i="1"/>
  <c r="AN1630" i="1"/>
  <c r="AM1631" i="1"/>
  <c r="AN1631" i="1"/>
  <c r="AM1632" i="1"/>
  <c r="AN1632" i="1"/>
  <c r="AM1633" i="1"/>
  <c r="AN1633" i="1"/>
  <c r="AM1634" i="1"/>
  <c r="AN1634" i="1"/>
  <c r="AM1635" i="1"/>
  <c r="AN1635" i="1"/>
  <c r="AM1636" i="1"/>
  <c r="AN1636" i="1"/>
  <c r="AM1637" i="1"/>
  <c r="AN1637" i="1"/>
  <c r="AM1638" i="1"/>
  <c r="AN1638" i="1"/>
  <c r="AM1639" i="1"/>
  <c r="AN1639" i="1"/>
  <c r="AM1640" i="1"/>
  <c r="AN1640" i="1"/>
  <c r="AM1641" i="1"/>
  <c r="AN1641" i="1"/>
  <c r="AM1642" i="1"/>
  <c r="AN1642" i="1"/>
  <c r="AM1643" i="1"/>
  <c r="AN1643" i="1"/>
  <c r="AM1644" i="1"/>
  <c r="AN1644" i="1"/>
  <c r="AM1645" i="1"/>
  <c r="AN1645" i="1"/>
  <c r="AM1646" i="1"/>
  <c r="AN1646" i="1"/>
  <c r="AM1647" i="1"/>
  <c r="AN1647" i="1"/>
  <c r="AM1648" i="1"/>
  <c r="AN1648" i="1"/>
  <c r="AM1649" i="1"/>
  <c r="AN1649" i="1"/>
  <c r="AM1650" i="1"/>
  <c r="AN1650" i="1"/>
  <c r="AM1651" i="1"/>
  <c r="AN1651" i="1"/>
  <c r="AM1652" i="1"/>
  <c r="AN1652" i="1"/>
  <c r="AM1653" i="1"/>
  <c r="AN1653" i="1"/>
  <c r="AM1654" i="1"/>
  <c r="AN1654" i="1"/>
  <c r="AM1655" i="1"/>
  <c r="AN1655" i="1"/>
  <c r="AM1656" i="1"/>
  <c r="AN1656" i="1"/>
  <c r="AM1657" i="1"/>
  <c r="AN1657" i="1"/>
  <c r="AM1658" i="1"/>
  <c r="AN1658" i="1"/>
  <c r="AM1659" i="1"/>
  <c r="AN1659" i="1"/>
  <c r="AM1660" i="1"/>
  <c r="AN1660" i="1"/>
  <c r="AM1661" i="1"/>
  <c r="AN1661" i="1"/>
  <c r="AM1662" i="1"/>
  <c r="AN1662" i="1"/>
  <c r="AM1663" i="1"/>
  <c r="AN1663" i="1"/>
  <c r="AM1664" i="1"/>
  <c r="AN1664" i="1"/>
  <c r="AM1665" i="1"/>
  <c r="AN1665" i="1"/>
  <c r="AM1666" i="1"/>
  <c r="AN1666" i="1"/>
  <c r="AM1667" i="1"/>
  <c r="AN1667" i="1"/>
  <c r="AM1668" i="1"/>
  <c r="AN1668" i="1"/>
  <c r="AM1669" i="1"/>
  <c r="AN1669" i="1"/>
  <c r="AM1670" i="1"/>
  <c r="AN1670" i="1"/>
  <c r="AM1671" i="1"/>
  <c r="AN1671" i="1"/>
  <c r="AM1672" i="1"/>
  <c r="AN1672" i="1"/>
  <c r="AM1673" i="1"/>
  <c r="AN1673" i="1"/>
  <c r="AM1674" i="1"/>
  <c r="AN1674" i="1"/>
  <c r="AM1675" i="1"/>
  <c r="AN1675" i="1"/>
  <c r="AM1676" i="1"/>
  <c r="AN1676" i="1"/>
  <c r="AM1677" i="1"/>
  <c r="AN1677" i="1"/>
  <c r="AM1678" i="1"/>
  <c r="AN1678" i="1"/>
  <c r="AM1679" i="1"/>
  <c r="AN1679" i="1"/>
  <c r="AM1680" i="1"/>
  <c r="AN1680" i="1"/>
  <c r="AM1681" i="1"/>
  <c r="AN1681" i="1"/>
  <c r="AM1682" i="1"/>
  <c r="AN1682" i="1"/>
  <c r="AM1683" i="1"/>
  <c r="AN1683" i="1"/>
  <c r="AM1684" i="1"/>
  <c r="AN1684" i="1"/>
  <c r="AM1685" i="1"/>
  <c r="AN1685" i="1"/>
  <c r="AM1686" i="1"/>
  <c r="AN1686" i="1"/>
  <c r="AM1687" i="1"/>
  <c r="AN1687" i="1"/>
  <c r="AM1688" i="1"/>
  <c r="AN1688" i="1"/>
  <c r="AM1689" i="1"/>
  <c r="AN1689" i="1"/>
  <c r="AM1690" i="1"/>
  <c r="AN1690" i="1"/>
  <c r="AM1691" i="1"/>
  <c r="AN1691" i="1"/>
  <c r="AM1692" i="1"/>
  <c r="AN1692" i="1"/>
  <c r="AM1693" i="1"/>
  <c r="AN1693" i="1"/>
  <c r="AM1694" i="1"/>
  <c r="AN1694" i="1"/>
  <c r="AM1695" i="1"/>
  <c r="AN1695" i="1"/>
  <c r="AM1696" i="1"/>
  <c r="AN1696" i="1"/>
  <c r="AM1697" i="1"/>
  <c r="AN1697" i="1"/>
  <c r="AM1698" i="1"/>
  <c r="AN1698" i="1"/>
  <c r="AM1699" i="1"/>
  <c r="AN1699" i="1"/>
  <c r="AM1700" i="1"/>
  <c r="AN1700" i="1"/>
  <c r="AM1701" i="1"/>
  <c r="AN1701" i="1"/>
  <c r="AM1702" i="1"/>
  <c r="AN1702" i="1"/>
  <c r="AM1703" i="1"/>
  <c r="AN1703" i="1"/>
  <c r="AM1704" i="1"/>
  <c r="AN1704" i="1"/>
  <c r="AM1705" i="1"/>
  <c r="AN1705" i="1"/>
  <c r="AM1706" i="1"/>
  <c r="AN1706" i="1"/>
  <c r="AM1707" i="1"/>
  <c r="AN1707" i="1"/>
  <c r="AM1708" i="1"/>
  <c r="AN1708" i="1"/>
  <c r="AM1709" i="1"/>
  <c r="AN1709" i="1"/>
  <c r="AM1710" i="1"/>
  <c r="AN1710" i="1"/>
  <c r="AM1711" i="1"/>
  <c r="AN1711" i="1"/>
  <c r="AM1712" i="1"/>
  <c r="AN1712" i="1"/>
  <c r="AM1713" i="1"/>
  <c r="AN1713" i="1"/>
  <c r="AM1714" i="1"/>
  <c r="AN1714" i="1"/>
  <c r="AM1715" i="1"/>
  <c r="AN1715" i="1"/>
  <c r="AM1716" i="1"/>
  <c r="AN1716" i="1"/>
  <c r="AM1717" i="1"/>
  <c r="AN1717" i="1"/>
  <c r="AM1718" i="1"/>
  <c r="AN1718" i="1"/>
  <c r="AM1719" i="1"/>
  <c r="AN1719" i="1"/>
  <c r="AM1720" i="1"/>
  <c r="AN1720" i="1"/>
  <c r="AM1721" i="1"/>
  <c r="AN1721" i="1"/>
  <c r="AM1722" i="1"/>
  <c r="AN1722" i="1"/>
  <c r="AM1723" i="1"/>
  <c r="AN1723" i="1"/>
  <c r="AM1724" i="1"/>
  <c r="AN1724" i="1"/>
  <c r="AM1725" i="1"/>
  <c r="AN1725" i="1"/>
  <c r="AM1726" i="1"/>
  <c r="AN1726" i="1"/>
  <c r="AM1727" i="1"/>
  <c r="AN1727" i="1"/>
  <c r="AM1728" i="1"/>
  <c r="AN1728" i="1"/>
  <c r="AM1729" i="1"/>
  <c r="AN1729" i="1"/>
  <c r="AM1730" i="1"/>
  <c r="AN1730" i="1"/>
  <c r="AM1731" i="1"/>
  <c r="AN1731" i="1"/>
  <c r="AM1732" i="1"/>
  <c r="AN1732" i="1"/>
  <c r="AM1733" i="1"/>
  <c r="AN1733" i="1"/>
  <c r="AM1734" i="1"/>
  <c r="AN1734" i="1"/>
  <c r="AM1735" i="1"/>
  <c r="AN1735" i="1"/>
  <c r="AM1736" i="1"/>
  <c r="AN1736" i="1"/>
  <c r="AM1737" i="1"/>
  <c r="AN1737" i="1"/>
  <c r="AM1738" i="1"/>
  <c r="AN1738" i="1"/>
  <c r="AM1739" i="1"/>
  <c r="AN1739" i="1"/>
  <c r="AM1740" i="1"/>
  <c r="AN1740" i="1"/>
  <c r="AM1741" i="1"/>
  <c r="AN1741" i="1"/>
  <c r="AM1742" i="1"/>
  <c r="AN1742" i="1"/>
  <c r="AM1743" i="1"/>
  <c r="AN1743" i="1"/>
  <c r="AM1744" i="1"/>
  <c r="AN1744" i="1"/>
  <c r="AM1745" i="1"/>
  <c r="AN1745" i="1"/>
  <c r="AM1746" i="1"/>
  <c r="AN1746" i="1"/>
  <c r="AM1747" i="1"/>
  <c r="AN1747" i="1"/>
  <c r="AM1748" i="1"/>
  <c r="AN1748" i="1"/>
  <c r="AM1749" i="1"/>
  <c r="AN1749" i="1"/>
  <c r="AM1750" i="1"/>
  <c r="AN1750" i="1"/>
  <c r="AM1751" i="1"/>
  <c r="AN1751" i="1"/>
  <c r="AM1752" i="1"/>
  <c r="AN1752" i="1"/>
  <c r="AM1753" i="1"/>
  <c r="AN1753" i="1"/>
  <c r="AM1754" i="1"/>
  <c r="AN1754" i="1"/>
  <c r="AM1755" i="1"/>
  <c r="AN1755" i="1"/>
  <c r="AM1756" i="1"/>
  <c r="AN1756" i="1"/>
  <c r="AM1757" i="1"/>
  <c r="AN1757" i="1"/>
  <c r="AM1758" i="1"/>
  <c r="AN1758" i="1"/>
  <c r="AM1759" i="1"/>
  <c r="AN1759" i="1"/>
  <c r="AM1760" i="1"/>
  <c r="AN1760" i="1"/>
  <c r="AM1761" i="1"/>
  <c r="AN1761" i="1"/>
  <c r="AM1762" i="1"/>
  <c r="AN1762" i="1"/>
  <c r="AM1763" i="1"/>
  <c r="AN1763" i="1"/>
  <c r="AM1764" i="1"/>
  <c r="AN1764" i="1"/>
  <c r="AM1765" i="1"/>
  <c r="AN1765" i="1"/>
  <c r="AM1766" i="1"/>
  <c r="AN1766" i="1"/>
  <c r="AM1767" i="1"/>
  <c r="AN1767" i="1"/>
  <c r="AM1768" i="1"/>
  <c r="AN1768" i="1"/>
  <c r="AM1769" i="1"/>
  <c r="AN1769" i="1"/>
  <c r="AM1770" i="1"/>
  <c r="AN1770" i="1"/>
  <c r="AM1771" i="1"/>
  <c r="AN1771" i="1"/>
  <c r="AM1772" i="1"/>
  <c r="AN1772" i="1"/>
  <c r="AM1773" i="1"/>
  <c r="AN1773" i="1"/>
  <c r="AM1774" i="1"/>
  <c r="AN1774" i="1"/>
  <c r="AM1775" i="1"/>
  <c r="AN1775" i="1"/>
  <c r="AM1776" i="1"/>
  <c r="AN1776" i="1"/>
  <c r="AM1777" i="1"/>
  <c r="AN1777" i="1"/>
  <c r="AM1778" i="1"/>
  <c r="AN1778" i="1"/>
  <c r="AM1779" i="1"/>
  <c r="AN1779" i="1"/>
  <c r="AM1780" i="1"/>
  <c r="AN1780" i="1"/>
  <c r="AM1781" i="1"/>
  <c r="AN1781" i="1"/>
  <c r="AM1782" i="1"/>
  <c r="AN1782" i="1"/>
  <c r="AM1783" i="1"/>
  <c r="AN1783" i="1"/>
  <c r="AM1784" i="1"/>
  <c r="AN1784" i="1"/>
  <c r="AM1785" i="1"/>
  <c r="AN1785" i="1"/>
  <c r="AM1786" i="1"/>
  <c r="AN1786" i="1"/>
  <c r="AM1787" i="1"/>
  <c r="AN1787" i="1"/>
  <c r="AM1788" i="1"/>
  <c r="AN1788" i="1"/>
  <c r="AM1789" i="1"/>
  <c r="AN1789" i="1"/>
  <c r="AM1790" i="1"/>
  <c r="AN1790" i="1"/>
  <c r="AM1791" i="1"/>
  <c r="AN1791" i="1"/>
  <c r="AM1792" i="1"/>
  <c r="AN1792" i="1"/>
  <c r="AM1793" i="1"/>
  <c r="AN1793" i="1"/>
  <c r="AM1794" i="1"/>
  <c r="AN1794" i="1"/>
  <c r="AM1795" i="1"/>
  <c r="AN1795" i="1"/>
  <c r="AM1796" i="1"/>
  <c r="AN1796" i="1"/>
  <c r="AM1797" i="1"/>
  <c r="AN1797" i="1"/>
  <c r="AM1798" i="1"/>
  <c r="AN1798" i="1"/>
  <c r="AM1799" i="1"/>
  <c r="AN1799" i="1"/>
  <c r="AM1800" i="1"/>
  <c r="AN1800" i="1"/>
  <c r="AM1801" i="1"/>
  <c r="AN1801" i="1"/>
  <c r="AM1802" i="1"/>
  <c r="AN1802" i="1"/>
  <c r="AM1803" i="1"/>
  <c r="AN1803" i="1"/>
  <c r="AM1804" i="1"/>
  <c r="AN1804" i="1"/>
  <c r="AM1805" i="1"/>
  <c r="AN1805" i="1"/>
  <c r="AM1806" i="1"/>
  <c r="AN1806" i="1"/>
  <c r="AM1807" i="1"/>
  <c r="AN1807" i="1"/>
  <c r="AM1808" i="1"/>
  <c r="AN1808" i="1"/>
  <c r="AM1809" i="1"/>
  <c r="AN1809" i="1"/>
  <c r="AM1810" i="1"/>
  <c r="AN1810" i="1"/>
  <c r="AM1811" i="1"/>
  <c r="AN1811" i="1"/>
  <c r="AM1812" i="1"/>
  <c r="AN1812" i="1"/>
  <c r="AM1813" i="1"/>
  <c r="AN1813" i="1"/>
  <c r="AM1814" i="1"/>
  <c r="AN1814" i="1"/>
  <c r="AM1815" i="1"/>
  <c r="AN1815" i="1"/>
  <c r="AM1816" i="1"/>
  <c r="AN1816" i="1"/>
  <c r="AM1817" i="1"/>
  <c r="AN1817" i="1"/>
  <c r="AM1818" i="1"/>
  <c r="AN1818" i="1"/>
  <c r="AM1819" i="1"/>
  <c r="AN1819" i="1"/>
  <c r="AM1820" i="1"/>
  <c r="AN1820" i="1"/>
  <c r="AM1821" i="1"/>
  <c r="AN1821" i="1"/>
  <c r="AM1822" i="1"/>
  <c r="AN1822" i="1"/>
  <c r="AM1823" i="1"/>
  <c r="AN1823" i="1"/>
  <c r="AM1824" i="1"/>
  <c r="AN1824" i="1"/>
  <c r="AM1825" i="1"/>
  <c r="AN1825" i="1"/>
  <c r="AM1826" i="1"/>
  <c r="AN1826" i="1"/>
  <c r="AM1827" i="1"/>
  <c r="AN1827" i="1"/>
  <c r="AM1828" i="1"/>
  <c r="AN1828" i="1"/>
  <c r="AM1829" i="1"/>
  <c r="AN1829" i="1"/>
  <c r="AM1830" i="1"/>
  <c r="AN1830" i="1"/>
  <c r="AM1831" i="1"/>
  <c r="AN1831" i="1"/>
  <c r="AM1832" i="1"/>
  <c r="AN1832" i="1"/>
  <c r="AM1833" i="1"/>
  <c r="AN1833" i="1"/>
  <c r="AM1834" i="1"/>
  <c r="AN1834" i="1"/>
  <c r="AM1835" i="1"/>
  <c r="AN1835" i="1"/>
  <c r="AM1836" i="1"/>
  <c r="AN1836" i="1"/>
  <c r="AM1837" i="1"/>
  <c r="AN1837" i="1"/>
  <c r="AM1838" i="1"/>
  <c r="AN1838" i="1"/>
  <c r="AM1839" i="1"/>
  <c r="AN1839" i="1"/>
  <c r="AM1840" i="1"/>
  <c r="AN1840" i="1"/>
  <c r="AM1841" i="1"/>
  <c r="AN1841" i="1"/>
  <c r="AM1842" i="1"/>
  <c r="AN1842" i="1"/>
  <c r="AM1843" i="1"/>
  <c r="AN1843" i="1"/>
  <c r="AM1844" i="1"/>
  <c r="AN1844" i="1"/>
  <c r="AM1845" i="1"/>
  <c r="AN1845" i="1"/>
  <c r="AM1846" i="1"/>
  <c r="AN1846" i="1"/>
  <c r="AM1847" i="1"/>
  <c r="AN1847" i="1"/>
  <c r="AM1848" i="1"/>
  <c r="AN1848" i="1"/>
  <c r="AM1849" i="1"/>
  <c r="AN1849" i="1"/>
  <c r="AM1850" i="1"/>
  <c r="AN1850" i="1"/>
  <c r="AM1851" i="1"/>
  <c r="AN1851" i="1"/>
  <c r="AM1852" i="1"/>
  <c r="AN1852" i="1"/>
  <c r="AM1853" i="1"/>
  <c r="AN1853" i="1"/>
  <c r="AM1854" i="1"/>
  <c r="AN1854" i="1"/>
  <c r="AM1855" i="1"/>
  <c r="AN1855" i="1"/>
  <c r="AM1856" i="1"/>
  <c r="AN1856" i="1"/>
  <c r="AM1857" i="1"/>
  <c r="AN1857" i="1"/>
  <c r="AM1858" i="1"/>
  <c r="AN1858" i="1"/>
  <c r="AM1859" i="1"/>
  <c r="AN1859" i="1"/>
  <c r="AM1860" i="1"/>
  <c r="AN1860" i="1"/>
  <c r="AM1861" i="1"/>
  <c r="AN1861" i="1"/>
  <c r="AM1862" i="1"/>
  <c r="AN1862" i="1"/>
  <c r="AM1863" i="1"/>
  <c r="AN1863" i="1"/>
  <c r="AM1864" i="1"/>
  <c r="AN1864" i="1"/>
  <c r="AM1865" i="1"/>
  <c r="AN1865" i="1"/>
  <c r="AM1866" i="1"/>
  <c r="AN1866" i="1"/>
  <c r="AM1867" i="1"/>
  <c r="AN1867" i="1"/>
  <c r="AM1868" i="1"/>
  <c r="AN1868" i="1"/>
  <c r="AM1869" i="1"/>
  <c r="AN1869" i="1"/>
  <c r="AM1870" i="1"/>
  <c r="AN1870" i="1"/>
  <c r="AM1871" i="1"/>
  <c r="AN1871" i="1"/>
  <c r="AM1872" i="1"/>
  <c r="AN1872" i="1"/>
  <c r="AM1873" i="1"/>
  <c r="AN1873" i="1"/>
  <c r="AM1874" i="1"/>
  <c r="AN1874" i="1"/>
  <c r="AM1875" i="1"/>
  <c r="AN1875" i="1"/>
  <c r="AM1876" i="1"/>
  <c r="AN1876" i="1"/>
  <c r="AM1877" i="1"/>
  <c r="AN1877" i="1"/>
  <c r="AM1878" i="1"/>
  <c r="AN1878" i="1"/>
  <c r="AM1879" i="1"/>
  <c r="AN1879" i="1"/>
  <c r="AM1880" i="1"/>
  <c r="AN1880" i="1"/>
  <c r="AM1881" i="1"/>
  <c r="AN1881" i="1"/>
  <c r="AM1882" i="1"/>
  <c r="AN1882" i="1"/>
  <c r="AM1883" i="1"/>
  <c r="AN1883" i="1"/>
  <c r="AM1884" i="1"/>
  <c r="AN1884" i="1"/>
  <c r="AM1885" i="1"/>
  <c r="AN1885" i="1"/>
  <c r="AM1886" i="1"/>
  <c r="AN1886" i="1"/>
  <c r="AM1887" i="1"/>
  <c r="AN1887" i="1"/>
  <c r="AM1888" i="1"/>
  <c r="AN1888" i="1"/>
  <c r="AM1889" i="1"/>
  <c r="AN1889" i="1"/>
  <c r="AM1890" i="1"/>
  <c r="AN1890" i="1"/>
  <c r="AM1891" i="1"/>
  <c r="AN1891" i="1"/>
  <c r="AM1892" i="1"/>
  <c r="AN1892" i="1"/>
  <c r="AM1893" i="1"/>
  <c r="AN1893" i="1"/>
  <c r="AM1894" i="1"/>
  <c r="AN1894" i="1"/>
  <c r="AM1895" i="1"/>
  <c r="AN1895" i="1"/>
  <c r="AM1896" i="1"/>
  <c r="AN1896" i="1"/>
  <c r="AM1897" i="1"/>
  <c r="AN1897" i="1"/>
  <c r="AM1898" i="1"/>
  <c r="AN1898" i="1"/>
  <c r="AM1899" i="1"/>
  <c r="AN1899" i="1"/>
  <c r="AM1900" i="1"/>
  <c r="AN1900" i="1"/>
  <c r="AM1901" i="1"/>
  <c r="AN1901" i="1"/>
  <c r="AM1902" i="1"/>
  <c r="AN1902" i="1"/>
  <c r="AM1903" i="1"/>
  <c r="AN1903" i="1"/>
  <c r="AM1904" i="1"/>
  <c r="AN1904" i="1"/>
  <c r="AM1905" i="1"/>
  <c r="AN1905" i="1"/>
  <c r="AM1906" i="1"/>
  <c r="AN1906" i="1"/>
  <c r="AM1907" i="1"/>
  <c r="AN1907" i="1"/>
  <c r="AM1908" i="1"/>
  <c r="AN1908" i="1"/>
  <c r="AM1909" i="1"/>
  <c r="AN1909" i="1"/>
  <c r="AM1910" i="1"/>
  <c r="AN1910" i="1"/>
  <c r="AM1911" i="1"/>
  <c r="AN1911" i="1"/>
  <c r="AM1912" i="1"/>
  <c r="AN1912" i="1"/>
  <c r="AM1913" i="1"/>
  <c r="AN1913" i="1"/>
  <c r="AM1914" i="1"/>
  <c r="AN1914" i="1"/>
  <c r="AM1915" i="1"/>
  <c r="AN1915" i="1"/>
  <c r="AM1916" i="1"/>
  <c r="AN1916" i="1"/>
  <c r="AM1917" i="1"/>
  <c r="AN1917" i="1"/>
  <c r="AM1918" i="1"/>
  <c r="AN1918" i="1"/>
  <c r="AM1919" i="1"/>
  <c r="AN1919" i="1"/>
  <c r="AM1920" i="1"/>
  <c r="AN1920" i="1"/>
  <c r="AM1921" i="1"/>
  <c r="AN1921" i="1"/>
  <c r="AM1922" i="1"/>
  <c r="AN1922" i="1"/>
  <c r="AM1923" i="1"/>
  <c r="AN1923" i="1"/>
  <c r="AM1924" i="1"/>
  <c r="AN1924" i="1"/>
  <c r="AM1925" i="1"/>
  <c r="AN1925" i="1"/>
  <c r="AM1926" i="1"/>
  <c r="AN1926" i="1"/>
  <c r="AM1927" i="1"/>
  <c r="AN1927" i="1"/>
  <c r="AM1928" i="1"/>
  <c r="AN1928" i="1"/>
  <c r="AM1929" i="1"/>
  <c r="AN1929" i="1"/>
  <c r="AM1930" i="1"/>
  <c r="AN1930" i="1"/>
  <c r="AM1931" i="1"/>
  <c r="AN1931" i="1"/>
  <c r="AM1932" i="1"/>
  <c r="AN1932" i="1"/>
  <c r="AM1933" i="1"/>
  <c r="AN1933" i="1"/>
  <c r="AM1934" i="1"/>
  <c r="AN1934" i="1"/>
  <c r="AM1935" i="1"/>
  <c r="AN1935" i="1"/>
  <c r="AM1936" i="1"/>
  <c r="AN1936" i="1"/>
  <c r="AM1937" i="1"/>
  <c r="AN1937" i="1"/>
  <c r="AM1938" i="1"/>
  <c r="AN1938" i="1"/>
  <c r="AM1939" i="1"/>
  <c r="AN1939" i="1"/>
  <c r="AM1940" i="1"/>
  <c r="AN1940" i="1"/>
  <c r="AM1941" i="1"/>
  <c r="AN1941" i="1"/>
  <c r="AM1942" i="1"/>
  <c r="AN1942" i="1"/>
  <c r="AM1943" i="1"/>
  <c r="AN1943" i="1"/>
  <c r="AM1944" i="1"/>
  <c r="AN1944" i="1"/>
  <c r="AM1945" i="1"/>
  <c r="AN1945" i="1"/>
  <c r="AM1946" i="1"/>
  <c r="AN1946" i="1"/>
  <c r="AM1947" i="1"/>
  <c r="AN1947" i="1"/>
  <c r="AM1948" i="1"/>
  <c r="AN1948" i="1"/>
  <c r="AM1949" i="1"/>
  <c r="AN1949" i="1"/>
  <c r="AM1950" i="1"/>
  <c r="AN1950" i="1"/>
  <c r="AM1951" i="1"/>
  <c r="AN1951" i="1"/>
  <c r="AM1952" i="1"/>
  <c r="AN1952" i="1"/>
  <c r="AM1953" i="1"/>
  <c r="AN1953" i="1"/>
  <c r="AM1954" i="1"/>
  <c r="AN1954" i="1"/>
  <c r="AM1955" i="1"/>
  <c r="AN1955" i="1"/>
  <c r="AM1956" i="1"/>
  <c r="AN1956" i="1"/>
  <c r="AM1957" i="1"/>
  <c r="AN1957" i="1"/>
  <c r="AM1958" i="1"/>
  <c r="AN1958" i="1"/>
  <c r="AM1959" i="1"/>
  <c r="AN1959" i="1"/>
  <c r="AM1960" i="1"/>
  <c r="AN1960" i="1"/>
  <c r="AM1961" i="1"/>
  <c r="AN1961" i="1"/>
  <c r="AM1962" i="1"/>
  <c r="AN1962" i="1"/>
  <c r="AM1963" i="1"/>
  <c r="AN1963" i="1"/>
  <c r="AM1964" i="1"/>
  <c r="AN1964" i="1"/>
  <c r="AM1965" i="1"/>
  <c r="AN1965" i="1"/>
  <c r="AM1966" i="1"/>
  <c r="AN1966" i="1"/>
  <c r="AM1967" i="1"/>
  <c r="AN1967" i="1"/>
  <c r="AM1968" i="1"/>
  <c r="AN1968" i="1"/>
  <c r="AM1969" i="1"/>
  <c r="AN1969" i="1"/>
  <c r="AM1970" i="1"/>
  <c r="AN1970" i="1"/>
  <c r="AM1971" i="1"/>
  <c r="AN1971" i="1"/>
  <c r="AM1972" i="1"/>
  <c r="AN1972" i="1"/>
  <c r="AM1973" i="1"/>
  <c r="AN1973" i="1"/>
  <c r="AM1974" i="1"/>
  <c r="AN1974" i="1"/>
  <c r="AM1975" i="1"/>
  <c r="AN1975" i="1"/>
  <c r="AM1976" i="1"/>
  <c r="AN1976" i="1"/>
  <c r="AM1977" i="1"/>
  <c r="AN1977" i="1"/>
  <c r="AM1978" i="1"/>
  <c r="AN1978" i="1"/>
  <c r="AM1979" i="1"/>
  <c r="AN1979" i="1"/>
  <c r="AM1980" i="1"/>
  <c r="AN1980" i="1"/>
  <c r="AM1981" i="1"/>
  <c r="AN1981" i="1"/>
  <c r="AM1982" i="1"/>
  <c r="AN1982" i="1"/>
  <c r="AM1983" i="1"/>
  <c r="AN1983" i="1"/>
  <c r="AM1984" i="1"/>
  <c r="AN1984" i="1"/>
  <c r="AM1985" i="1"/>
  <c r="AN1985" i="1"/>
  <c r="AM1986" i="1"/>
  <c r="AN1986" i="1"/>
  <c r="AM1987" i="1"/>
  <c r="AN1987" i="1"/>
  <c r="AM1988" i="1"/>
  <c r="AN1988" i="1"/>
  <c r="AM1989" i="1"/>
  <c r="AN1989" i="1"/>
  <c r="AM1990" i="1"/>
  <c r="AN1990" i="1"/>
  <c r="AM1991" i="1"/>
  <c r="AN1991" i="1"/>
  <c r="AM1992" i="1"/>
  <c r="AN1992" i="1"/>
  <c r="AM1993" i="1"/>
  <c r="AN1993" i="1"/>
  <c r="AM1994" i="1"/>
  <c r="AN1994" i="1"/>
  <c r="AM1995" i="1"/>
  <c r="AN1995" i="1"/>
  <c r="AM1996" i="1"/>
  <c r="AN1996" i="1"/>
  <c r="AM1997" i="1"/>
  <c r="AN1997" i="1"/>
  <c r="AM1998" i="1"/>
  <c r="AN1998" i="1"/>
  <c r="AM1999" i="1"/>
  <c r="AN1999" i="1"/>
  <c r="AM2000" i="1"/>
  <c r="AN2000" i="1"/>
  <c r="AM2001" i="1"/>
  <c r="AN2001" i="1"/>
  <c r="AM2002" i="1"/>
  <c r="AN2002" i="1"/>
  <c r="AM2003" i="1"/>
  <c r="AN2003" i="1"/>
  <c r="AM2004" i="1"/>
  <c r="AN2004" i="1"/>
  <c r="AM2005" i="1"/>
  <c r="AN2005" i="1"/>
  <c r="AM2006" i="1"/>
  <c r="AN2006" i="1"/>
  <c r="AM2007" i="1"/>
  <c r="AN2007" i="1"/>
  <c r="AM2008" i="1"/>
  <c r="AN2008" i="1"/>
  <c r="AM2009" i="1"/>
  <c r="AN2009" i="1"/>
  <c r="AM2010" i="1"/>
  <c r="AN2010" i="1"/>
  <c r="AM2011" i="1"/>
  <c r="AN2011" i="1"/>
  <c r="AM2012" i="1"/>
  <c r="AN2012" i="1"/>
  <c r="AM2013" i="1"/>
  <c r="AN2013" i="1"/>
  <c r="AM2014" i="1"/>
  <c r="AN2014" i="1"/>
  <c r="AM2015" i="1"/>
  <c r="AN2015" i="1"/>
  <c r="AM2016" i="1"/>
  <c r="AN2016" i="1"/>
  <c r="AM2017" i="1"/>
  <c r="AN2017" i="1"/>
  <c r="AM2018" i="1"/>
  <c r="AN2018" i="1"/>
  <c r="AM2019" i="1"/>
  <c r="AN2019" i="1"/>
  <c r="AM2020" i="1"/>
  <c r="AN2020" i="1"/>
  <c r="AM2021" i="1"/>
  <c r="AN2021" i="1"/>
  <c r="AM2022" i="1"/>
  <c r="AN2022" i="1"/>
  <c r="AM2023" i="1"/>
  <c r="AN2023" i="1"/>
  <c r="AM2024" i="1"/>
  <c r="AN2024" i="1"/>
  <c r="AM2025" i="1"/>
  <c r="AN2025" i="1"/>
  <c r="AM2026" i="1"/>
  <c r="AN2026" i="1"/>
  <c r="AM2027" i="1"/>
  <c r="AN2027" i="1"/>
  <c r="AM2028" i="1"/>
  <c r="AN2028" i="1"/>
  <c r="AM2029" i="1"/>
  <c r="AN2029" i="1"/>
  <c r="AM2030" i="1"/>
  <c r="AN2030" i="1"/>
  <c r="AM2031" i="1"/>
  <c r="AN2031" i="1"/>
  <c r="AM2032" i="1"/>
  <c r="AN2032" i="1"/>
  <c r="AM2033" i="1"/>
  <c r="AN2033" i="1"/>
  <c r="AM2034" i="1"/>
  <c r="AN2034" i="1"/>
  <c r="AM2035" i="1"/>
  <c r="AN2035" i="1"/>
  <c r="AM2036" i="1"/>
  <c r="AN2036" i="1"/>
  <c r="AM2037" i="1"/>
  <c r="AN2037" i="1"/>
  <c r="AM2038" i="1"/>
  <c r="AN2038" i="1"/>
  <c r="AM2039" i="1"/>
  <c r="AN2039" i="1"/>
  <c r="AM2040" i="1"/>
  <c r="AN2040" i="1"/>
  <c r="AM2041" i="1"/>
  <c r="AN2041" i="1"/>
  <c r="AM2042" i="1"/>
  <c r="AN2042" i="1"/>
  <c r="AM2043" i="1"/>
  <c r="AN2043" i="1"/>
  <c r="AM2044" i="1"/>
  <c r="AN2044" i="1"/>
  <c r="AM2045" i="1"/>
  <c r="AN2045" i="1"/>
  <c r="AM2046" i="1"/>
  <c r="AN2046" i="1"/>
  <c r="AM2047" i="1"/>
  <c r="AN2047" i="1"/>
  <c r="AM2048" i="1"/>
  <c r="AN2048" i="1"/>
  <c r="AM2049" i="1"/>
  <c r="AN2049" i="1"/>
  <c r="AM2050" i="1"/>
  <c r="AN2050" i="1"/>
  <c r="AM2051" i="1"/>
  <c r="AN2051" i="1"/>
  <c r="AM2052" i="1"/>
  <c r="AN2052" i="1"/>
  <c r="AM2053" i="1"/>
  <c r="AN2053" i="1"/>
  <c r="AM2054" i="1"/>
  <c r="AN2054" i="1"/>
  <c r="AM2055" i="1"/>
  <c r="AN2055" i="1"/>
  <c r="AM2056" i="1"/>
  <c r="AN2056" i="1"/>
  <c r="AM2057" i="1"/>
  <c r="AN2057" i="1"/>
  <c r="AM2058" i="1"/>
  <c r="AN2058" i="1"/>
  <c r="AM2059" i="1"/>
  <c r="AN2059" i="1"/>
  <c r="AM2060" i="1"/>
  <c r="AN2060" i="1"/>
  <c r="AM2061" i="1"/>
  <c r="AN2061" i="1"/>
  <c r="AM2062" i="1"/>
  <c r="AN2062" i="1"/>
  <c r="AM2063" i="1"/>
  <c r="AN2063" i="1"/>
  <c r="AM2064" i="1"/>
  <c r="AN2064" i="1"/>
  <c r="AM2065" i="1"/>
  <c r="AN2065" i="1"/>
  <c r="AM2066" i="1"/>
  <c r="AN2066" i="1"/>
  <c r="AM2067" i="1"/>
  <c r="AN2067" i="1"/>
  <c r="AM2068" i="1"/>
  <c r="AN2068" i="1"/>
  <c r="AM2069" i="1"/>
  <c r="AN2069" i="1"/>
  <c r="AM2070" i="1"/>
  <c r="AN2070" i="1"/>
  <c r="AM2071" i="1"/>
  <c r="AN2071" i="1"/>
  <c r="AM2072" i="1"/>
  <c r="AN2072" i="1"/>
  <c r="AM2073" i="1"/>
  <c r="AN2073" i="1"/>
  <c r="AM2074" i="1"/>
  <c r="AN2074" i="1"/>
  <c r="AM2075" i="1"/>
  <c r="AN2075" i="1"/>
  <c r="AM2076" i="1"/>
  <c r="AN2076" i="1"/>
  <c r="AM2077" i="1"/>
  <c r="AN2077" i="1"/>
  <c r="AM2078" i="1"/>
  <c r="AN2078" i="1"/>
  <c r="AM2079" i="1"/>
  <c r="AN2079" i="1"/>
  <c r="AM2080" i="1"/>
  <c r="AN2080" i="1"/>
  <c r="AM2081" i="1"/>
  <c r="AN2081" i="1"/>
  <c r="AM2082" i="1"/>
  <c r="AN2082" i="1"/>
  <c r="AM2083" i="1"/>
  <c r="AN2083" i="1"/>
  <c r="AM2084" i="1"/>
  <c r="AN2084" i="1"/>
  <c r="AM2085" i="1"/>
  <c r="AN2085" i="1"/>
  <c r="AM2086" i="1"/>
  <c r="AN2086" i="1"/>
  <c r="AM2087" i="1"/>
  <c r="AN2087" i="1"/>
  <c r="AM2088" i="1"/>
  <c r="AN2088" i="1"/>
  <c r="AM2089" i="1"/>
  <c r="AN2089" i="1"/>
  <c r="AM2090" i="1"/>
  <c r="AN2090" i="1"/>
  <c r="AM2091" i="1"/>
  <c r="AN2091" i="1"/>
  <c r="AM2092" i="1"/>
  <c r="AN2092" i="1"/>
  <c r="AM2093" i="1"/>
  <c r="AN2093" i="1"/>
  <c r="AM2094" i="1"/>
  <c r="AN2094" i="1"/>
  <c r="AM2095" i="1"/>
  <c r="AN2095" i="1"/>
  <c r="AM2096" i="1"/>
  <c r="AN2096" i="1"/>
  <c r="AM2097" i="1"/>
  <c r="AN2097" i="1"/>
  <c r="AM2098" i="1"/>
  <c r="AN2098" i="1"/>
  <c r="AM2099" i="1"/>
  <c r="AN2099" i="1"/>
  <c r="AM2100" i="1"/>
  <c r="AN2100" i="1"/>
  <c r="AM2101" i="1"/>
  <c r="AN2101" i="1"/>
  <c r="AM2102" i="1"/>
  <c r="AN2102" i="1"/>
  <c r="AM2103" i="1"/>
  <c r="AN2103" i="1"/>
  <c r="AM2104" i="1"/>
  <c r="AN2104" i="1"/>
  <c r="AM2105" i="1"/>
  <c r="AN2105" i="1"/>
  <c r="AM2106" i="1"/>
  <c r="AN2106" i="1"/>
  <c r="AM2107" i="1"/>
  <c r="AN2107" i="1"/>
  <c r="AM2108" i="1"/>
  <c r="AN2108" i="1"/>
  <c r="AM2109" i="1"/>
  <c r="AN2109" i="1"/>
  <c r="AM2110" i="1"/>
  <c r="AN2110" i="1"/>
  <c r="AM2111" i="1"/>
  <c r="AN2111" i="1"/>
  <c r="AM2112" i="1"/>
  <c r="AN2112" i="1"/>
  <c r="AM2113" i="1"/>
  <c r="AN2113" i="1"/>
  <c r="AM2114" i="1"/>
  <c r="AN2114" i="1"/>
  <c r="AM2115" i="1"/>
  <c r="AN2115" i="1"/>
  <c r="AM2116" i="1"/>
  <c r="AN2116" i="1"/>
  <c r="AM2117" i="1"/>
  <c r="AN2117" i="1"/>
  <c r="AM2118" i="1"/>
  <c r="AN2118" i="1"/>
  <c r="AM2119" i="1"/>
  <c r="AN2119" i="1"/>
  <c r="AM2120" i="1"/>
  <c r="AN2120" i="1"/>
  <c r="AM2121" i="1"/>
  <c r="AN2121" i="1"/>
  <c r="AM2122" i="1"/>
  <c r="AN2122" i="1"/>
  <c r="AM2123" i="1"/>
  <c r="AN2123" i="1"/>
  <c r="AM2124" i="1"/>
  <c r="AN2124" i="1"/>
  <c r="AM2125" i="1"/>
  <c r="AN2125" i="1"/>
  <c r="AM2126" i="1"/>
  <c r="AN2126" i="1"/>
  <c r="AM2127" i="1"/>
  <c r="AN2127" i="1"/>
  <c r="AM2128" i="1"/>
  <c r="AN2128" i="1"/>
  <c r="AM2129" i="1"/>
  <c r="AN2129" i="1"/>
  <c r="AM2130" i="1"/>
  <c r="AN2130" i="1"/>
  <c r="AM2131" i="1"/>
  <c r="AN2131" i="1"/>
  <c r="AM2132" i="1"/>
  <c r="AN2132" i="1"/>
  <c r="AM2133" i="1"/>
  <c r="AN2133" i="1"/>
  <c r="AM2134" i="1"/>
  <c r="AN2134" i="1"/>
  <c r="AM2135" i="1"/>
  <c r="AN2135" i="1"/>
  <c r="AM2136" i="1"/>
  <c r="AN2136" i="1"/>
  <c r="AM2137" i="1"/>
  <c r="AN2137" i="1"/>
  <c r="AM2138" i="1"/>
  <c r="AN2138" i="1"/>
  <c r="AM2139" i="1"/>
  <c r="AN2139" i="1"/>
  <c r="AM2140" i="1"/>
  <c r="AN2140" i="1"/>
  <c r="AM2141" i="1"/>
  <c r="AN2141" i="1"/>
  <c r="AM2142" i="1"/>
  <c r="AN2142" i="1"/>
  <c r="AM2143" i="1"/>
  <c r="AN2143" i="1"/>
  <c r="AM2144" i="1"/>
  <c r="AN2144" i="1"/>
  <c r="AM2145" i="1"/>
  <c r="AN2145" i="1"/>
  <c r="AM2146" i="1"/>
  <c r="AN2146" i="1"/>
  <c r="AM2147" i="1"/>
  <c r="AN2147" i="1"/>
  <c r="AM2148" i="1"/>
  <c r="AN2148" i="1"/>
  <c r="AM2149" i="1"/>
  <c r="AN2149" i="1"/>
  <c r="AM2150" i="1"/>
  <c r="AN2150" i="1"/>
  <c r="AM2151" i="1"/>
  <c r="AN2151" i="1"/>
  <c r="AM2152" i="1"/>
  <c r="AN2152" i="1"/>
  <c r="AM2153" i="1"/>
  <c r="AN2153" i="1"/>
  <c r="AM2154" i="1"/>
  <c r="AN2154" i="1"/>
  <c r="AM2155" i="1"/>
  <c r="AN2155" i="1"/>
  <c r="AM2156" i="1"/>
  <c r="AN2156" i="1"/>
  <c r="AM2157" i="1"/>
  <c r="AN2157" i="1"/>
  <c r="AM2158" i="1"/>
  <c r="AN2158" i="1"/>
  <c r="AM2159" i="1"/>
  <c r="AN2159" i="1"/>
  <c r="AM2160" i="1"/>
  <c r="AN2160" i="1"/>
  <c r="AM2161" i="1"/>
  <c r="AN2161" i="1"/>
  <c r="AM2162" i="1"/>
  <c r="AN2162" i="1"/>
  <c r="AM2163" i="1"/>
  <c r="AN2163" i="1"/>
  <c r="AM2164" i="1"/>
  <c r="AN2164" i="1"/>
  <c r="AM2165" i="1"/>
  <c r="AN2165" i="1"/>
  <c r="AM2166" i="1"/>
  <c r="AN2166" i="1"/>
  <c r="AM2167" i="1"/>
  <c r="AN2167" i="1"/>
  <c r="AM2168" i="1"/>
  <c r="AN2168" i="1"/>
  <c r="AM2169" i="1"/>
  <c r="AN2169" i="1"/>
  <c r="AM2170" i="1"/>
  <c r="AN2170" i="1"/>
  <c r="AM2171" i="1"/>
  <c r="AN2171" i="1"/>
  <c r="AM2172" i="1"/>
  <c r="AN2172" i="1"/>
  <c r="AM2173" i="1"/>
  <c r="AN2173" i="1"/>
  <c r="AM2174" i="1"/>
  <c r="AN2174" i="1"/>
  <c r="AM2175" i="1"/>
  <c r="AN2175" i="1"/>
  <c r="AM2176" i="1"/>
  <c r="AN2176" i="1"/>
  <c r="AM2177" i="1"/>
  <c r="AN2177" i="1"/>
  <c r="AM2178" i="1"/>
  <c r="AN2178" i="1"/>
  <c r="AM2179" i="1"/>
  <c r="AN2179" i="1"/>
  <c r="AM2180" i="1"/>
  <c r="AN2180" i="1"/>
  <c r="AM2181" i="1"/>
  <c r="AN2181" i="1"/>
  <c r="AM2182" i="1"/>
  <c r="AN2182" i="1"/>
  <c r="AM2183" i="1"/>
  <c r="AN2183" i="1"/>
  <c r="AM2184" i="1"/>
  <c r="AN2184" i="1"/>
  <c r="AM2185" i="1"/>
  <c r="AN2185" i="1"/>
  <c r="AM2186" i="1"/>
  <c r="AN2186" i="1"/>
  <c r="AM2187" i="1"/>
  <c r="AN2187" i="1"/>
  <c r="AM2188" i="1"/>
  <c r="AN2188" i="1"/>
  <c r="AM2189" i="1"/>
  <c r="AN2189" i="1"/>
  <c r="AM2190" i="1"/>
  <c r="AN2190" i="1"/>
  <c r="AM2191" i="1"/>
  <c r="AN2191" i="1"/>
  <c r="AM2192" i="1"/>
  <c r="AN2192" i="1"/>
  <c r="AM2193" i="1"/>
  <c r="AN2193" i="1"/>
  <c r="AM2194" i="1"/>
  <c r="AN2194" i="1"/>
  <c r="AM2195" i="1"/>
  <c r="AN2195" i="1"/>
  <c r="AM2196" i="1"/>
  <c r="AN2196" i="1"/>
  <c r="AM2197" i="1"/>
  <c r="AN2197" i="1"/>
  <c r="AM2198" i="1"/>
  <c r="AN2198" i="1"/>
  <c r="AM2199" i="1"/>
  <c r="AN2199" i="1"/>
  <c r="AM2200" i="1"/>
  <c r="AN2200" i="1"/>
  <c r="AM2201" i="1"/>
  <c r="AN2201" i="1"/>
  <c r="AM2202" i="1"/>
  <c r="AN2202" i="1"/>
  <c r="AM2203" i="1"/>
  <c r="AN2203" i="1"/>
  <c r="AM2204" i="1"/>
  <c r="AN2204" i="1"/>
  <c r="AM2205" i="1"/>
  <c r="AN2205" i="1"/>
  <c r="AM2206" i="1"/>
  <c r="AN2206" i="1"/>
  <c r="AM2207" i="1"/>
  <c r="AN2207" i="1"/>
  <c r="AM2208" i="1"/>
  <c r="AN2208" i="1"/>
  <c r="AM2209" i="1"/>
  <c r="AN2209" i="1"/>
  <c r="AM2210" i="1"/>
  <c r="AN2210" i="1"/>
  <c r="AM2211" i="1"/>
  <c r="AN2211" i="1"/>
  <c r="AM2212" i="1"/>
  <c r="AN2212" i="1"/>
  <c r="AM2213" i="1"/>
  <c r="AN2213" i="1"/>
  <c r="AM2214" i="1"/>
  <c r="AN2214" i="1"/>
  <c r="AM2215" i="1"/>
  <c r="AN2215" i="1"/>
  <c r="AM2216" i="1"/>
  <c r="AN2216" i="1"/>
  <c r="AM2217" i="1"/>
  <c r="AN2217" i="1"/>
  <c r="AM2218" i="1"/>
  <c r="AN2218" i="1"/>
  <c r="AM2219" i="1"/>
  <c r="AN2219" i="1"/>
  <c r="AM2220" i="1"/>
  <c r="AN2220" i="1"/>
  <c r="AM2221" i="1"/>
  <c r="AN2221" i="1"/>
  <c r="AM2222" i="1"/>
  <c r="AN2222" i="1"/>
  <c r="AM2223" i="1"/>
  <c r="AN2223" i="1"/>
  <c r="AM2224" i="1"/>
  <c r="AN2224" i="1"/>
  <c r="AM2225" i="1"/>
  <c r="AN2225" i="1"/>
  <c r="AM2226" i="1"/>
  <c r="AN2226" i="1"/>
  <c r="AM2227" i="1"/>
  <c r="AN2227" i="1"/>
  <c r="AM2228" i="1"/>
  <c r="AN2228" i="1"/>
  <c r="AM2229" i="1"/>
  <c r="AN2229" i="1"/>
  <c r="AM2230" i="1"/>
  <c r="AN2230" i="1"/>
  <c r="AM2231" i="1"/>
  <c r="AN2231" i="1"/>
  <c r="AM2232" i="1"/>
  <c r="AN2232" i="1"/>
  <c r="AM2233" i="1"/>
  <c r="AN2233" i="1"/>
  <c r="AM2234" i="1"/>
  <c r="AN2234" i="1"/>
  <c r="AM2235" i="1"/>
  <c r="AN2235" i="1"/>
  <c r="AM2236" i="1"/>
  <c r="AN2236" i="1"/>
  <c r="AM2237" i="1"/>
  <c r="AN2237" i="1"/>
  <c r="AM2238" i="1"/>
  <c r="AN2238" i="1"/>
  <c r="AM2239" i="1"/>
  <c r="AN2239" i="1"/>
  <c r="AM2240" i="1"/>
  <c r="AN2240" i="1"/>
  <c r="AM2241" i="1"/>
  <c r="AN2241" i="1"/>
  <c r="AM2242" i="1"/>
  <c r="AN2242" i="1"/>
  <c r="AM2243" i="1"/>
  <c r="AN2243" i="1"/>
  <c r="AM2244" i="1"/>
  <c r="AN2244" i="1"/>
  <c r="AM2245" i="1"/>
  <c r="AN2245" i="1"/>
  <c r="AM2246" i="1"/>
  <c r="AN2246" i="1"/>
  <c r="AM2247" i="1"/>
  <c r="AN2247" i="1"/>
  <c r="AM2248" i="1"/>
  <c r="AN2248" i="1"/>
  <c r="AM2249" i="1"/>
  <c r="AN2249" i="1"/>
  <c r="AM2250" i="1"/>
  <c r="AN2250" i="1"/>
  <c r="AM2251" i="1"/>
  <c r="AN2251" i="1"/>
  <c r="AM2252" i="1"/>
  <c r="AN2252" i="1"/>
  <c r="AM2253" i="1"/>
  <c r="AN2253" i="1"/>
  <c r="AM2254" i="1"/>
  <c r="AN2254" i="1"/>
  <c r="AM2255" i="1"/>
  <c r="AN2255" i="1"/>
  <c r="AM2256" i="1"/>
  <c r="AN2256" i="1"/>
  <c r="AM2257" i="1"/>
  <c r="AN2257" i="1"/>
  <c r="AM2258" i="1"/>
  <c r="AN2258" i="1"/>
  <c r="AM2259" i="1"/>
  <c r="AN2259" i="1"/>
  <c r="AM2260" i="1"/>
  <c r="AN2260" i="1"/>
  <c r="AM2261" i="1"/>
  <c r="AN2261" i="1"/>
  <c r="AM2262" i="1"/>
  <c r="AN2262" i="1"/>
  <c r="AM2263" i="1"/>
  <c r="AN2263" i="1"/>
  <c r="AM2264" i="1"/>
  <c r="AN2264" i="1"/>
  <c r="AM2265" i="1"/>
  <c r="AN2265" i="1"/>
  <c r="AM2266" i="1"/>
  <c r="AN2266" i="1"/>
  <c r="AM2267" i="1"/>
  <c r="AN2267" i="1"/>
  <c r="AM2268" i="1"/>
  <c r="AN2268" i="1"/>
  <c r="AM2269" i="1"/>
  <c r="AN2269" i="1"/>
  <c r="AM2270" i="1"/>
  <c r="AN2270" i="1"/>
  <c r="AM2271" i="1"/>
  <c r="AN2271" i="1"/>
  <c r="AM2272" i="1"/>
  <c r="AN2272" i="1"/>
  <c r="AM2273" i="1"/>
  <c r="AN2273" i="1"/>
  <c r="AM2274" i="1"/>
  <c r="AN2274" i="1"/>
  <c r="AM2275" i="1"/>
  <c r="AN2275" i="1"/>
  <c r="AM2276" i="1"/>
  <c r="AN2276" i="1"/>
  <c r="AM2277" i="1"/>
  <c r="AN2277" i="1"/>
  <c r="AM2278" i="1"/>
  <c r="AN2278" i="1"/>
  <c r="AM2279" i="1"/>
  <c r="AN2279" i="1"/>
  <c r="AM2280" i="1"/>
  <c r="AN2280" i="1"/>
  <c r="AM2281" i="1"/>
  <c r="AN2281" i="1"/>
  <c r="AM2282" i="1"/>
  <c r="AN2282" i="1"/>
  <c r="AM2283" i="1"/>
  <c r="AN2283" i="1"/>
  <c r="AM2284" i="1"/>
  <c r="AN2284" i="1"/>
  <c r="AM2285" i="1"/>
  <c r="AN2285" i="1"/>
  <c r="AM2286" i="1"/>
  <c r="AN2286" i="1"/>
  <c r="AM2287" i="1"/>
  <c r="AN2287" i="1"/>
  <c r="AM2288" i="1"/>
  <c r="AN2288" i="1"/>
  <c r="AM2289" i="1"/>
  <c r="AN2289" i="1"/>
  <c r="AM2290" i="1"/>
  <c r="AN2290" i="1"/>
  <c r="AM2291" i="1"/>
  <c r="AN2291" i="1"/>
  <c r="AM2292" i="1"/>
  <c r="AN2292" i="1"/>
  <c r="AM2293" i="1"/>
  <c r="AN2293" i="1"/>
  <c r="AM2294" i="1"/>
  <c r="AN2294" i="1"/>
  <c r="AM2295" i="1"/>
  <c r="AN2295" i="1"/>
  <c r="AM2296" i="1"/>
  <c r="AN2296" i="1"/>
  <c r="AM2297" i="1"/>
  <c r="AN2297" i="1"/>
  <c r="AM2298" i="1"/>
  <c r="AN2298" i="1"/>
  <c r="AM2299" i="1"/>
  <c r="AN2299" i="1"/>
  <c r="AM2300" i="1"/>
  <c r="AN2300" i="1"/>
  <c r="AM2301" i="1"/>
  <c r="AN2301" i="1"/>
  <c r="AM2302" i="1"/>
  <c r="AN2302" i="1"/>
  <c r="AM2303" i="1"/>
  <c r="AN2303" i="1"/>
  <c r="AM2304" i="1"/>
  <c r="AN2304" i="1"/>
  <c r="AM2305" i="1"/>
  <c r="AN2305" i="1"/>
  <c r="AM2306" i="1"/>
  <c r="AN2306" i="1"/>
  <c r="AM2307" i="1"/>
  <c r="AN2307" i="1"/>
  <c r="AM2308" i="1"/>
  <c r="AN2308" i="1"/>
  <c r="AM2309" i="1"/>
  <c r="AN2309" i="1"/>
  <c r="AM2310" i="1"/>
  <c r="AN2310" i="1"/>
  <c r="AM2311" i="1"/>
  <c r="AN2311" i="1"/>
  <c r="AM2312" i="1"/>
  <c r="AN2312" i="1"/>
  <c r="AM2313" i="1"/>
  <c r="AN2313" i="1"/>
  <c r="AM2314" i="1"/>
  <c r="AN2314" i="1"/>
  <c r="AM2315" i="1"/>
  <c r="AN2315" i="1"/>
  <c r="AM2316" i="1"/>
  <c r="AN2316" i="1"/>
  <c r="AM2317" i="1"/>
  <c r="AN2317" i="1"/>
  <c r="AM2318" i="1"/>
  <c r="AN2318" i="1"/>
  <c r="AM2319" i="1"/>
  <c r="AN2319" i="1"/>
  <c r="AM2320" i="1"/>
  <c r="AN2320" i="1"/>
  <c r="AM2321" i="1"/>
  <c r="AN2321" i="1"/>
  <c r="AM2322" i="1"/>
  <c r="AN2322" i="1"/>
  <c r="AM2323" i="1"/>
  <c r="AN2323" i="1"/>
  <c r="AM2324" i="1"/>
  <c r="AN2324" i="1"/>
  <c r="AM2325" i="1"/>
  <c r="AN2325" i="1"/>
  <c r="AM2326" i="1"/>
  <c r="AN2326" i="1"/>
  <c r="AM2327" i="1"/>
  <c r="AN2327" i="1"/>
  <c r="AM2328" i="1"/>
  <c r="AN2328" i="1"/>
  <c r="AM2329" i="1"/>
  <c r="AN2329" i="1"/>
  <c r="AM2330" i="1"/>
  <c r="AN2330" i="1"/>
  <c r="AM2331" i="1"/>
  <c r="AN2331" i="1"/>
  <c r="AM2332" i="1"/>
  <c r="AN2332" i="1"/>
  <c r="AM2333" i="1"/>
  <c r="AN2333" i="1"/>
  <c r="AM2334" i="1"/>
  <c r="AN2334" i="1"/>
  <c r="AM2335" i="1"/>
  <c r="AN2335" i="1"/>
  <c r="AM2336" i="1"/>
  <c r="AN2336" i="1"/>
  <c r="AM2337" i="1"/>
  <c r="AN2337" i="1"/>
  <c r="AM2338" i="1"/>
  <c r="AN2338" i="1"/>
  <c r="AM2339" i="1"/>
  <c r="AN2339" i="1"/>
  <c r="AM2340" i="1"/>
  <c r="AN2340" i="1"/>
  <c r="AM2341" i="1"/>
  <c r="AN2341" i="1"/>
  <c r="AM2342" i="1"/>
  <c r="AN2342" i="1"/>
  <c r="AM2343" i="1"/>
  <c r="AN2343" i="1"/>
  <c r="AM2344" i="1"/>
  <c r="AN2344" i="1"/>
  <c r="AM2345" i="1"/>
  <c r="AN2345" i="1"/>
  <c r="AM2346" i="1"/>
  <c r="AN2346" i="1"/>
  <c r="AM2347" i="1"/>
  <c r="AN2347" i="1"/>
  <c r="AM2348" i="1"/>
  <c r="AN2348" i="1"/>
  <c r="AM2349" i="1"/>
  <c r="AN2349" i="1"/>
  <c r="AM2350" i="1"/>
  <c r="AN2350" i="1"/>
  <c r="AM2351" i="1"/>
  <c r="AN2351" i="1"/>
  <c r="AM2352" i="1"/>
  <c r="AN2352" i="1"/>
  <c r="AM2353" i="1"/>
  <c r="AN2353" i="1"/>
  <c r="AM2354" i="1"/>
  <c r="AN2354" i="1"/>
  <c r="AM2355" i="1"/>
  <c r="AN2355" i="1"/>
  <c r="AM2356" i="1"/>
  <c r="AN2356" i="1"/>
  <c r="AM2357" i="1"/>
  <c r="AN2357" i="1"/>
  <c r="AM2358" i="1"/>
  <c r="AN2358" i="1"/>
  <c r="AM2359" i="1"/>
  <c r="AN2359" i="1"/>
  <c r="AM2360" i="1"/>
  <c r="AN2360" i="1"/>
  <c r="AM2361" i="1"/>
  <c r="AN2361" i="1"/>
  <c r="AM2362" i="1"/>
  <c r="AN2362" i="1"/>
  <c r="AM2363" i="1"/>
  <c r="AN2363" i="1"/>
  <c r="AM2364" i="1"/>
  <c r="AN2364" i="1"/>
  <c r="AM2365" i="1"/>
  <c r="AN2365" i="1"/>
  <c r="AM2366" i="1"/>
  <c r="AN2366" i="1"/>
  <c r="AM2367" i="1"/>
  <c r="AN2367" i="1"/>
  <c r="AM2368" i="1"/>
  <c r="AN2368" i="1"/>
  <c r="AM2369" i="1"/>
  <c r="AN2369" i="1"/>
  <c r="AM2370" i="1"/>
  <c r="AN2370" i="1"/>
  <c r="AM2371" i="1"/>
  <c r="AN2371" i="1"/>
  <c r="AM2372" i="1"/>
  <c r="AN2372" i="1"/>
  <c r="AM2373" i="1"/>
  <c r="AN2373" i="1"/>
  <c r="AM2374" i="1"/>
  <c r="AN2374" i="1"/>
  <c r="AM2375" i="1"/>
  <c r="AN2375" i="1"/>
  <c r="AM2376" i="1"/>
  <c r="AN2376" i="1"/>
  <c r="AM2377" i="1"/>
  <c r="AN2377" i="1"/>
  <c r="AM2378" i="1"/>
  <c r="AN2378" i="1"/>
  <c r="AM2379" i="1"/>
  <c r="AN2379" i="1"/>
  <c r="AM2380" i="1"/>
  <c r="AN2380" i="1"/>
  <c r="AM2381" i="1"/>
  <c r="AN2381" i="1"/>
  <c r="AM2382" i="1"/>
  <c r="AN2382" i="1"/>
  <c r="AM2383" i="1"/>
  <c r="AN2383" i="1"/>
  <c r="AM2384" i="1"/>
  <c r="AN2384" i="1"/>
  <c r="AM2385" i="1"/>
  <c r="AN2385" i="1"/>
  <c r="AM2386" i="1"/>
  <c r="AN2386" i="1"/>
  <c r="AM2387" i="1"/>
  <c r="AN2387" i="1"/>
  <c r="AM2388" i="1"/>
  <c r="AN2388" i="1"/>
  <c r="AM2389" i="1"/>
  <c r="AN2389" i="1"/>
  <c r="AM2390" i="1"/>
  <c r="AN2390" i="1"/>
  <c r="AM2391" i="1"/>
  <c r="AN2391" i="1"/>
  <c r="AM2392" i="1"/>
  <c r="AN2392" i="1"/>
  <c r="AM2393" i="1"/>
  <c r="AN2393" i="1"/>
  <c r="AM2394" i="1"/>
  <c r="AN2394" i="1"/>
  <c r="AM2395" i="1"/>
  <c r="AN2395" i="1"/>
  <c r="AM2396" i="1"/>
  <c r="AN2396" i="1"/>
  <c r="AM2397" i="1"/>
  <c r="AN2397" i="1"/>
  <c r="AM2398" i="1"/>
  <c r="AN2398" i="1"/>
  <c r="AM2399" i="1"/>
  <c r="AN2399" i="1"/>
  <c r="AM2400" i="1"/>
  <c r="AN2400" i="1"/>
  <c r="AM2401" i="1"/>
  <c r="AN2401" i="1"/>
  <c r="AM2402" i="1"/>
  <c r="AN2402" i="1"/>
  <c r="AM2403" i="1"/>
  <c r="AN2403" i="1"/>
  <c r="AM2404" i="1"/>
  <c r="AN2404" i="1"/>
  <c r="AM2405" i="1"/>
  <c r="AN2405" i="1"/>
  <c r="AM2406" i="1"/>
  <c r="AN2406" i="1"/>
  <c r="AM2407" i="1"/>
  <c r="AN2407" i="1"/>
  <c r="AM2408" i="1"/>
  <c r="AN2408" i="1"/>
  <c r="AM2409" i="1"/>
  <c r="AN2409" i="1"/>
  <c r="AM2410" i="1"/>
  <c r="AN2410" i="1"/>
  <c r="AM2411" i="1"/>
  <c r="AN2411" i="1"/>
  <c r="AM2412" i="1"/>
  <c r="AN2412" i="1"/>
  <c r="AM2413" i="1"/>
  <c r="AN2413" i="1"/>
  <c r="AM2414" i="1"/>
  <c r="AN2414" i="1"/>
  <c r="AM2415" i="1"/>
  <c r="AN2415" i="1"/>
  <c r="AM2416" i="1"/>
  <c r="AN2416" i="1"/>
  <c r="AM2417" i="1"/>
  <c r="AN2417" i="1"/>
  <c r="AM2418" i="1"/>
  <c r="AN2418" i="1"/>
  <c r="AM2419" i="1"/>
  <c r="AN2419" i="1"/>
  <c r="AM2420" i="1"/>
  <c r="AN2420" i="1"/>
  <c r="AM2421" i="1"/>
  <c r="AN2421" i="1"/>
  <c r="AM2422" i="1"/>
  <c r="AN2422" i="1"/>
  <c r="AM2423" i="1"/>
  <c r="AN2423" i="1"/>
  <c r="AM2424" i="1"/>
  <c r="AN2424" i="1"/>
  <c r="AM2425" i="1"/>
  <c r="AN2425" i="1"/>
  <c r="AM2426" i="1"/>
  <c r="AN2426" i="1"/>
  <c r="AM2427" i="1"/>
  <c r="AN2427" i="1"/>
  <c r="AM2428" i="1"/>
  <c r="AN2428" i="1"/>
  <c r="AM2429" i="1"/>
  <c r="AN2429" i="1"/>
  <c r="AM2430" i="1"/>
  <c r="AN2430" i="1"/>
  <c r="AM2431" i="1"/>
  <c r="AN2431" i="1"/>
  <c r="AM2432" i="1"/>
  <c r="AN2432" i="1"/>
  <c r="AM2433" i="1"/>
  <c r="AN2433" i="1"/>
  <c r="AM2434" i="1"/>
  <c r="AN2434" i="1"/>
  <c r="AM2435" i="1"/>
  <c r="AN2435" i="1"/>
  <c r="AM2436" i="1"/>
  <c r="AN2436" i="1"/>
  <c r="AM2437" i="1"/>
  <c r="AN2437" i="1"/>
  <c r="AM2438" i="1"/>
  <c r="AN2438" i="1"/>
  <c r="AM2439" i="1"/>
  <c r="AN2439" i="1"/>
  <c r="AM2440" i="1"/>
  <c r="AN2440" i="1"/>
  <c r="AM2441" i="1"/>
  <c r="AN2441" i="1"/>
  <c r="AM2442" i="1"/>
  <c r="AN2442" i="1"/>
  <c r="AM2443" i="1"/>
  <c r="AN2443" i="1"/>
  <c r="AM2444" i="1"/>
  <c r="AN2444" i="1"/>
  <c r="AM2445" i="1"/>
  <c r="AN2445" i="1"/>
  <c r="AM2446" i="1"/>
  <c r="AN2446" i="1"/>
  <c r="AM2447" i="1"/>
  <c r="AN2447" i="1"/>
  <c r="AM2448" i="1"/>
  <c r="AN2448" i="1"/>
  <c r="AM2449" i="1"/>
  <c r="AN2449" i="1"/>
  <c r="AM2450" i="1"/>
  <c r="AN2450" i="1"/>
  <c r="AM2451" i="1"/>
  <c r="AN2451" i="1"/>
  <c r="AM2452" i="1"/>
  <c r="AN2452" i="1"/>
  <c r="AM2453" i="1"/>
  <c r="AN2453" i="1"/>
  <c r="AM2454" i="1"/>
  <c r="AN2454" i="1"/>
  <c r="AM2455" i="1"/>
  <c r="AN2455" i="1"/>
  <c r="AM2456" i="1"/>
  <c r="AN2456" i="1"/>
  <c r="AM2457" i="1"/>
  <c r="AN2457" i="1"/>
  <c r="AM2458" i="1"/>
  <c r="AN2458" i="1"/>
  <c r="AM2459" i="1"/>
  <c r="AN2459" i="1"/>
  <c r="AM2460" i="1"/>
  <c r="AN2460" i="1"/>
  <c r="AM2461" i="1"/>
  <c r="AN2461" i="1"/>
  <c r="AM2462" i="1"/>
  <c r="AN2462" i="1"/>
  <c r="AM2463" i="1"/>
  <c r="AN2463" i="1"/>
  <c r="AM2464" i="1"/>
  <c r="AN2464" i="1"/>
  <c r="AM2465" i="1"/>
  <c r="AN2465" i="1"/>
  <c r="AM2466" i="1"/>
  <c r="AN2466" i="1"/>
  <c r="AM2467" i="1"/>
  <c r="AN2467" i="1"/>
  <c r="AM2468" i="1"/>
  <c r="AN2468" i="1"/>
  <c r="AM2469" i="1"/>
  <c r="AN2469" i="1"/>
  <c r="AM2470" i="1"/>
  <c r="AN2470" i="1"/>
  <c r="AM2471" i="1"/>
  <c r="AN2471" i="1"/>
  <c r="AM2472" i="1"/>
  <c r="AN2472" i="1"/>
  <c r="AM2473" i="1"/>
  <c r="AN2473" i="1"/>
  <c r="AM2474" i="1"/>
  <c r="AN2474" i="1"/>
  <c r="AM2475" i="1"/>
  <c r="AN2475" i="1"/>
  <c r="AM2476" i="1"/>
  <c r="AN2476" i="1"/>
  <c r="AM2477" i="1"/>
  <c r="AN2477" i="1"/>
  <c r="AM2478" i="1"/>
  <c r="AN2478" i="1"/>
  <c r="AM2479" i="1"/>
  <c r="AN2479" i="1"/>
  <c r="AM2480" i="1"/>
  <c r="AN2480" i="1"/>
  <c r="AM2481" i="1"/>
  <c r="AN2481" i="1"/>
  <c r="AM2482" i="1"/>
  <c r="AN2482" i="1"/>
  <c r="AM2483" i="1"/>
  <c r="AN2483" i="1"/>
  <c r="AM2484" i="1"/>
  <c r="AN2484" i="1"/>
  <c r="AM2485" i="1"/>
  <c r="AN2485" i="1"/>
  <c r="AM2486" i="1"/>
  <c r="AN2486" i="1"/>
  <c r="AM2487" i="1"/>
  <c r="AN2487" i="1"/>
  <c r="AM2488" i="1"/>
  <c r="AN2488" i="1"/>
  <c r="AM2489" i="1"/>
  <c r="AN2489" i="1"/>
  <c r="AM2490" i="1"/>
  <c r="AN2490" i="1"/>
  <c r="AM2491" i="1"/>
  <c r="AN2491" i="1"/>
  <c r="AM2492" i="1"/>
  <c r="AN2492" i="1"/>
  <c r="AM2493" i="1"/>
  <c r="AN2493" i="1"/>
  <c r="AM2494" i="1"/>
  <c r="AN2494" i="1"/>
  <c r="AM2495" i="1"/>
  <c r="AN2495" i="1"/>
  <c r="AM2496" i="1"/>
  <c r="AN2496" i="1"/>
  <c r="AM2497" i="1"/>
  <c r="AN2497" i="1"/>
  <c r="AM2498" i="1"/>
  <c r="AN2498" i="1"/>
  <c r="AM2499" i="1"/>
  <c r="AN2499" i="1"/>
  <c r="AM2500" i="1"/>
  <c r="AN2500" i="1"/>
  <c r="AM2501" i="1"/>
  <c r="AN2501" i="1"/>
  <c r="AM2502" i="1"/>
  <c r="AN2502" i="1"/>
  <c r="AM2503" i="1"/>
  <c r="AN2503" i="1"/>
  <c r="AM2504" i="1"/>
  <c r="AN2504" i="1"/>
  <c r="AM2505" i="1"/>
  <c r="AN2505" i="1"/>
  <c r="AM2506" i="1"/>
  <c r="AN2506" i="1"/>
  <c r="AM2507" i="1"/>
  <c r="AN2507" i="1"/>
  <c r="AM2508" i="1"/>
  <c r="AN2508" i="1"/>
  <c r="AM2509" i="1"/>
  <c r="AN2509" i="1"/>
  <c r="AM2510" i="1"/>
  <c r="AN2510" i="1"/>
  <c r="AM2511" i="1"/>
  <c r="AN2511" i="1"/>
  <c r="AM2512" i="1"/>
  <c r="AN2512" i="1"/>
  <c r="AM2513" i="1"/>
  <c r="AN2513" i="1"/>
  <c r="AM2514" i="1"/>
  <c r="AN2514" i="1"/>
  <c r="AM2515" i="1"/>
  <c r="AN2515" i="1"/>
  <c r="AM2516" i="1"/>
  <c r="AN2516" i="1"/>
  <c r="AM2517" i="1"/>
  <c r="AN2517" i="1"/>
  <c r="AM2518" i="1"/>
  <c r="AN2518" i="1"/>
  <c r="AM2519" i="1"/>
  <c r="AN2519" i="1"/>
  <c r="AM2520" i="1"/>
  <c r="AN2520" i="1"/>
  <c r="AM2521" i="1"/>
  <c r="AN2521" i="1"/>
  <c r="AM2522" i="1"/>
  <c r="AN2522" i="1"/>
  <c r="AM2523" i="1"/>
  <c r="AN2523" i="1"/>
  <c r="AM2524" i="1"/>
  <c r="AN2524" i="1"/>
  <c r="AM2525" i="1"/>
  <c r="AN2525" i="1"/>
  <c r="AM2526" i="1"/>
  <c r="AN2526" i="1"/>
  <c r="AM2527" i="1"/>
  <c r="AN2527" i="1"/>
  <c r="AM2528" i="1"/>
  <c r="AN2528" i="1"/>
  <c r="AM2529" i="1"/>
  <c r="AN2529" i="1"/>
  <c r="AM2530" i="1"/>
  <c r="AN2530" i="1"/>
  <c r="AM2531" i="1"/>
  <c r="AN2531" i="1"/>
  <c r="AM2532" i="1"/>
  <c r="AN2532" i="1"/>
  <c r="AM2533" i="1"/>
  <c r="AN2533" i="1"/>
  <c r="AM2534" i="1"/>
  <c r="AN2534" i="1"/>
  <c r="AM2535" i="1"/>
  <c r="AN2535" i="1"/>
  <c r="AM2536" i="1"/>
  <c r="AN2536" i="1"/>
  <c r="AM2537" i="1"/>
  <c r="AN2537" i="1"/>
  <c r="AM2538" i="1"/>
  <c r="AN2538" i="1"/>
  <c r="AM2539" i="1"/>
  <c r="AN2539" i="1"/>
  <c r="AM2540" i="1"/>
  <c r="AN2540" i="1"/>
  <c r="AM2541" i="1"/>
  <c r="AN2541" i="1"/>
  <c r="AM2542" i="1"/>
  <c r="AN2542" i="1"/>
  <c r="AM2543" i="1"/>
  <c r="AN2543" i="1"/>
  <c r="AM2544" i="1"/>
  <c r="AN2544" i="1"/>
  <c r="AM2545" i="1"/>
  <c r="AN2545" i="1"/>
  <c r="AM2546" i="1"/>
  <c r="AN2546" i="1"/>
  <c r="AM2547" i="1"/>
  <c r="AN2547" i="1"/>
  <c r="AM2548" i="1"/>
  <c r="AN2548" i="1"/>
  <c r="AM2549" i="1"/>
  <c r="AN2549" i="1"/>
  <c r="AM2550" i="1"/>
  <c r="AN2550" i="1"/>
  <c r="AM2551" i="1"/>
  <c r="AN2551" i="1"/>
  <c r="AM2552" i="1"/>
  <c r="AN2552" i="1"/>
  <c r="AM2553" i="1"/>
  <c r="AN2553" i="1"/>
  <c r="AM2554" i="1"/>
  <c r="AN2554" i="1"/>
  <c r="AM2555" i="1"/>
  <c r="AN2555" i="1"/>
  <c r="AM2556" i="1"/>
  <c r="AN2556" i="1"/>
  <c r="AM2557" i="1"/>
  <c r="AN2557" i="1"/>
  <c r="AM2558" i="1"/>
  <c r="AN2558" i="1"/>
  <c r="AM2559" i="1"/>
  <c r="AN2559" i="1"/>
  <c r="AM2560" i="1"/>
  <c r="AN2560" i="1"/>
  <c r="AM2561" i="1"/>
  <c r="AN2561" i="1"/>
  <c r="AM2562" i="1"/>
  <c r="AN2562" i="1"/>
  <c r="AM2563" i="1"/>
  <c r="AN2563" i="1"/>
  <c r="AM2564" i="1"/>
  <c r="AN2564" i="1"/>
  <c r="AM2565" i="1"/>
  <c r="AN2565" i="1"/>
  <c r="AM2566" i="1"/>
  <c r="AN2566" i="1"/>
  <c r="AM2567" i="1"/>
  <c r="AN2567" i="1"/>
  <c r="AM2568" i="1"/>
  <c r="AN2568" i="1"/>
  <c r="AM2569" i="1"/>
  <c r="AN2569" i="1"/>
  <c r="AM2570" i="1"/>
  <c r="AN2570" i="1"/>
  <c r="AM2571" i="1"/>
  <c r="AN2571" i="1"/>
  <c r="AM2572" i="1"/>
  <c r="AN2572" i="1"/>
  <c r="AM2573" i="1"/>
  <c r="AN2573" i="1"/>
  <c r="AM2574" i="1"/>
  <c r="AN2574" i="1"/>
  <c r="AM2575" i="1"/>
  <c r="AN2575" i="1"/>
  <c r="AM2576" i="1"/>
  <c r="AN2576" i="1"/>
  <c r="AM2577" i="1"/>
  <c r="AN2577" i="1"/>
  <c r="AM2578" i="1"/>
  <c r="AN2578" i="1"/>
  <c r="AM2579" i="1"/>
  <c r="AN2579" i="1"/>
  <c r="AM2580" i="1"/>
  <c r="AN2580" i="1"/>
  <c r="AM2581" i="1"/>
  <c r="AN2581" i="1"/>
  <c r="AM2582" i="1"/>
  <c r="AN2582" i="1"/>
  <c r="AM2583" i="1"/>
  <c r="AN2583" i="1"/>
  <c r="AM2584" i="1"/>
  <c r="AN2584" i="1"/>
  <c r="AM2585" i="1"/>
  <c r="AN2585" i="1"/>
  <c r="AM2586" i="1"/>
  <c r="AN2586" i="1"/>
  <c r="AM2587" i="1"/>
  <c r="AN2587" i="1"/>
  <c r="AM2588" i="1"/>
  <c r="AN2588" i="1"/>
  <c r="AM2589" i="1"/>
  <c r="AN2589" i="1"/>
  <c r="AM2590" i="1"/>
  <c r="AN2590" i="1"/>
  <c r="AM2591" i="1"/>
  <c r="AN2591" i="1"/>
  <c r="AM2592" i="1"/>
  <c r="AN2592" i="1"/>
  <c r="AM2593" i="1"/>
  <c r="AN2593" i="1"/>
  <c r="AM2594" i="1"/>
  <c r="AN2594" i="1"/>
  <c r="AM2595" i="1"/>
  <c r="AN2595" i="1"/>
  <c r="AM2596" i="1"/>
  <c r="AN2596" i="1"/>
  <c r="AM2597" i="1"/>
  <c r="AN2597" i="1"/>
  <c r="AM2598" i="1"/>
  <c r="AN2598" i="1"/>
  <c r="AM2599" i="1"/>
  <c r="AN2599" i="1"/>
  <c r="AM2600" i="1"/>
  <c r="AN2600" i="1"/>
  <c r="AM2601" i="1"/>
  <c r="AN2601" i="1"/>
  <c r="AM2602" i="1"/>
  <c r="AN2602" i="1"/>
  <c r="AM2603" i="1"/>
  <c r="AN2603" i="1"/>
  <c r="AM2604" i="1"/>
  <c r="AN2604" i="1"/>
  <c r="AM2605" i="1"/>
  <c r="AN2605" i="1"/>
  <c r="AM2606" i="1"/>
  <c r="AN2606" i="1"/>
  <c r="AM2607" i="1"/>
  <c r="AN2607" i="1"/>
  <c r="AM2608" i="1"/>
  <c r="AN2608" i="1"/>
  <c r="AM2609" i="1"/>
  <c r="AN2609" i="1"/>
  <c r="AM2610" i="1"/>
  <c r="AN2610" i="1"/>
  <c r="AM2611" i="1"/>
  <c r="AN2611" i="1"/>
  <c r="AM2612" i="1"/>
  <c r="AN2612" i="1"/>
  <c r="AM2613" i="1"/>
  <c r="AN2613" i="1"/>
  <c r="AM2614" i="1"/>
  <c r="AN2614" i="1"/>
  <c r="AM2615" i="1"/>
  <c r="AN2615" i="1"/>
  <c r="AM2616" i="1"/>
  <c r="AN2616" i="1"/>
  <c r="AM2617" i="1"/>
  <c r="AN2617" i="1"/>
  <c r="AM2618" i="1"/>
  <c r="AN2618" i="1"/>
  <c r="AM2619" i="1"/>
  <c r="AN2619" i="1"/>
  <c r="AM2620" i="1"/>
  <c r="AN2620" i="1"/>
  <c r="AM2621" i="1"/>
  <c r="AN2621" i="1"/>
  <c r="AM2622" i="1"/>
  <c r="AN2622" i="1"/>
  <c r="AM2623" i="1"/>
  <c r="AN2623" i="1"/>
  <c r="AM2624" i="1"/>
  <c r="AN2624" i="1"/>
  <c r="AM2625" i="1"/>
  <c r="AN2625" i="1"/>
  <c r="AM2626" i="1"/>
  <c r="AN2626" i="1"/>
  <c r="AM2627" i="1"/>
  <c r="AN2627" i="1"/>
  <c r="AM2628" i="1"/>
  <c r="AN2628" i="1"/>
  <c r="AM2629" i="1"/>
  <c r="AN2629" i="1"/>
  <c r="AM2630" i="1"/>
  <c r="AN2630" i="1"/>
  <c r="AM2631" i="1"/>
  <c r="AN2631" i="1"/>
  <c r="AM2632" i="1"/>
  <c r="AN2632" i="1"/>
  <c r="AM2633" i="1"/>
  <c r="AN2633" i="1"/>
  <c r="AM2634" i="1"/>
  <c r="AN2634" i="1"/>
  <c r="AM2635" i="1"/>
  <c r="AN2635" i="1"/>
  <c r="AM2636" i="1"/>
  <c r="AN2636" i="1"/>
  <c r="AM2637" i="1"/>
  <c r="AN2637" i="1"/>
  <c r="AM2638" i="1"/>
  <c r="AN2638" i="1"/>
  <c r="AM2639" i="1"/>
  <c r="AN2639" i="1"/>
  <c r="AM2640" i="1"/>
  <c r="AN2640" i="1"/>
  <c r="AM2641" i="1"/>
  <c r="AN2641" i="1"/>
  <c r="AM2642" i="1"/>
  <c r="AN2642" i="1"/>
  <c r="AM2643" i="1"/>
  <c r="AN2643" i="1"/>
  <c r="AM2644" i="1"/>
  <c r="AN2644" i="1"/>
  <c r="AM2645" i="1"/>
  <c r="AN2645" i="1"/>
  <c r="AM2646" i="1"/>
  <c r="AN2646" i="1"/>
  <c r="AM2647" i="1"/>
  <c r="AN2647" i="1"/>
  <c r="AM2648" i="1"/>
  <c r="AN2648" i="1"/>
  <c r="AM2649" i="1"/>
  <c r="AN2649" i="1"/>
  <c r="AM2650" i="1"/>
  <c r="AN2650" i="1"/>
  <c r="AM2651" i="1"/>
  <c r="AN2651" i="1"/>
  <c r="AM2652" i="1"/>
  <c r="AN2652" i="1"/>
  <c r="AM2653" i="1"/>
  <c r="AN2653" i="1"/>
  <c r="AM2654" i="1"/>
  <c r="AN2654" i="1"/>
  <c r="AM2655" i="1"/>
  <c r="AN2655" i="1"/>
  <c r="AM2656" i="1"/>
  <c r="AN2656" i="1"/>
  <c r="AM2657" i="1"/>
  <c r="AN2657" i="1"/>
  <c r="AM2658" i="1"/>
  <c r="AN2658" i="1"/>
  <c r="AM2659" i="1"/>
  <c r="AN2659" i="1"/>
  <c r="AM2660" i="1"/>
  <c r="AN2660" i="1"/>
  <c r="AM2661" i="1"/>
  <c r="AN2661" i="1"/>
  <c r="AM2662" i="1"/>
  <c r="AN2662" i="1"/>
  <c r="AM2663" i="1"/>
  <c r="AN2663" i="1"/>
  <c r="AM2664" i="1"/>
  <c r="AN2664" i="1"/>
  <c r="AM2665" i="1"/>
  <c r="AN2665" i="1"/>
  <c r="AM2666" i="1"/>
  <c r="AN2666" i="1"/>
  <c r="AM2667" i="1"/>
  <c r="AN2667" i="1"/>
  <c r="AM2668" i="1"/>
  <c r="AN2668" i="1"/>
  <c r="AM2669" i="1"/>
  <c r="AN2669" i="1"/>
  <c r="AM2670" i="1"/>
  <c r="AN2670" i="1"/>
  <c r="AM2671" i="1"/>
  <c r="AN2671" i="1"/>
  <c r="AM2672" i="1"/>
  <c r="AN2672" i="1"/>
  <c r="AM2673" i="1"/>
  <c r="AN2673" i="1"/>
  <c r="AM2674" i="1"/>
  <c r="AN2674" i="1"/>
  <c r="AM2675" i="1"/>
  <c r="AN2675" i="1"/>
  <c r="AM2676" i="1"/>
  <c r="AN2676" i="1"/>
  <c r="AM2677" i="1"/>
  <c r="AN2677" i="1"/>
  <c r="AM2678" i="1"/>
  <c r="AN2678" i="1"/>
  <c r="AM2679" i="1"/>
  <c r="AN2679" i="1"/>
  <c r="AM2680" i="1"/>
  <c r="AN2680" i="1"/>
  <c r="AM2681" i="1"/>
  <c r="AN2681" i="1"/>
  <c r="AM2682" i="1"/>
  <c r="AN2682" i="1"/>
  <c r="AM2683" i="1"/>
  <c r="AN2683" i="1"/>
  <c r="AM2684" i="1"/>
  <c r="AN2684" i="1"/>
  <c r="AM2685" i="1"/>
  <c r="AN2685" i="1"/>
  <c r="AM2686" i="1"/>
  <c r="AN2686" i="1"/>
  <c r="AM2687" i="1"/>
  <c r="AN2687" i="1"/>
  <c r="AM2688" i="1"/>
  <c r="AN2688" i="1"/>
  <c r="AM2689" i="1"/>
  <c r="AN2689" i="1"/>
  <c r="AM2690" i="1"/>
  <c r="AN2690" i="1"/>
  <c r="AM2691" i="1"/>
  <c r="AN2691" i="1"/>
  <c r="AM2692" i="1"/>
  <c r="AN2692" i="1"/>
  <c r="AM2693" i="1"/>
  <c r="AN2693" i="1"/>
  <c r="AM2694" i="1"/>
  <c r="AN2694" i="1"/>
  <c r="AM2695" i="1"/>
  <c r="AN2695" i="1"/>
  <c r="AM2696" i="1"/>
  <c r="AN2696" i="1"/>
  <c r="AM2697" i="1"/>
  <c r="AN2697" i="1"/>
  <c r="AM2698" i="1"/>
  <c r="AN2698" i="1"/>
  <c r="AM2699" i="1"/>
  <c r="AN2699" i="1"/>
  <c r="AM2700" i="1"/>
  <c r="AN2700" i="1"/>
  <c r="AM2701" i="1"/>
  <c r="AN2701" i="1"/>
  <c r="AM2702" i="1"/>
  <c r="AN2702" i="1"/>
  <c r="AM2703" i="1"/>
  <c r="AN2703" i="1"/>
  <c r="AM2704" i="1"/>
  <c r="AN2704" i="1"/>
  <c r="AM2705" i="1"/>
  <c r="AN2705" i="1"/>
  <c r="AM2706" i="1"/>
  <c r="AN2706" i="1"/>
  <c r="AM2707" i="1"/>
  <c r="AN2707" i="1"/>
  <c r="AM2708" i="1"/>
  <c r="AN2708" i="1"/>
  <c r="AM2709" i="1"/>
  <c r="AN2709" i="1"/>
  <c r="AM2710" i="1"/>
  <c r="AN2710" i="1"/>
  <c r="AM2711" i="1"/>
  <c r="AN2711" i="1"/>
  <c r="AM2712" i="1"/>
  <c r="AN2712" i="1"/>
  <c r="AM2713" i="1"/>
  <c r="AN2713" i="1"/>
  <c r="AM2714" i="1"/>
  <c r="AN2714" i="1"/>
  <c r="AM2715" i="1"/>
  <c r="AN2715" i="1"/>
  <c r="AM2716" i="1"/>
  <c r="AN2716" i="1"/>
  <c r="AM2717" i="1"/>
  <c r="AN2717" i="1"/>
  <c r="AM2718" i="1"/>
  <c r="AN2718" i="1"/>
  <c r="AM2719" i="1"/>
  <c r="AN2719" i="1"/>
  <c r="AM2720" i="1"/>
  <c r="AN2720" i="1"/>
  <c r="AM2721" i="1"/>
  <c r="AN2721" i="1"/>
  <c r="AM2722" i="1"/>
  <c r="AN2722" i="1"/>
  <c r="AM2723" i="1"/>
  <c r="AN2723" i="1"/>
  <c r="AM2724" i="1"/>
  <c r="AN2724" i="1"/>
  <c r="AM2725" i="1"/>
  <c r="AN2725" i="1"/>
  <c r="AM2726" i="1"/>
  <c r="AN2726" i="1"/>
  <c r="AM2727" i="1"/>
  <c r="AN2727" i="1"/>
  <c r="AM2728" i="1"/>
  <c r="AN2728" i="1"/>
  <c r="AM2729" i="1"/>
  <c r="AN2729" i="1"/>
  <c r="AM2730" i="1"/>
  <c r="AN2730" i="1"/>
  <c r="AM2731" i="1"/>
  <c r="AN2731" i="1"/>
  <c r="AM2732" i="1"/>
  <c r="AN2732" i="1"/>
  <c r="AM2733" i="1"/>
  <c r="AN2733" i="1"/>
  <c r="AM2734" i="1"/>
  <c r="AN2734" i="1"/>
  <c r="AM2735" i="1"/>
  <c r="AN2735" i="1"/>
  <c r="AM2736" i="1"/>
  <c r="AN2736" i="1"/>
  <c r="AM2737" i="1"/>
  <c r="AN2737" i="1"/>
  <c r="AM2738" i="1"/>
  <c r="AN2738" i="1"/>
  <c r="AM2739" i="1"/>
  <c r="AN2739" i="1"/>
  <c r="AM2740" i="1"/>
  <c r="AN2740" i="1"/>
  <c r="AM2741" i="1"/>
  <c r="AN2741" i="1"/>
  <c r="AM2742" i="1"/>
  <c r="AN2742" i="1"/>
  <c r="AM2743" i="1"/>
  <c r="AN2743" i="1"/>
  <c r="AM2744" i="1"/>
  <c r="AN2744" i="1"/>
  <c r="AM2745" i="1"/>
  <c r="AN2745" i="1"/>
  <c r="AM2746" i="1"/>
  <c r="AN2746" i="1"/>
  <c r="AM2747" i="1"/>
  <c r="AN2747" i="1"/>
  <c r="AM2748" i="1"/>
  <c r="AN2748" i="1"/>
  <c r="AM2749" i="1"/>
  <c r="AN2749" i="1"/>
  <c r="AM2750" i="1"/>
  <c r="AN2750" i="1"/>
  <c r="AM2751" i="1"/>
  <c r="AN2751" i="1"/>
  <c r="AM2752" i="1"/>
  <c r="AN2752" i="1"/>
  <c r="AM2753" i="1"/>
  <c r="AN2753" i="1"/>
  <c r="AM2754" i="1"/>
  <c r="AN2754" i="1"/>
  <c r="AM2755" i="1"/>
  <c r="AN2755" i="1"/>
  <c r="AM2756" i="1"/>
  <c r="AN2756" i="1"/>
  <c r="AM2757" i="1"/>
  <c r="AN2757" i="1"/>
  <c r="AM2758" i="1"/>
  <c r="AN2758" i="1"/>
  <c r="AM2759" i="1"/>
  <c r="AN2759" i="1"/>
  <c r="AM2760" i="1"/>
  <c r="AN2760" i="1"/>
  <c r="AM2761" i="1"/>
  <c r="AN2761" i="1"/>
  <c r="AM2762" i="1"/>
  <c r="AN2762" i="1"/>
  <c r="AM2763" i="1"/>
  <c r="AN2763" i="1"/>
  <c r="AM2764" i="1"/>
  <c r="AN2764" i="1"/>
  <c r="AM2765" i="1"/>
  <c r="AN2765" i="1"/>
  <c r="AM2766" i="1"/>
  <c r="AN2766" i="1"/>
  <c r="AM2767" i="1"/>
  <c r="AN2767" i="1"/>
  <c r="AM2768" i="1"/>
  <c r="AN2768" i="1"/>
  <c r="AM2769" i="1"/>
  <c r="AN2769" i="1"/>
  <c r="AM2770" i="1"/>
  <c r="AN2770" i="1"/>
  <c r="AM2771" i="1"/>
  <c r="AN2771" i="1"/>
  <c r="AM2772" i="1"/>
  <c r="AN2772" i="1"/>
  <c r="AM2773" i="1"/>
  <c r="AN2773" i="1"/>
  <c r="AM2774" i="1"/>
  <c r="AN2774" i="1"/>
  <c r="AM2775" i="1"/>
  <c r="AN2775" i="1"/>
  <c r="AM2776" i="1"/>
  <c r="AN2776" i="1"/>
  <c r="AM2777" i="1"/>
  <c r="AN2777" i="1"/>
  <c r="AM2778" i="1"/>
  <c r="AN2778" i="1"/>
  <c r="AM2779" i="1"/>
  <c r="AN2779" i="1"/>
  <c r="AM2780" i="1"/>
  <c r="AN2780" i="1"/>
  <c r="AM2781" i="1"/>
  <c r="AN2781" i="1"/>
  <c r="AM2782" i="1"/>
  <c r="AN2782" i="1"/>
  <c r="AM2783" i="1"/>
  <c r="AN2783" i="1"/>
  <c r="AM2784" i="1"/>
  <c r="AN2784" i="1"/>
  <c r="AM2785" i="1"/>
  <c r="AN2785" i="1"/>
  <c r="AM2786" i="1"/>
  <c r="AN2786" i="1"/>
  <c r="AM2787" i="1"/>
  <c r="AN2787" i="1"/>
  <c r="AM2788" i="1"/>
  <c r="AN2788" i="1"/>
  <c r="AM2789" i="1"/>
  <c r="AN2789" i="1"/>
  <c r="AM2790" i="1"/>
  <c r="AN2790" i="1"/>
  <c r="AM2791" i="1"/>
  <c r="AN2791" i="1"/>
  <c r="AM2792" i="1"/>
  <c r="AN2792" i="1"/>
  <c r="AM2793" i="1"/>
  <c r="AN2793" i="1"/>
  <c r="AM2794" i="1"/>
  <c r="AN2794" i="1"/>
  <c r="AM2795" i="1"/>
  <c r="AN2795" i="1"/>
  <c r="AM2796" i="1"/>
  <c r="AN2796" i="1"/>
  <c r="AM2797" i="1"/>
  <c r="AN2797" i="1"/>
  <c r="AM2798" i="1"/>
  <c r="AN2798" i="1"/>
  <c r="AM2799" i="1"/>
  <c r="AN2799" i="1"/>
  <c r="AM2800" i="1"/>
  <c r="AN2800" i="1"/>
  <c r="AM2801" i="1"/>
  <c r="AN2801" i="1"/>
  <c r="AM2802" i="1"/>
  <c r="AN2802" i="1"/>
  <c r="AM2803" i="1"/>
  <c r="AN2803" i="1"/>
  <c r="AM2804" i="1"/>
  <c r="AN2804" i="1"/>
  <c r="AM2805" i="1"/>
  <c r="AN2805" i="1"/>
  <c r="AM2806" i="1"/>
  <c r="AN2806" i="1"/>
  <c r="AM2807" i="1"/>
  <c r="AN2807" i="1"/>
  <c r="AM2808" i="1"/>
  <c r="AN2808" i="1"/>
  <c r="AM2809" i="1"/>
  <c r="AN2809" i="1"/>
  <c r="AM2810" i="1"/>
  <c r="AN2810" i="1"/>
  <c r="AM2811" i="1"/>
  <c r="AN2811" i="1"/>
  <c r="AM2812" i="1"/>
  <c r="AN2812" i="1"/>
  <c r="AM2813" i="1"/>
  <c r="AN2813" i="1"/>
  <c r="AM2814" i="1"/>
  <c r="AN2814" i="1"/>
  <c r="AM2815" i="1"/>
  <c r="AN2815" i="1"/>
  <c r="AM2816" i="1"/>
  <c r="AN2816" i="1"/>
  <c r="AM2817" i="1"/>
  <c r="AN2817" i="1"/>
  <c r="AM2818" i="1"/>
  <c r="AN2818" i="1"/>
  <c r="AM2819" i="1"/>
  <c r="AN2819" i="1"/>
  <c r="AM2820" i="1"/>
  <c r="AN2820" i="1"/>
  <c r="AM2821" i="1"/>
  <c r="AN2821" i="1"/>
  <c r="AM2822" i="1"/>
  <c r="AN2822" i="1"/>
  <c r="AM2823" i="1"/>
  <c r="AN2823" i="1"/>
  <c r="AM2824" i="1"/>
  <c r="AN2824" i="1"/>
  <c r="AM2825" i="1"/>
  <c r="AN2825" i="1"/>
  <c r="AM2826" i="1"/>
  <c r="AN2826" i="1"/>
  <c r="AM2827" i="1"/>
  <c r="AN2827" i="1"/>
  <c r="AM2828" i="1"/>
  <c r="AN2828" i="1"/>
  <c r="AM2829" i="1"/>
  <c r="AN2829" i="1"/>
  <c r="AM2830" i="1"/>
  <c r="AN2830" i="1"/>
  <c r="AM2831" i="1"/>
  <c r="AN2831" i="1"/>
  <c r="AM2832" i="1"/>
  <c r="AN2832" i="1"/>
  <c r="AM2833" i="1"/>
  <c r="AN2833" i="1"/>
  <c r="AM2834" i="1"/>
  <c r="AN2834" i="1"/>
  <c r="AM2835" i="1"/>
  <c r="AN2835" i="1"/>
  <c r="AM2836" i="1"/>
  <c r="AN2836" i="1"/>
  <c r="AM2837" i="1"/>
  <c r="AN2837" i="1"/>
  <c r="AM2838" i="1"/>
  <c r="AN2838" i="1"/>
  <c r="AM2839" i="1"/>
  <c r="AN2839" i="1"/>
  <c r="AM2840" i="1"/>
  <c r="AN2840" i="1"/>
  <c r="AM2841" i="1"/>
  <c r="AN2841" i="1"/>
  <c r="AM2842" i="1"/>
  <c r="AN2842" i="1"/>
  <c r="AM2843" i="1"/>
  <c r="AN2843" i="1"/>
  <c r="AM2844" i="1"/>
  <c r="AN2844" i="1"/>
  <c r="AM2845" i="1"/>
  <c r="AN2845" i="1"/>
  <c r="AM2846" i="1"/>
  <c r="AN2846" i="1"/>
  <c r="AM2847" i="1"/>
  <c r="AN2847" i="1"/>
  <c r="AM2848" i="1"/>
  <c r="AN2848" i="1"/>
  <c r="AM2849" i="1"/>
  <c r="AN2849" i="1"/>
  <c r="AM2850" i="1"/>
  <c r="AN2850" i="1"/>
  <c r="AM2851" i="1"/>
  <c r="AN2851" i="1"/>
  <c r="AM2852" i="1"/>
  <c r="AN2852" i="1"/>
  <c r="AM2853" i="1"/>
  <c r="AN2853" i="1"/>
  <c r="AM2854" i="1"/>
  <c r="AN2854" i="1"/>
  <c r="AM2855" i="1"/>
  <c r="AN2855" i="1"/>
  <c r="AM2856" i="1"/>
  <c r="AN2856" i="1"/>
  <c r="AM2857" i="1"/>
  <c r="AN2857" i="1"/>
  <c r="AM2858" i="1"/>
  <c r="AN2858" i="1"/>
  <c r="AM2859" i="1"/>
  <c r="AN2859" i="1"/>
  <c r="AM2860" i="1"/>
  <c r="AN2860" i="1"/>
  <c r="AM2861" i="1"/>
  <c r="AN2861" i="1"/>
  <c r="AM2862" i="1"/>
  <c r="AN2862" i="1"/>
  <c r="AM2863" i="1"/>
  <c r="AN2863" i="1"/>
  <c r="AM2864" i="1"/>
  <c r="AN2864" i="1"/>
  <c r="AM2865" i="1"/>
  <c r="AN2865" i="1"/>
  <c r="AM2866" i="1"/>
  <c r="AN2866" i="1"/>
  <c r="AM2867" i="1"/>
  <c r="AN2867" i="1"/>
  <c r="AM2868" i="1"/>
  <c r="AN2868" i="1"/>
  <c r="AM2869" i="1"/>
  <c r="AN2869" i="1"/>
  <c r="AM2870" i="1"/>
  <c r="AN2870" i="1"/>
  <c r="AM2871" i="1"/>
  <c r="AN2871" i="1"/>
  <c r="AM2872" i="1"/>
  <c r="AN2872" i="1"/>
  <c r="AM2873" i="1"/>
  <c r="AN2873" i="1"/>
  <c r="AM2874" i="1"/>
  <c r="AN2874" i="1"/>
  <c r="AM2875" i="1"/>
  <c r="AN2875" i="1"/>
  <c r="AM2876" i="1"/>
  <c r="AN2876" i="1"/>
  <c r="AM2877" i="1"/>
  <c r="AN2877" i="1"/>
  <c r="AM2878" i="1"/>
  <c r="AN2878" i="1"/>
  <c r="AM2879" i="1"/>
  <c r="AN2879" i="1"/>
  <c r="AM2880" i="1"/>
  <c r="AN2880" i="1"/>
  <c r="AM2881" i="1"/>
  <c r="AN2881" i="1"/>
  <c r="AM2882" i="1"/>
  <c r="AN2882" i="1"/>
  <c r="AM2883" i="1"/>
  <c r="AN2883" i="1"/>
  <c r="AM2884" i="1"/>
  <c r="AN2884" i="1"/>
  <c r="AM2885" i="1"/>
  <c r="AN2885" i="1"/>
  <c r="AM2886" i="1"/>
  <c r="AN2886" i="1"/>
  <c r="AM2887" i="1"/>
  <c r="AN2887" i="1"/>
  <c r="AM2888" i="1"/>
  <c r="AN2888" i="1"/>
  <c r="AM2889" i="1"/>
  <c r="AN2889" i="1"/>
  <c r="AM2890" i="1"/>
  <c r="AN2890" i="1"/>
  <c r="AM2891" i="1"/>
  <c r="AN2891" i="1"/>
  <c r="AM2892" i="1"/>
  <c r="AN2892" i="1"/>
  <c r="AM2893" i="1"/>
  <c r="AN2893" i="1"/>
  <c r="AM2894" i="1"/>
  <c r="AN2894" i="1"/>
  <c r="AM2895" i="1"/>
  <c r="AN2895" i="1"/>
  <c r="AM2896" i="1"/>
  <c r="AN2896" i="1"/>
  <c r="AM2897" i="1"/>
  <c r="AN2897" i="1"/>
  <c r="AM2898" i="1"/>
  <c r="AN2898" i="1"/>
  <c r="AM2899" i="1"/>
  <c r="AN2899" i="1"/>
  <c r="AM2900" i="1"/>
  <c r="AN2900" i="1"/>
  <c r="AM2901" i="1"/>
  <c r="AN2901" i="1"/>
  <c r="AM2902" i="1"/>
  <c r="AN2902" i="1"/>
  <c r="AM2903" i="1"/>
  <c r="AN2903" i="1"/>
  <c r="AM2904" i="1"/>
  <c r="AN2904" i="1"/>
  <c r="AM2905" i="1"/>
  <c r="AN2905" i="1"/>
  <c r="AM2906" i="1"/>
  <c r="AN2906" i="1"/>
  <c r="AM2907" i="1"/>
  <c r="AN2907" i="1"/>
  <c r="AM2908" i="1"/>
  <c r="AN2908" i="1"/>
  <c r="AM2909" i="1"/>
  <c r="AN2909" i="1"/>
  <c r="AM2910" i="1"/>
  <c r="AN2910" i="1"/>
  <c r="AM2911" i="1"/>
  <c r="AN2911" i="1"/>
  <c r="AM2912" i="1"/>
  <c r="AN2912" i="1"/>
  <c r="AM2913" i="1"/>
  <c r="AN2913" i="1"/>
  <c r="AM2914" i="1"/>
  <c r="AN2914" i="1"/>
  <c r="AM2915" i="1"/>
  <c r="AN2915" i="1"/>
  <c r="AM2916" i="1"/>
  <c r="AN2916" i="1"/>
  <c r="AM2917" i="1"/>
  <c r="AN2917" i="1"/>
  <c r="AM2918" i="1"/>
  <c r="AN2918" i="1"/>
  <c r="AM2919" i="1"/>
  <c r="AN2919" i="1"/>
  <c r="AM2920" i="1"/>
  <c r="AN2920" i="1"/>
  <c r="AM2921" i="1"/>
  <c r="AN2921" i="1"/>
  <c r="AM2922" i="1"/>
  <c r="AN2922" i="1"/>
  <c r="AM2923" i="1"/>
  <c r="AN2923" i="1"/>
  <c r="AM2924" i="1"/>
  <c r="AN2924" i="1"/>
  <c r="AM2925" i="1"/>
  <c r="AN2925" i="1"/>
  <c r="AM2926" i="1"/>
  <c r="AN2926" i="1"/>
  <c r="AM2927" i="1"/>
  <c r="AN2927" i="1"/>
  <c r="AM2928" i="1"/>
  <c r="AN2928" i="1"/>
  <c r="AM2929" i="1"/>
  <c r="AN2929" i="1"/>
  <c r="AM2930" i="1"/>
  <c r="AN2930" i="1"/>
  <c r="AM2931" i="1"/>
  <c r="AN2931" i="1"/>
  <c r="AM2932" i="1"/>
  <c r="AN2932" i="1"/>
  <c r="AM2933" i="1"/>
  <c r="AN2933" i="1"/>
  <c r="AM2934" i="1"/>
  <c r="AN2934" i="1"/>
  <c r="AM2935" i="1"/>
  <c r="AN2935" i="1"/>
  <c r="AM2936" i="1"/>
  <c r="AN2936" i="1"/>
  <c r="AM2937" i="1"/>
  <c r="AN2937" i="1"/>
  <c r="AM2938" i="1"/>
  <c r="AN2938" i="1"/>
  <c r="AM2939" i="1"/>
  <c r="AN2939" i="1"/>
  <c r="AM2940" i="1"/>
  <c r="AN2940" i="1"/>
  <c r="AM2941" i="1"/>
  <c r="AN2941" i="1"/>
  <c r="AM2942" i="1"/>
  <c r="AN2942" i="1"/>
  <c r="AM2943" i="1"/>
  <c r="AN2943" i="1"/>
  <c r="AM2944" i="1"/>
  <c r="AN2944" i="1"/>
  <c r="AM2945" i="1"/>
  <c r="AN2945" i="1"/>
  <c r="AM2946" i="1"/>
  <c r="AN2946" i="1"/>
  <c r="AM2947" i="1"/>
  <c r="AN2947" i="1"/>
  <c r="AM2948" i="1"/>
  <c r="AN2948" i="1"/>
  <c r="AM2949" i="1"/>
  <c r="AN2949" i="1"/>
  <c r="AM2950" i="1"/>
  <c r="AN2950" i="1"/>
  <c r="AM2951" i="1"/>
  <c r="AN2951" i="1"/>
  <c r="AM2952" i="1"/>
  <c r="AN2952" i="1"/>
  <c r="AM2953" i="1"/>
  <c r="AN2953" i="1"/>
  <c r="AM2954" i="1"/>
  <c r="AN2954" i="1"/>
  <c r="AM2955" i="1"/>
  <c r="AN2955" i="1"/>
  <c r="AM2956" i="1"/>
  <c r="AN2956" i="1"/>
  <c r="AM2957" i="1"/>
  <c r="AN2957" i="1"/>
  <c r="AM2958" i="1"/>
  <c r="AN2958" i="1"/>
  <c r="AM2959" i="1"/>
  <c r="AN2959" i="1"/>
  <c r="AM2960" i="1"/>
  <c r="AN2960" i="1"/>
  <c r="AM2961" i="1"/>
  <c r="AN2961" i="1"/>
  <c r="AM2962" i="1"/>
  <c r="AN2962" i="1"/>
  <c r="AM2963" i="1"/>
  <c r="AN2963" i="1"/>
  <c r="AM2964" i="1"/>
  <c r="AN2964" i="1"/>
  <c r="AM2965" i="1"/>
  <c r="AN2965" i="1"/>
  <c r="AM2966" i="1"/>
  <c r="AN2966" i="1"/>
  <c r="AM2967" i="1"/>
  <c r="AN2967" i="1"/>
  <c r="AM2968" i="1"/>
  <c r="AN2968" i="1"/>
  <c r="AM2969" i="1"/>
  <c r="AN2969" i="1"/>
  <c r="AM2970" i="1"/>
  <c r="AN2970" i="1"/>
  <c r="AM2971" i="1"/>
  <c r="AN2971" i="1"/>
  <c r="AM2972" i="1"/>
  <c r="AN2972" i="1"/>
  <c r="AM2973" i="1"/>
  <c r="AN2973" i="1"/>
  <c r="AM2974" i="1"/>
  <c r="AN2974" i="1"/>
  <c r="AM2975" i="1"/>
  <c r="AN2975" i="1"/>
  <c r="AM2976" i="1"/>
  <c r="AN2976" i="1"/>
  <c r="AM2977" i="1"/>
  <c r="AN2977" i="1"/>
  <c r="AM2978" i="1"/>
  <c r="AN2978" i="1"/>
  <c r="AM2979" i="1"/>
  <c r="AN2979" i="1"/>
  <c r="AM2980" i="1"/>
  <c r="AN2980" i="1"/>
  <c r="AM2981" i="1"/>
  <c r="AN2981" i="1"/>
  <c r="AM2982" i="1"/>
  <c r="AN2982" i="1"/>
  <c r="AM2983" i="1"/>
  <c r="AN2983" i="1"/>
  <c r="AM2984" i="1"/>
  <c r="AN2984" i="1"/>
  <c r="AM2985" i="1"/>
  <c r="AN2985" i="1"/>
  <c r="AM2986" i="1"/>
  <c r="AN2986" i="1"/>
  <c r="AM2987" i="1"/>
  <c r="AN2987" i="1"/>
  <c r="AM2988" i="1"/>
  <c r="AN2988" i="1"/>
  <c r="AM2989" i="1"/>
  <c r="AN2989" i="1"/>
  <c r="AM2990" i="1"/>
  <c r="AN2990" i="1"/>
  <c r="AM2991" i="1"/>
  <c r="AN2991" i="1"/>
  <c r="AM2992" i="1"/>
  <c r="AN2992" i="1"/>
  <c r="AM2993" i="1"/>
  <c r="AN2993" i="1"/>
  <c r="AM2994" i="1"/>
  <c r="AN2994" i="1"/>
  <c r="AM2995" i="1"/>
  <c r="AN2995" i="1"/>
  <c r="AM2996" i="1"/>
  <c r="AN2996" i="1"/>
  <c r="AM2997" i="1"/>
  <c r="AN2997" i="1"/>
  <c r="AM2998" i="1"/>
  <c r="AN2998" i="1"/>
  <c r="AM2999" i="1"/>
  <c r="AN2999" i="1"/>
  <c r="AM3000" i="1"/>
  <c r="AN3000" i="1"/>
  <c r="AM3001" i="1"/>
  <c r="AN3001" i="1"/>
  <c r="AM3002" i="1"/>
  <c r="AN3002" i="1"/>
  <c r="AM3003" i="1"/>
  <c r="AN3003" i="1"/>
  <c r="AM3004" i="1"/>
  <c r="AN3004" i="1"/>
  <c r="AM3005" i="1"/>
  <c r="AN3005" i="1"/>
  <c r="AM3006" i="1"/>
  <c r="AN3006" i="1"/>
  <c r="AM3007" i="1"/>
  <c r="AN3007" i="1"/>
  <c r="AM3008" i="1"/>
  <c r="AN3008" i="1"/>
  <c r="AM3009" i="1"/>
  <c r="AN3009" i="1"/>
  <c r="AM3010" i="1"/>
  <c r="AN3010" i="1"/>
  <c r="AM3011" i="1"/>
  <c r="AN3011" i="1"/>
  <c r="AM3012" i="1"/>
  <c r="AN3012" i="1"/>
  <c r="AM3013" i="1"/>
  <c r="AN3013" i="1"/>
  <c r="AM3014" i="1"/>
  <c r="AN3014" i="1"/>
  <c r="AM3015" i="1"/>
  <c r="AN3015" i="1"/>
  <c r="AN2" i="1"/>
  <c r="AM2" i="1"/>
</calcChain>
</file>

<file path=xl/sharedStrings.xml><?xml version="1.0" encoding="utf-8"?>
<sst xmlns="http://schemas.openxmlformats.org/spreadsheetml/2006/main" count="52929" uniqueCount="17228">
  <si>
    <t>Center Name</t>
  </si>
  <si>
    <t>Legal Name</t>
  </si>
  <si>
    <t>Building</t>
  </si>
  <si>
    <t>Street</t>
  </si>
  <si>
    <t>Borough</t>
  </si>
  <si>
    <t>ZipCode</t>
  </si>
  <si>
    <t>Phone</t>
  </si>
  <si>
    <t>Permit Number</t>
  </si>
  <si>
    <t>Permit Expiration</t>
  </si>
  <si>
    <t>Status</t>
  </si>
  <si>
    <t>Age Range</t>
  </si>
  <si>
    <t>Maximum Capacity</t>
  </si>
  <si>
    <t>Day Care ID</t>
  </si>
  <si>
    <t>Program Type</t>
  </si>
  <si>
    <t>Facility Type</t>
  </si>
  <si>
    <t>Child Care Type</t>
  </si>
  <si>
    <t>Building Identification Number</t>
  </si>
  <si>
    <t>URL</t>
  </si>
  <si>
    <t>Date Permitted</t>
  </si>
  <si>
    <t>Actual</t>
  </si>
  <si>
    <t>Violation Rate Percent</t>
  </si>
  <si>
    <t>Average Violation Rate Percent</t>
  </si>
  <si>
    <t>Total Educational Workers</t>
  </si>
  <si>
    <t>Average Total Educational Workers</t>
  </si>
  <si>
    <t>Public Health Hazard Violation Rate</t>
  </si>
  <si>
    <t>Average Public Health Hazard Violation Rate</t>
  </si>
  <si>
    <t>Critical Violation Rate</t>
  </si>
  <si>
    <t>Average Critical Violation Rate</t>
  </si>
  <si>
    <t>JACKSON CHILDREN'S SERVICES, INC.</t>
  </si>
  <si>
    <t>88-23</t>
  </si>
  <si>
    <t>31 AVENUE</t>
  </si>
  <si>
    <t>QUEENS</t>
  </si>
  <si>
    <t>718-205-1919</t>
  </si>
  <si>
    <t>Permitted</t>
  </si>
  <si>
    <t>2 YEARS - 5 YEARS</t>
  </si>
  <si>
    <t>DC40674</t>
  </si>
  <si>
    <t>PRESCHOOL</t>
  </si>
  <si>
    <t>GDC</t>
  </si>
  <si>
    <t>Child Care - Pre School</t>
  </si>
  <si>
    <t>Y</t>
  </si>
  <si>
    <t>ATERET TORAH CENTER</t>
  </si>
  <si>
    <t>BET YAAKOV ATERET TORAH</t>
  </si>
  <si>
    <t>CONEY ISLAND AVENUE</t>
  </si>
  <si>
    <t>BROOKLYN</t>
  </si>
  <si>
    <t>718-375-7100</t>
  </si>
  <si>
    <t>Active</t>
  </si>
  <si>
    <t>3 YEARS - 5 YEARS</t>
  </si>
  <si>
    <t>DC20651</t>
  </si>
  <si>
    <t>SBCC</t>
  </si>
  <si>
    <t>School Based Child Care</t>
  </si>
  <si>
    <t>PACKER SUMMER 2022</t>
  </si>
  <si>
    <t>PACKER COLLEGIATE INSTITUTE</t>
  </si>
  <si>
    <t>Joralemon Street</t>
  </si>
  <si>
    <t>718-250-0259</t>
  </si>
  <si>
    <t>Expired-In Renewal</t>
  </si>
  <si>
    <t>0 YEARS - 16 YEARS</t>
  </si>
  <si>
    <t>DC23302</t>
  </si>
  <si>
    <t>ALL AGE CAMP</t>
  </si>
  <si>
    <t>Camp</t>
  </si>
  <si>
    <t>www.packer.edu/summer</t>
  </si>
  <si>
    <t>N</t>
  </si>
  <si>
    <t>THE LEARNING EXPERIENCE</t>
  </si>
  <si>
    <t>RIVERDALE CHILDCARE EXPERIENCE, LLC</t>
  </si>
  <si>
    <t>Riverdale Avenue</t>
  </si>
  <si>
    <t>BRONX</t>
  </si>
  <si>
    <t>718-708-5884</t>
  </si>
  <si>
    <t>DC32914</t>
  </si>
  <si>
    <t>www.thelearningexperience.com</t>
  </si>
  <si>
    <t>KID KRAZY, INC.</t>
  </si>
  <si>
    <t>KID KRAZY EARLY CHILDHOOD DEVELOPMENT CENTER ANNEX II</t>
  </si>
  <si>
    <t>21-35</t>
  </si>
  <si>
    <t>21 AVENUE</t>
  </si>
  <si>
    <t>718-545-5728</t>
  </si>
  <si>
    <t>DC2276</t>
  </si>
  <si>
    <t>kidkrazypreschool.com</t>
  </si>
  <si>
    <t>BLOCK INSTITUTE SCHOOL</t>
  </si>
  <si>
    <t>BAY 44 STREET</t>
  </si>
  <si>
    <t>718-906-5400</t>
  </si>
  <si>
    <t>DC10875</t>
  </si>
  <si>
    <t>blockinstitute.org</t>
  </si>
  <si>
    <t>ALL MY CHILDREN DAY CARE &amp; NURSERY SCHOOL</t>
  </si>
  <si>
    <t>RIDGE STREET</t>
  </si>
  <si>
    <t>MANHATTAN</t>
  </si>
  <si>
    <t>212-466-6262</t>
  </si>
  <si>
    <t>DC31943</t>
  </si>
  <si>
    <t>www.allmychildrendaycare.com</t>
  </si>
  <si>
    <t>THE NEW YORK INSTITUTE FOR SPECIAL EDUCATION</t>
  </si>
  <si>
    <t>ASTOR AVENUE</t>
  </si>
  <si>
    <t>718-519-7000</t>
  </si>
  <si>
    <t>DC14206</t>
  </si>
  <si>
    <t>www.nyise.org</t>
  </si>
  <si>
    <t>ST. ANN'S  PRESCHOOL</t>
  </si>
  <si>
    <t>ST. ANN'S PRE-SCHOOL</t>
  </si>
  <si>
    <t>WILLOW PLACE</t>
  </si>
  <si>
    <t>718-624-2837</t>
  </si>
  <si>
    <t>DC1767</t>
  </si>
  <si>
    <t>www.saintannsny.org</t>
  </si>
  <si>
    <t>POLIS</t>
  </si>
  <si>
    <t>GUIDEPOST MONTESSORI AT MUSEUM MILE</t>
  </si>
  <si>
    <t>EAST   79 STREET</t>
  </si>
  <si>
    <t>917-388-1710</t>
  </si>
  <si>
    <t>DC37702</t>
  </si>
  <si>
    <t>polis.school</t>
  </si>
  <si>
    <t>MONTESSORI PROGRESSIVE LEARNING CENTER, INC.</t>
  </si>
  <si>
    <t>MONTESSORI PROGRESSIVE LEARNING CENTER INC</t>
  </si>
  <si>
    <t>195-05</t>
  </si>
  <si>
    <t>LINDEN BOULEVARD</t>
  </si>
  <si>
    <t>718-723-3967</t>
  </si>
  <si>
    <t>DC10897</t>
  </si>
  <si>
    <t>SPUYTEN DUYVIL PRESCHOOL, INC.</t>
  </si>
  <si>
    <t>KINGSBRIDGE AVENUE</t>
  </si>
  <si>
    <t>718-549-1525</t>
  </si>
  <si>
    <t>DC252</t>
  </si>
  <si>
    <t>www.spuytenduyvilpreschool.org</t>
  </si>
  <si>
    <t>UTOPIA CHILDREN'S  CENTER, INC.</t>
  </si>
  <si>
    <t>UTOPIA CHILDREN'S CENTER, INC.</t>
  </si>
  <si>
    <t>WEST 129 STREET</t>
  </si>
  <si>
    <t>212-663-7375</t>
  </si>
  <si>
    <t>DC1323</t>
  </si>
  <si>
    <t>BRIGHT HORIZONS AT DUMBO</t>
  </si>
  <si>
    <t>BRIGHT HORIZONS CHILDREN'S CENTERS, LLC.</t>
  </si>
  <si>
    <t>WATER ST</t>
  </si>
  <si>
    <t>332-255-8599</t>
  </si>
  <si>
    <t>DC37595</t>
  </si>
  <si>
    <t>www.brighthorizons.com</t>
  </si>
  <si>
    <t>ST. ALBANS VACATION BIBLE SCHOOL</t>
  </si>
  <si>
    <t>THE PRESBYTERIAN CHURCH OF ST. ALBANS</t>
  </si>
  <si>
    <t>190-04</t>
  </si>
  <si>
    <t>119 AVENUE</t>
  </si>
  <si>
    <t>347-551-2448</t>
  </si>
  <si>
    <t>DC23546</t>
  </si>
  <si>
    <t>www.preschurch.org</t>
  </si>
  <si>
    <t>CASTLETON HILL MORAVIAN CHURCH PRESCHOOL</t>
  </si>
  <si>
    <t>UNITED BRETHREN'S CHURCH ON STATEN ISLAND</t>
  </si>
  <si>
    <t>VICTORY BOULEVARD</t>
  </si>
  <si>
    <t>STATEN ISLAND</t>
  </si>
  <si>
    <t>718-442-5350</t>
  </si>
  <si>
    <t>DC2811</t>
  </si>
  <si>
    <t>www.castletonhillpreschool.com</t>
  </si>
  <si>
    <t>THE NURTURING ACADEMY  INFANT/TODDLER</t>
  </si>
  <si>
    <t>THE NURTURING CENTER INC.</t>
  </si>
  <si>
    <t>112-18</t>
  </si>
  <si>
    <t>SPRINGFIELD BLVD</t>
  </si>
  <si>
    <t>718-527-5932</t>
  </si>
  <si>
    <t>0 YEARS - 2 YEARS</t>
  </si>
  <si>
    <t>DC21073</t>
  </si>
  <si>
    <t>INFANT TODDLER</t>
  </si>
  <si>
    <t>Child Care - Infants/Toddlers</t>
  </si>
  <si>
    <t>KIDZ KORNER DAY CARE</t>
  </si>
  <si>
    <t>KIDZ KORNER INC.</t>
  </si>
  <si>
    <t>RALPH AVENUE</t>
  </si>
  <si>
    <t>718-676-5200</t>
  </si>
  <si>
    <t>DC308</t>
  </si>
  <si>
    <t>Aleph Daycare Inc</t>
  </si>
  <si>
    <t>E 13TH ST</t>
  </si>
  <si>
    <t>718-946-9833</t>
  </si>
  <si>
    <t>DC40221</t>
  </si>
  <si>
    <t>A KIDS SPACE TO DREAM CHILDCARE</t>
  </si>
  <si>
    <t>KIDS SPACE BRONX CHILDCARE INC</t>
  </si>
  <si>
    <t>E 138TH ST</t>
  </si>
  <si>
    <t>917-635-9709</t>
  </si>
  <si>
    <t>DC40807</t>
  </si>
  <si>
    <t>GIFTED &amp; TALENTED EARLY DEVELOPERS</t>
  </si>
  <si>
    <t>GIFTED AND TALENTED EARLY DEVELOPERS, LLC</t>
  </si>
  <si>
    <t>CHURCH AVENUE</t>
  </si>
  <si>
    <t>718-693-3699</t>
  </si>
  <si>
    <t>DC21986</t>
  </si>
  <si>
    <t>READY, SET, GROW! CHILD CARE CENTER, L.L.C</t>
  </si>
  <si>
    <t>READY, SET, GROW! CHILD CARE CENTER L.L.C.</t>
  </si>
  <si>
    <t>136-16</t>
  </si>
  <si>
    <t>31 ROAD</t>
  </si>
  <si>
    <t>718-888-7871</t>
  </si>
  <si>
    <t>DC21750</t>
  </si>
  <si>
    <t>OUR KIDS PLACE COUNTRY DAY INC.</t>
  </si>
  <si>
    <t>OUR KIDS PLACE COUNTRY DAY INC</t>
  </si>
  <si>
    <t>137-25</t>
  </si>
  <si>
    <t>BROOKVILLE BLVD</t>
  </si>
  <si>
    <t>718-276-3722</t>
  </si>
  <si>
    <t>DC22806</t>
  </si>
  <si>
    <t>www.ourkidsplacecares.com</t>
  </si>
  <si>
    <t>CANARSIE CHILDREN FIRST ACADEMY</t>
  </si>
  <si>
    <t>Faith Children First Academy</t>
  </si>
  <si>
    <t>STEUBEN AVENUE</t>
  </si>
  <si>
    <t>718-676-6260</t>
  </si>
  <si>
    <t>DC37690</t>
  </si>
  <si>
    <t>www.facebook.com/ccfacademy</t>
  </si>
  <si>
    <t>RENAISSANCE VILLAGE LLC.</t>
  </si>
  <si>
    <t>CABRINI BOULEVARD</t>
  </si>
  <si>
    <t>212-928-7855</t>
  </si>
  <si>
    <t>DC16889</t>
  </si>
  <si>
    <t>WWW.RENVILLAGE.COM</t>
  </si>
  <si>
    <t>SHINING SMILES DAYCARE 1 INC.</t>
  </si>
  <si>
    <t>SHINING SMILES DAYCARE 1 INC</t>
  </si>
  <si>
    <t>FULTON ST</t>
  </si>
  <si>
    <t>929-227-3100</t>
  </si>
  <si>
    <t>DC37545</t>
  </si>
  <si>
    <t>www.nycshiningsmiles.com</t>
  </si>
  <si>
    <t>BEANSTALK CHILD CARE ACADEMY</t>
  </si>
  <si>
    <t>NYC EARLY LEARNING COMPANY, INC</t>
  </si>
  <si>
    <t>Westchester Avenue</t>
  </si>
  <si>
    <t>718-991-5465</t>
  </si>
  <si>
    <t>DC36656</t>
  </si>
  <si>
    <t>BSDC INC</t>
  </si>
  <si>
    <t>66-07</t>
  </si>
  <si>
    <t>ALDERTON STREET</t>
  </si>
  <si>
    <t>718-440-9919</t>
  </si>
  <si>
    <t>DC41829</t>
  </si>
  <si>
    <t>JOYFUL TOTS DAYCARE CENTER INC.</t>
  </si>
  <si>
    <t>JOYFUL TOTS DAYCARE CENTER INC</t>
  </si>
  <si>
    <t>LOTT AVENUE</t>
  </si>
  <si>
    <t>718-342-4225</t>
  </si>
  <si>
    <t>DC25976</t>
  </si>
  <si>
    <t>UP THE LADDER CORP</t>
  </si>
  <si>
    <t>80-11</t>
  </si>
  <si>
    <t>101 AVENUE</t>
  </si>
  <si>
    <t>718-843-4913</t>
  </si>
  <si>
    <t>DC14407</t>
  </si>
  <si>
    <t>CHAI TOTS</t>
  </si>
  <si>
    <t>The Rabbinical Committee of Brownstone Brooklyn (Chabad of Park Slope), Inc.</t>
  </si>
  <si>
    <t>PROSPECT PARK WEST</t>
  </si>
  <si>
    <t>718-499-0836</t>
  </si>
  <si>
    <t>DC1554</t>
  </si>
  <si>
    <t>CHAITOTSPRESCHOOL.COM</t>
  </si>
  <si>
    <t>SALVE REGINA CATHOLIC ACADEMY</t>
  </si>
  <si>
    <t>JEROME STREET</t>
  </si>
  <si>
    <t>718-277-9000</t>
  </si>
  <si>
    <t>DC22510</t>
  </si>
  <si>
    <t>BRIGHT FUTURE KIDDIE 4</t>
  </si>
  <si>
    <t>BRIGHT FUTURE KIDDIE4 LLC</t>
  </si>
  <si>
    <t>3RD AVE</t>
  </si>
  <si>
    <t>347-963-4073</t>
  </si>
  <si>
    <t>DC40549</t>
  </si>
  <si>
    <t>XCEL TINY TOTS</t>
  </si>
  <si>
    <t>XCEL TINY TOTS INC.</t>
  </si>
  <si>
    <t>113-15</t>
  </si>
  <si>
    <t>SPRINGFIELD BLVD.</t>
  </si>
  <si>
    <t>718-740-2557</t>
  </si>
  <si>
    <t>DC15217</t>
  </si>
  <si>
    <t>MAGIC KINGDOM</t>
  </si>
  <si>
    <t>MAGIC KINGDOM LLC.</t>
  </si>
  <si>
    <t>929-234-2451</t>
  </si>
  <si>
    <t>DC22420</t>
  </si>
  <si>
    <t>NICHOLAS CARDELL DAY CARE CENTER, INC.</t>
  </si>
  <si>
    <t>VERMILYEA AVENUE</t>
  </si>
  <si>
    <t>212-942-6757</t>
  </si>
  <si>
    <t>DC3022</t>
  </si>
  <si>
    <t>THE COLLEGE OF STATEN ISLAND ASSOCIATON, INC.</t>
  </si>
  <si>
    <t>THE COLLEGE OF STATEN ISLAND ASSOCIATION, INC.</t>
  </si>
  <si>
    <t>2800E</t>
  </si>
  <si>
    <t>718-982-3190</t>
  </si>
  <si>
    <t>DC2736</t>
  </si>
  <si>
    <t>www.csi.cuny.edu/childcare</t>
  </si>
  <si>
    <t>Laurelton Child Care Inc.</t>
  </si>
  <si>
    <t>Laurelton Child Care, Inc.</t>
  </si>
  <si>
    <t>141-19</t>
  </si>
  <si>
    <t>224 STREET</t>
  </si>
  <si>
    <t>718-712-1860</t>
  </si>
  <si>
    <t>DC2982</t>
  </si>
  <si>
    <t>SHIRLEY CHISHOLM DAY CARE CENTER #1</t>
  </si>
  <si>
    <t>SHIRLEY CHISHOLM DAY CARE CENTER,INC</t>
  </si>
  <si>
    <t>PACIFIC STREET</t>
  </si>
  <si>
    <t>718-756-1721</t>
  </si>
  <si>
    <t>DC14352</t>
  </si>
  <si>
    <t>THE PURPLE CRAYON</t>
  </si>
  <si>
    <t>KIDDIEPRISE LLC</t>
  </si>
  <si>
    <t>86TH ST</t>
  </si>
  <si>
    <t>718-844-1916</t>
  </si>
  <si>
    <t>DC36177</t>
  </si>
  <si>
    <t>VIVVI 2 LLC</t>
  </si>
  <si>
    <t>Church Street</t>
  </si>
  <si>
    <t>212-602-0829</t>
  </si>
  <si>
    <t>DC39282</t>
  </si>
  <si>
    <t>www.vivvi.com</t>
  </si>
  <si>
    <t>MCCARTON ACHIEVEMENT CENTER</t>
  </si>
  <si>
    <t>MCCARTON FOUNDATION FOR DEVELOPMENTAL DISABILITIES, INC.</t>
  </si>
  <si>
    <t>LONGFELLOW AVENUE</t>
  </si>
  <si>
    <t>347-497-3998</t>
  </si>
  <si>
    <t>DC37464</t>
  </si>
  <si>
    <t>www.mccarton.org</t>
  </si>
  <si>
    <t>NORTH BRONX NATIONAL COUNCIL OF NEGRO WOMEN CHILD DEVELOPMENT CENTER</t>
  </si>
  <si>
    <t>NORTH BRONX NATIONAL COUNCIL OF NEGRO WOMEN CHILD DEVELOPMENT CENTER, INC.</t>
  </si>
  <si>
    <t>WHITE PLAINS ROAD</t>
  </si>
  <si>
    <t>718-231-7100</t>
  </si>
  <si>
    <t>DC346</t>
  </si>
  <si>
    <t>Ask@nbncnwcdc.org</t>
  </si>
  <si>
    <t>KIDDIE ACADEMY OF LITTLE NECK</t>
  </si>
  <si>
    <t>KIDSZONE, INC.</t>
  </si>
  <si>
    <t>252-20</t>
  </si>
  <si>
    <t>NORTHERN BOULEVARD</t>
  </si>
  <si>
    <t>718-229-2829</t>
  </si>
  <si>
    <t>DC17506</t>
  </si>
  <si>
    <t>NY KIDS CLUB</t>
  </si>
  <si>
    <t>NY Kids ClubPNW Enterprises, LLC dba</t>
  </si>
  <si>
    <t>347-378-4801</t>
  </si>
  <si>
    <t>DC39842</t>
  </si>
  <si>
    <t>ASIAN AMERICAN COALITION FOR EDUCATION</t>
  </si>
  <si>
    <t>ASIAN-AMERICAN COALITION FOR EDUCATION (ACE)</t>
  </si>
  <si>
    <t>75-43</t>
  </si>
  <si>
    <t>PARSONS BLVD</t>
  </si>
  <si>
    <t>718-380-3683</t>
  </si>
  <si>
    <t>DC40058</t>
  </si>
  <si>
    <t>www.aaceny.net</t>
  </si>
  <si>
    <t>FAIRYTALE DAY CARE INC.</t>
  </si>
  <si>
    <t>99-17</t>
  </si>
  <si>
    <t>63 ROAD</t>
  </si>
  <si>
    <t>718-275-0204</t>
  </si>
  <si>
    <t>DC40234</t>
  </si>
  <si>
    <t>www.fairytaledaycare.com</t>
  </si>
  <si>
    <t>TENDER TOTS BUSHWICK LLC</t>
  </si>
  <si>
    <t>FLUSHING AVENUE</t>
  </si>
  <si>
    <t>646-571-8427</t>
  </si>
  <si>
    <t>DC33738</t>
  </si>
  <si>
    <t>tendertotsny.com</t>
  </si>
  <si>
    <t>JACK &amp; JILL</t>
  </si>
  <si>
    <t>EVBO INC.</t>
  </si>
  <si>
    <t>43-23</t>
  </si>
  <si>
    <t>COLDEN STREET</t>
  </si>
  <si>
    <t>718-762-1218</t>
  </si>
  <si>
    <t>DC10479</t>
  </si>
  <si>
    <t>www.jackandjillschools.com</t>
  </si>
  <si>
    <t>INFINITY EDUCATIONAL PROGRAMS INC.</t>
  </si>
  <si>
    <t>EAST 34TH STREET</t>
  </si>
  <si>
    <t>718-336-1981</t>
  </si>
  <si>
    <t>DC21845</t>
  </si>
  <si>
    <t>infinitypreschool.org</t>
  </si>
  <si>
    <t>LIL INVENTORS CHILD CARE AQUEDUCT</t>
  </si>
  <si>
    <t>LIL INVENTORS CHILD CARE AQUEDUCT LLC</t>
  </si>
  <si>
    <t>AQUEDUCT AVENUE</t>
  </si>
  <si>
    <t>929-223-4707</t>
  </si>
  <si>
    <t>DC37627</t>
  </si>
  <si>
    <t>www.lilinventors.com</t>
  </si>
  <si>
    <t>SHARON BAPTIST HEAD START</t>
  </si>
  <si>
    <t>SHARON BAPTIST BOARD OF DIRECTORS, INC.</t>
  </si>
  <si>
    <t>279-281</t>
  </si>
  <si>
    <t>EAST BURNSIDE AVENUE</t>
  </si>
  <si>
    <t>718-466-1604</t>
  </si>
  <si>
    <t>DC1589</t>
  </si>
  <si>
    <t>sharonbaptistheadstart.org</t>
  </si>
  <si>
    <t>BEANSTALK CHILDCARE ACADEMY</t>
  </si>
  <si>
    <t>NYC EARLY LEARNING COMPANY, INC.</t>
  </si>
  <si>
    <t>718-653-3714</t>
  </si>
  <si>
    <t>DC36645</t>
  </si>
  <si>
    <t>BUMBLEBEES R'US, INC.</t>
  </si>
  <si>
    <t>6TH  AVENUE</t>
  </si>
  <si>
    <t>718-633-8828</t>
  </si>
  <si>
    <t>DC32515</t>
  </si>
  <si>
    <t>bumblebeesrus.com</t>
  </si>
  <si>
    <t>UNIVERSITY SETTLEMENT SOCIETY  OF NEW YORK</t>
  </si>
  <si>
    <t>UNIVERSITY SETTLEMENT SOCIETY OF NEW YORK</t>
  </si>
  <si>
    <t>ELDRIDGE STREET</t>
  </si>
  <si>
    <t>212-453-4511</t>
  </si>
  <si>
    <t>DC14874</t>
  </si>
  <si>
    <t>www.universitysettlement.org</t>
  </si>
  <si>
    <t>BRIGHT HORIZONS AT RIVERDALE</t>
  </si>
  <si>
    <t>BRIGHT HORIZONS CHILDREN CENTER LLC</t>
  </si>
  <si>
    <t>INDEPENDENCE AVENUE</t>
  </si>
  <si>
    <t>718-514-6974</t>
  </si>
  <si>
    <t>DC35558</t>
  </si>
  <si>
    <t>www.brighthorizons.com/riverdale</t>
  </si>
  <si>
    <t>ALL CHILDRENS CHILD CARE CENTER OF QUEENS, INC.</t>
  </si>
  <si>
    <t>35-01</t>
  </si>
  <si>
    <t>24 STREET</t>
  </si>
  <si>
    <t>718-707-0501</t>
  </si>
  <si>
    <t>DC2838</t>
  </si>
  <si>
    <t>DEKALB AVENUE</t>
  </si>
  <si>
    <t>718-574-3710</t>
  </si>
  <si>
    <t>DC36635</t>
  </si>
  <si>
    <t>KIDDIE ACADEMY OF WHITESTONE</t>
  </si>
  <si>
    <t>KA OF WHITESTONE, INC.</t>
  </si>
  <si>
    <t>152ND STREET</t>
  </si>
  <si>
    <t>718-747-5555</t>
  </si>
  <si>
    <t>DC19324</t>
  </si>
  <si>
    <t>kiddieacademy.com/whitestone</t>
  </si>
  <si>
    <t>HAMILTON MADISON HOUSE, INC.</t>
  </si>
  <si>
    <t>CATHERINE STREET</t>
  </si>
  <si>
    <t>212-962-3408</t>
  </si>
  <si>
    <t>DC1280</t>
  </si>
  <si>
    <t>hmhonline.com</t>
  </si>
  <si>
    <t>CATHEDRAL PARKWAY TOWERS PRESCHOOL, INC.</t>
  </si>
  <si>
    <t>CATHEDRAL PARKWAY TOWERS PRESCHOOL, INC</t>
  </si>
  <si>
    <t>WEST 109 STREET</t>
  </si>
  <si>
    <t>212-749-0291</t>
  </si>
  <si>
    <t>DC14403</t>
  </si>
  <si>
    <t>www.cathedralparkwaytowerspreschool.org</t>
  </si>
  <si>
    <t>BRIGHT HORIZONS CHILDREN'S CENTERS LLC</t>
  </si>
  <si>
    <t>WEST 26TH STREET</t>
  </si>
  <si>
    <t>212-366-4365</t>
  </si>
  <si>
    <t>DC33083</t>
  </si>
  <si>
    <t>WWW.BRIGHTHORIZONS.COM/chelsea</t>
  </si>
  <si>
    <t>RAINBOW CHILD DEVELOPMENT CENTER INC</t>
  </si>
  <si>
    <t>Rainbow Child Development Center Inc</t>
  </si>
  <si>
    <t>Borden  Avenue</t>
  </si>
  <si>
    <t>718-361-2821</t>
  </si>
  <si>
    <t>DC35782</t>
  </si>
  <si>
    <t>HOLY ROSARY SCHOOL</t>
  </si>
  <si>
    <t>CATHOLIC SCHOOL REGION OF STATEN ISLAND-HOLY ROSARY SCHOOL</t>
  </si>
  <si>
    <t>JEROME AVENUE</t>
  </si>
  <si>
    <t>718-447-1195</t>
  </si>
  <si>
    <t>DC1382</t>
  </si>
  <si>
    <t>www.archny.org/education</t>
  </si>
  <si>
    <t>BAIS YAAKOV FAIGEH SCHONBERGER OF ADAS YEREIM</t>
  </si>
  <si>
    <t>43RD STREET</t>
  </si>
  <si>
    <t>718-435-5111</t>
  </si>
  <si>
    <t>DC20809</t>
  </si>
  <si>
    <t>LITTLE SCHOLAR LEARNING CENTER VI</t>
  </si>
  <si>
    <t>Foster Avenue Daycare LLC</t>
  </si>
  <si>
    <t>East 18th Street</t>
  </si>
  <si>
    <t>718-667-8522</t>
  </si>
  <si>
    <t>DC39338</t>
  </si>
  <si>
    <t>SAINT CHRISTOPHER OTTLIE-GILMORE</t>
  </si>
  <si>
    <t>SCO FAMILY OF SERVICES</t>
  </si>
  <si>
    <t>29-49</t>
  </si>
  <si>
    <t>GILLMORE STREET</t>
  </si>
  <si>
    <t>718-779-1660</t>
  </si>
  <si>
    <t>DC24708</t>
  </si>
  <si>
    <t>www.sco.org</t>
  </si>
  <si>
    <t>FIVE STARS CHILD CARE 2</t>
  </si>
  <si>
    <t>NEPTUNE AVENUE</t>
  </si>
  <si>
    <t>718-676-7610</t>
  </si>
  <si>
    <t>DC33594</t>
  </si>
  <si>
    <t>COMMITTEE FOR EARLY CHILDHOOD DEVELOPMENT DAY CARE CENTER, INCORPORATED</t>
  </si>
  <si>
    <t>193-04</t>
  </si>
  <si>
    <t>JAMAICA AVENUE</t>
  </si>
  <si>
    <t>718-464-2422</t>
  </si>
  <si>
    <t>DC2131</t>
  </si>
  <si>
    <t>www.cecdhs.org</t>
  </si>
  <si>
    <t>PNW ENTERPRISES, LLC</t>
  </si>
  <si>
    <t>COURT ST</t>
  </si>
  <si>
    <t>917-363-8153</t>
  </si>
  <si>
    <t>DC39919</t>
  </si>
  <si>
    <t>UNITED LUBAVITCHER PRESCHOOL</t>
  </si>
  <si>
    <t>UNITED LUBAVITCHER YESIVOTH</t>
  </si>
  <si>
    <t>OCEAN PKWY.</t>
  </si>
  <si>
    <t>718-434-0795</t>
  </si>
  <si>
    <t>DC32654</t>
  </si>
  <si>
    <t>WORLD EXPLORERS GROUP INC.</t>
  </si>
  <si>
    <t>SAINT FELIX STREET</t>
  </si>
  <si>
    <t>855-687-6923</t>
  </si>
  <si>
    <t>DC37080</t>
  </si>
  <si>
    <t>www.brooklynexplorersacademy.com</t>
  </si>
  <si>
    <t>RONOMOZA INC.</t>
  </si>
  <si>
    <t>KINGS HIGHWAY</t>
  </si>
  <si>
    <t>718-627-7340</t>
  </si>
  <si>
    <t>DC26061</t>
  </si>
  <si>
    <t>brooklyn.tlechildcare.com</t>
  </si>
  <si>
    <t>THE FAMILY ANNEX INC.</t>
  </si>
  <si>
    <t>WEST 113 STREET</t>
  </si>
  <si>
    <t>212-749-3271</t>
  </si>
  <si>
    <t>DC14302</t>
  </si>
  <si>
    <t>www.familyannex.org</t>
  </si>
  <si>
    <t>ALL MY CHILDREN DAYCARE AND NURSERY SCHOOL</t>
  </si>
  <si>
    <t>WEST 85 STREET</t>
  </si>
  <si>
    <t>646-861-0664</t>
  </si>
  <si>
    <t>DC33249</t>
  </si>
  <si>
    <t>allmychildrendaycare.com</t>
  </si>
  <si>
    <t>THE BROWNING PRESCHOOL</t>
  </si>
  <si>
    <t>THE BROWNING SCHOOL</t>
  </si>
  <si>
    <t>EAST 62 STREET</t>
  </si>
  <si>
    <t>212-838-6280</t>
  </si>
  <si>
    <t>DC1599</t>
  </si>
  <si>
    <t>MARY BOBB LEARNING ACADEMY</t>
  </si>
  <si>
    <t>MARY BOBB DAY CARE,INC.</t>
  </si>
  <si>
    <t>NOSTRAND AVENUE</t>
  </si>
  <si>
    <t>718-604-4400</t>
  </si>
  <si>
    <t>DC11744</t>
  </si>
  <si>
    <t>East 150 Street</t>
  </si>
  <si>
    <t>718-292-0812</t>
  </si>
  <si>
    <t>DC36657</t>
  </si>
  <si>
    <t>BOOKS &amp; RATTLES, INC.</t>
  </si>
  <si>
    <t>75-02</t>
  </si>
  <si>
    <t>51 AVENUE</t>
  </si>
  <si>
    <t>718-899-1532</t>
  </si>
  <si>
    <t>DC1131</t>
  </si>
  <si>
    <t>BRONX ARTS AND SCIENCE CHARTER SCHOOL</t>
  </si>
  <si>
    <t>BABY BEAVERS PRE K BRONX ASCS</t>
  </si>
  <si>
    <t>HUTCHINSON RIVER PARKWAY</t>
  </si>
  <si>
    <t>814-777-2460</t>
  </si>
  <si>
    <t>DC40374</t>
  </si>
  <si>
    <t>www.bronxcharter.org</t>
  </si>
  <si>
    <t>SUNSHINE DAYCARE</t>
  </si>
  <si>
    <t>SUNSHINE LC OF LEXINGTON, LLC</t>
  </si>
  <si>
    <t>LEXINGTON  AVENUE</t>
  </si>
  <si>
    <t>212-444-2026</t>
  </si>
  <si>
    <t>DC26079</t>
  </si>
  <si>
    <t>WWW.SUNSHINENEWYORK.COM</t>
  </si>
  <si>
    <t>TALMUD TORAH OF CROWN HEIGHTS, INC.</t>
  </si>
  <si>
    <t>AVENUE U</t>
  </si>
  <si>
    <t>718-444-5800</t>
  </si>
  <si>
    <t>DC12129</t>
  </si>
  <si>
    <t>ST. BARTHOLOMEW COMMUNITY PRE-SCHOOL FOUNDATION</t>
  </si>
  <si>
    <t>EAST 50 STREET</t>
  </si>
  <si>
    <t>212-378-0238</t>
  </si>
  <si>
    <t>DC2646</t>
  </si>
  <si>
    <t>www.stbarts.org/preschool</t>
  </si>
  <si>
    <t>JEWISH INSTITUTE OF QUEENS PRESCHOOL</t>
  </si>
  <si>
    <t>64-41</t>
  </si>
  <si>
    <t>UTOPIA PKWY.</t>
  </si>
  <si>
    <t>718-480-0100</t>
  </si>
  <si>
    <t>DC32060</t>
  </si>
  <si>
    <t>ROCHDALE VILLAGE KINDERGARTEN</t>
  </si>
  <si>
    <t>ROCHDALE VILLAGE NURSERY SCHOOL,INC.</t>
  </si>
  <si>
    <t>170-10</t>
  </si>
  <si>
    <t>130 AVENUE</t>
  </si>
  <si>
    <t>718-723-2224</t>
  </si>
  <si>
    <t>DC1331</t>
  </si>
  <si>
    <t>A CHILD'S PLACE TOO, INC.</t>
  </si>
  <si>
    <t>A Child's Place Too, Inc</t>
  </si>
  <si>
    <t>31ST AVE</t>
  </si>
  <si>
    <t>718-565-2170</t>
  </si>
  <si>
    <t>DC39358</t>
  </si>
  <si>
    <t>www.achildsplacetoo.com</t>
  </si>
  <si>
    <t>BRIGHT HORIZONS AT WEST 63RD</t>
  </si>
  <si>
    <t>West 63 street</t>
  </si>
  <si>
    <t>646-257-3420</t>
  </si>
  <si>
    <t>DC35590</t>
  </si>
  <si>
    <t>5TH AVENUE</t>
  </si>
  <si>
    <t>718-305-4057</t>
  </si>
  <si>
    <t>DC22784</t>
  </si>
  <si>
    <t>www.nykidsclub.com</t>
  </si>
  <si>
    <t>LITTLE BERRIES INC</t>
  </si>
  <si>
    <t>LITTLE BERRIES INC.</t>
  </si>
  <si>
    <t>19 AVENUE</t>
  </si>
  <si>
    <t>929-333-9595</t>
  </si>
  <si>
    <t>DC21573</t>
  </si>
  <si>
    <t>littleberries.net</t>
  </si>
  <si>
    <t>BUMBLEBEES-R-US DAY CARE CENTER</t>
  </si>
  <si>
    <t>BUMBLEBEES-R-US, INC</t>
  </si>
  <si>
    <t>FARRAGUT ROAD</t>
  </si>
  <si>
    <t>718-434-2337</t>
  </si>
  <si>
    <t>DC20249</t>
  </si>
  <si>
    <t>SEVENTH AVENUE CENTER FOR FAMILY SERVICES</t>
  </si>
  <si>
    <t>MONTGOMERY AVENUE</t>
  </si>
  <si>
    <t>718-901-0140</t>
  </si>
  <si>
    <t>DC1973</t>
  </si>
  <si>
    <t>www.7thavenuecenter.org</t>
  </si>
  <si>
    <t>BILINGUAL NEST, LLC</t>
  </si>
  <si>
    <t>MANHATTAN AVENUE</t>
  </si>
  <si>
    <t>917-825-8763</t>
  </si>
  <si>
    <t>DC35466</t>
  </si>
  <si>
    <t>www.bilingualnestny.com</t>
  </si>
  <si>
    <t>ADAPT COMMUNITY NETWORK</t>
  </si>
  <si>
    <t>UNITED CEREBRAL PALSY OF NEW YORK CITY, INC.</t>
  </si>
  <si>
    <t>63-25</t>
  </si>
  <si>
    <t>DRY HARBOR ROAD</t>
  </si>
  <si>
    <t>718-639-9750</t>
  </si>
  <si>
    <t>DC38367</t>
  </si>
  <si>
    <t>www.adaptcommunitynetwork.org</t>
  </si>
  <si>
    <t>HIGHBRIDGE ADVISORY COUNCIL MARSHALL ENGLAND EARLY LEARNING CENTER</t>
  </si>
  <si>
    <t>HIGHBRIDGE ADVISORY COUNCIL FAMILY SERVICES INC.</t>
  </si>
  <si>
    <t>CONCOURSE VILLAGE EAST</t>
  </si>
  <si>
    <t>718-742-2370</t>
  </si>
  <si>
    <t>DC2034</t>
  </si>
  <si>
    <t>HACFS.org</t>
  </si>
  <si>
    <t>BRIGHT HORIZONS CHILDREN'S CENTERS, INC.</t>
  </si>
  <si>
    <t>BRIGHT HORIZON'S CHILDRENS CENTERS, INC.</t>
  </si>
  <si>
    <t>HAVEN AVE.</t>
  </si>
  <si>
    <t>212-927-2723</t>
  </si>
  <si>
    <t>DC16776</t>
  </si>
  <si>
    <t>ABC EARLY CHILDHOOD CENTER INC.</t>
  </si>
  <si>
    <t>39-50</t>
  </si>
  <si>
    <t>DOUGLASTON PARKWAY</t>
  </si>
  <si>
    <t>516-779-4341</t>
  </si>
  <si>
    <t>DC40519</t>
  </si>
  <si>
    <t>THE EDUCTIONAL ALLIANCE, INC.</t>
  </si>
  <si>
    <t>THE EDUCATIONAL ALLIANCE, INC'</t>
  </si>
  <si>
    <t>EAST 14 STREET</t>
  </si>
  <si>
    <t>212-780-4338</t>
  </si>
  <si>
    <t>DC3070</t>
  </si>
  <si>
    <t>www.14streety.org</t>
  </si>
  <si>
    <t>BIRCH FAMILY SERVICES, INC.</t>
  </si>
  <si>
    <t>BIRCH FAMILY SERVICES, INC,</t>
  </si>
  <si>
    <t>FORT WASHINGTON AVENUE</t>
  </si>
  <si>
    <t>212-740-5157</t>
  </si>
  <si>
    <t>DC3081</t>
  </si>
  <si>
    <t>TUTOR TIME LEARNING CENTER, LLC</t>
  </si>
  <si>
    <t>TUTOR TIME LEARNING CENTERS LLC</t>
  </si>
  <si>
    <t>EAST 38TH STREET</t>
  </si>
  <si>
    <t>212-682-8080</t>
  </si>
  <si>
    <t>DC2614</t>
  </si>
  <si>
    <t>tutortime.com</t>
  </si>
  <si>
    <t>BUSHWICK UNITED EARLY LEARN</t>
  </si>
  <si>
    <t>Bushwick United Housing Development Fund Corp.</t>
  </si>
  <si>
    <t>Knickerbocker Avenue</t>
  </si>
  <si>
    <t>347-497-3676</t>
  </si>
  <si>
    <t>DC37711</t>
  </si>
  <si>
    <t>www.bushwickunited.org</t>
  </si>
  <si>
    <t>THE DAWNING VILLAGE, INC.</t>
  </si>
  <si>
    <t>1 AVENUE</t>
  </si>
  <si>
    <t>212-369-5313</t>
  </si>
  <si>
    <t>DC1291</t>
  </si>
  <si>
    <t>dawningvillage.org</t>
  </si>
  <si>
    <t>SAINT STANISLAUS KOSTKA CATHOLIC ACADEMY</t>
  </si>
  <si>
    <t>Newell Street</t>
  </si>
  <si>
    <t>929-205-1240</t>
  </si>
  <si>
    <t>DC20927</t>
  </si>
  <si>
    <t>CITY PRO GROUP</t>
  </si>
  <si>
    <t>CITY PRO GROUP INC.</t>
  </si>
  <si>
    <t>718-769-2698</t>
  </si>
  <si>
    <t>DC36736</t>
  </si>
  <si>
    <t>www.cityprogroup.com</t>
  </si>
  <si>
    <t>THE YOUNG MEN'S AND YOUNG WOMEN'S HEBREW ASSOCIATION</t>
  </si>
  <si>
    <t>LEXINGTON AVENUE</t>
  </si>
  <si>
    <t>212-415-5532</t>
  </si>
  <si>
    <t>DC2408</t>
  </si>
  <si>
    <t>www.92NY.ORG</t>
  </si>
  <si>
    <t>Lightbridge of Midtown Manhattan</t>
  </si>
  <si>
    <t>Mergen Inc.</t>
  </si>
  <si>
    <t>WEST   57 STREET</t>
  </si>
  <si>
    <t>212-247-5300</t>
  </si>
  <si>
    <t>DC37934</t>
  </si>
  <si>
    <t>www.lightbridgeacademy.com</t>
  </si>
  <si>
    <t>MOTT HAVEN ACADEMY CHARTER SCHOOL</t>
  </si>
  <si>
    <t>BROWN PLACE</t>
  </si>
  <si>
    <t>718-292-7015</t>
  </si>
  <si>
    <t>DC32065</t>
  </si>
  <si>
    <t>STEPHEN WISE FREE SYNAGOGUE</t>
  </si>
  <si>
    <t>WEST 68TH STREET</t>
  </si>
  <si>
    <t>212-877-4050</t>
  </si>
  <si>
    <t>DC14261</t>
  </si>
  <si>
    <t>ecc.swfs.org</t>
  </si>
  <si>
    <t>THE MEDICAL CENTER NURSERY SCHOOL</t>
  </si>
  <si>
    <t>HAVEN AVENUE</t>
  </si>
  <si>
    <t>212-304-7040</t>
  </si>
  <si>
    <t>DC3013</t>
  </si>
  <si>
    <t>www.mcns.org</t>
  </si>
  <si>
    <t>RENANIM MANHATTAN INC.</t>
  </si>
  <si>
    <t>141-29</t>
  </si>
  <si>
    <t>84TH DRIVE</t>
  </si>
  <si>
    <t>718-206-4400</t>
  </si>
  <si>
    <t>DC32904</t>
  </si>
  <si>
    <t>Renanimpreschool.com</t>
  </si>
  <si>
    <t>RIVENDELL SCHOOL</t>
  </si>
  <si>
    <t>3RD AVENUE</t>
  </si>
  <si>
    <t>718-499-5667</t>
  </si>
  <si>
    <t>DC14520</t>
  </si>
  <si>
    <t>www.rivendellnyc.org</t>
  </si>
  <si>
    <t>TRABAJAMOS COMMUNITY HEAD START, INC.</t>
  </si>
  <si>
    <t>UNIVERSITY AVENUE</t>
  </si>
  <si>
    <t>917-962-9720</t>
  </si>
  <si>
    <t>DC24746</t>
  </si>
  <si>
    <t>BWY, INC.</t>
  </si>
  <si>
    <t>77-14</t>
  </si>
  <si>
    <t>ROOSEVELT AVENUE</t>
  </si>
  <si>
    <t>718-205-4855</t>
  </si>
  <si>
    <t>DC19048</t>
  </si>
  <si>
    <t>KISSENA PARK DAY CAMP</t>
  </si>
  <si>
    <t>NYC DEPARTMENT OF PARKS AND RECREATION</t>
  </si>
  <si>
    <t>143-30</t>
  </si>
  <si>
    <t>Rose Avenue</t>
  </si>
  <si>
    <t>718-393-7370</t>
  </si>
  <si>
    <t>DC23313</t>
  </si>
  <si>
    <t>www.nycparks.gov/parks</t>
  </si>
  <si>
    <t>SUNSHINE LC OF JACKSON AVE LLC</t>
  </si>
  <si>
    <t>JACKSON AVENUE</t>
  </si>
  <si>
    <t>718-215-1193</t>
  </si>
  <si>
    <t>DC36808</t>
  </si>
  <si>
    <t>www.sunshinenewyork.com</t>
  </si>
  <si>
    <t>A PLUS KIDZ ACADEMY</t>
  </si>
  <si>
    <t>A Plus Kidz Academy</t>
  </si>
  <si>
    <t>FLATLANDS AVENUE</t>
  </si>
  <si>
    <t>718-679-0052</t>
  </si>
  <si>
    <t>DC35113</t>
  </si>
  <si>
    <t>HELEN KELLER SERVICES FOR THE BLIND</t>
  </si>
  <si>
    <t>HELEN KELLER SERVICES FOR THE BLIND, INC.</t>
  </si>
  <si>
    <t>Livingston Street</t>
  </si>
  <si>
    <t>718-522-2122</t>
  </si>
  <si>
    <t>DC37177</t>
  </si>
  <si>
    <t>www.helenkeller.org</t>
  </si>
  <si>
    <t>J &amp; J ACADEMY INCORPORATED</t>
  </si>
  <si>
    <t>WYONA AVENUE</t>
  </si>
  <si>
    <t>718-698-0280</t>
  </si>
  <si>
    <t>DC14805</t>
  </si>
  <si>
    <t>www.jjacademy.org</t>
  </si>
  <si>
    <t>THE LITTLE LEARNING CENTER II</t>
  </si>
  <si>
    <t>The Little Learning Center Inc.</t>
  </si>
  <si>
    <t>13-21</t>
  </si>
  <si>
    <t>College Point Boulevard</t>
  </si>
  <si>
    <t>718-661-0811</t>
  </si>
  <si>
    <t>DC36468</t>
  </si>
  <si>
    <t>www.littlelearningcenter.org</t>
  </si>
  <si>
    <t>CORTELYOU  EARLY CHILDHOOD CENTER, INC.</t>
  </si>
  <si>
    <t>CORTELYOU EARLY CHILDHOOD CENTER, INC.</t>
  </si>
  <si>
    <t>BEDFORD AVENUE</t>
  </si>
  <si>
    <t>718-421-9581</t>
  </si>
  <si>
    <t>DC15603</t>
  </si>
  <si>
    <t>www.mycecc.com</t>
  </si>
  <si>
    <t>STEP BY STEP EARLY CHILDHOOD CENTER, INC.</t>
  </si>
  <si>
    <t>LENOX ROAD</t>
  </si>
  <si>
    <t>718-922-6366</t>
  </si>
  <si>
    <t>DC10592</t>
  </si>
  <si>
    <t>LITTLE STARS TOO</t>
  </si>
  <si>
    <t>LITTLE STARS TOO, INC.</t>
  </si>
  <si>
    <t>ALLERTON AVENUE</t>
  </si>
  <si>
    <t>718-515-8800</t>
  </si>
  <si>
    <t>DC1977</t>
  </si>
  <si>
    <t>www.littlestarspreschools.com</t>
  </si>
  <si>
    <t>BAMBI CHILD CARE 2 INC</t>
  </si>
  <si>
    <t>BAMBI CHILD CARE 2 INC.</t>
  </si>
  <si>
    <t>PROSPECT AVENUE</t>
  </si>
  <si>
    <t>718-499-2299</t>
  </si>
  <si>
    <t>DC21649</t>
  </si>
  <si>
    <t>bambichildcare.com</t>
  </si>
  <si>
    <t>ALL MY CHILDREN DAY CARE AND NURSERY 11</t>
  </si>
  <si>
    <t>ALL MY CHILDREN DAY CARE AND NURSERY SCHOOL</t>
  </si>
  <si>
    <t>ROGERS AVENUE</t>
  </si>
  <si>
    <t>929-234-2320</t>
  </si>
  <si>
    <t>DC24552</t>
  </si>
  <si>
    <t>POLICE ATHLETIC LEAGUE, INC.</t>
  </si>
  <si>
    <t>PENNSYLVANIA AVE</t>
  </si>
  <si>
    <t>718-342-4724</t>
  </si>
  <si>
    <t>DC18839</t>
  </si>
  <si>
    <t>palnyc.org</t>
  </si>
  <si>
    <t>JACKSON CHILD DEVELOPMENT CENTER, INC.</t>
  </si>
  <si>
    <t>JACKSON CHILD DEVELOPMENT CENTER</t>
  </si>
  <si>
    <t>31-36</t>
  </si>
  <si>
    <t>88 STREET</t>
  </si>
  <si>
    <t>DC2128</t>
  </si>
  <si>
    <t>BOOKS AND RATTLES, INC.</t>
  </si>
  <si>
    <t>63-08</t>
  </si>
  <si>
    <t>69 PLACE</t>
  </si>
  <si>
    <t>718-381-7777</t>
  </si>
  <si>
    <t>DC3129</t>
  </si>
  <si>
    <t>KREATIVE KARE TOO NURSERY SCHOOL</t>
  </si>
  <si>
    <t>KREATIVE KARE DAY CARE CENTER,INC.</t>
  </si>
  <si>
    <t>KNICKERBOCKER AVENUE</t>
  </si>
  <si>
    <t>718-386-3242</t>
  </si>
  <si>
    <t>DC18357</t>
  </si>
  <si>
    <t>JOY DAYCARE INC.</t>
  </si>
  <si>
    <t>145-38</t>
  </si>
  <si>
    <t>34  Avenue</t>
  </si>
  <si>
    <t>917-563-1338</t>
  </si>
  <si>
    <t>DC36203</t>
  </si>
  <si>
    <t>THE CHILDREN'S AID SOCIETY</t>
  </si>
  <si>
    <t>1724-26</t>
  </si>
  <si>
    <t>MADISON AVENUE</t>
  </si>
  <si>
    <t>212-831-0556</t>
  </si>
  <si>
    <t>DC1268</t>
  </si>
  <si>
    <t>www.childrensaidsociety.org</t>
  </si>
  <si>
    <t>LIFE SKILLS HOME TRAINING TUTORIAL PROGRAM FOR PRESCHOOLERS, INC</t>
  </si>
  <si>
    <t>CLARENCE AVE</t>
  </si>
  <si>
    <t>718-459-1252</t>
  </si>
  <si>
    <t>DC33401</t>
  </si>
  <si>
    <t>MARC  ACADEMY AND FAMILY CENTER</t>
  </si>
  <si>
    <t>MARC ACADEMY AND FAMILY CENTER, INC.</t>
  </si>
  <si>
    <t>WEBSTER AVENUE</t>
  </si>
  <si>
    <t>718-562-6080</t>
  </si>
  <si>
    <t>DC33590</t>
  </si>
  <si>
    <t>marcafc.org</t>
  </si>
  <si>
    <t>Babove Worldwide Institute</t>
  </si>
  <si>
    <t>83-38</t>
  </si>
  <si>
    <t>CORNISH AVENUE</t>
  </si>
  <si>
    <t>718-859-3311</t>
  </si>
  <si>
    <t>DC41328</t>
  </si>
  <si>
    <t>CHILDREN OF AMERICA, QUEENS LLC</t>
  </si>
  <si>
    <t>Children of America, Queens LLC</t>
  </si>
  <si>
    <t>88TH ST</t>
  </si>
  <si>
    <t>347-730-5438</t>
  </si>
  <si>
    <t>DC39421</t>
  </si>
  <si>
    <t>www.childrenofamerica.com</t>
  </si>
  <si>
    <t>THE WONDER YEARS PRESCHOOL, INC.</t>
  </si>
  <si>
    <t>THE WONDER YEARS PRESCHOOL INC.</t>
  </si>
  <si>
    <t>SEAVER AVENUE</t>
  </si>
  <si>
    <t>718-987-7596</t>
  </si>
  <si>
    <t>DC2754</t>
  </si>
  <si>
    <t>BEANSPROUTS DAY CAMP</t>
  </si>
  <si>
    <t>BEANSPROUTS</t>
  </si>
  <si>
    <t>8TH STREET</t>
  </si>
  <si>
    <t>718-965-8573</t>
  </si>
  <si>
    <t>DC32887</t>
  </si>
  <si>
    <t>www.beansproutsdaycamp.com</t>
  </si>
  <si>
    <t>KINDERCARE EDUCATION AT WORK LLC</t>
  </si>
  <si>
    <t>Greenwich  Street</t>
  </si>
  <si>
    <t>212-962-1316</t>
  </si>
  <si>
    <t>DC36350</t>
  </si>
  <si>
    <t>IMAGINE EARLY LEARNING CENTERS, LLC.</t>
  </si>
  <si>
    <t>IMAGINE EARLY LEARNING CENTERS,LLC.</t>
  </si>
  <si>
    <t>Adams Street</t>
  </si>
  <si>
    <t>718-522-2263</t>
  </si>
  <si>
    <t>DC19944</t>
  </si>
  <si>
    <t>www.imagineelc.com</t>
  </si>
  <si>
    <t>PRECIOUS MOMENTS DAYCARE CENTER, INC.</t>
  </si>
  <si>
    <t>61-30</t>
  </si>
  <si>
    <t>GRAND AVENUE</t>
  </si>
  <si>
    <t>718-416-1624</t>
  </si>
  <si>
    <t>DC11205</t>
  </si>
  <si>
    <t>www.preciousmomentsnurseryschool.com</t>
  </si>
  <si>
    <t>ST.FRANCIS DE SALES SCHOOL FOR THE DEAF.</t>
  </si>
  <si>
    <t>ST. FRANCIS DE SALES SCHOOL FOR THE DEAF</t>
  </si>
  <si>
    <t>EASTERN PARKWAY</t>
  </si>
  <si>
    <t>718-636-4573</t>
  </si>
  <si>
    <t>DC1691</t>
  </si>
  <si>
    <t>www.sfdesales.org</t>
  </si>
  <si>
    <t>BRIGHT HORIZONS CHILDREN'S CENTERS, LLC</t>
  </si>
  <si>
    <t>DC33082</t>
  </si>
  <si>
    <t>www.brighthorizons.com/chelsea</t>
  </si>
  <si>
    <t>BRIGHT START PT &amp; PTA, PLLC</t>
  </si>
  <si>
    <t>E 17TH ST</t>
  </si>
  <si>
    <t>929-371-2131</t>
  </si>
  <si>
    <t>DC36844</t>
  </si>
  <si>
    <t>www.brightstartkid.com</t>
  </si>
  <si>
    <t>BRIGHT HORIZONS AT WEST 53RD</t>
  </si>
  <si>
    <t>Bright Horizons Children's Centers LLC</t>
  </si>
  <si>
    <t>West 53 Street</t>
  </si>
  <si>
    <t>332-232-8005</t>
  </si>
  <si>
    <t>DC38593</t>
  </si>
  <si>
    <t>White Plains Road</t>
  </si>
  <si>
    <t>DC36648</t>
  </si>
  <si>
    <t>YESHIVA TIFERES  YISROEL</t>
  </si>
  <si>
    <t>YESHIVA TIFERES YISROEL</t>
  </si>
  <si>
    <t>EAST   35 STREET</t>
  </si>
  <si>
    <t>718-258-9006</t>
  </si>
  <si>
    <t>DC39958</t>
  </si>
  <si>
    <t>KIDS IN THE GAME LLC</t>
  </si>
  <si>
    <t>Kids in the Game LLC</t>
  </si>
  <si>
    <t>WEST  215 STREET</t>
  </si>
  <si>
    <t>212-634-7262</t>
  </si>
  <si>
    <t>DC41069</t>
  </si>
  <si>
    <t>www.kidsinthegame.com</t>
  </si>
  <si>
    <t>OUR CHILDREN FIRST, INC</t>
  </si>
  <si>
    <t>East 214 Street</t>
  </si>
  <si>
    <t>347-913-4367</t>
  </si>
  <si>
    <t>DC37765</t>
  </si>
  <si>
    <t>www.ocfnyc.com</t>
  </si>
  <si>
    <t>SUNSHINE LEARNING CENTER</t>
  </si>
  <si>
    <t>JACKSON AVE</t>
  </si>
  <si>
    <t>DC36814</t>
  </si>
  <si>
    <t>EAST  150 STREET</t>
  </si>
  <si>
    <t>DC36655</t>
  </si>
  <si>
    <t>THE CHILDREN'S LEARNING CENTER AT HUNTER COLLEGE</t>
  </si>
  <si>
    <t>PARK AVENUE</t>
  </si>
  <si>
    <t>212-772-4066</t>
  </si>
  <si>
    <t>DC2611</t>
  </si>
  <si>
    <t>www.hunter.cuny.edu/studentservices/clc</t>
  </si>
  <si>
    <t>BUBBLE BEES DAYCARE, LLC.</t>
  </si>
  <si>
    <t>LORRAINE STREET</t>
  </si>
  <si>
    <t>718-858-8111</t>
  </si>
  <si>
    <t>DC21878</t>
  </si>
  <si>
    <t>BUMBLEBEESRUS.COM</t>
  </si>
  <si>
    <t>OUR LITTLE ANGELS CORP</t>
  </si>
  <si>
    <t>86-29</t>
  </si>
  <si>
    <t>COMMONWEALTH BLVD</t>
  </si>
  <si>
    <t>718-347-7377</t>
  </si>
  <si>
    <t>DC10483</t>
  </si>
  <si>
    <t>ROUND THE CLOCK NURSERY</t>
  </si>
  <si>
    <t>URBAN CONCEPTS OF NEW YORK, ROUND THE CLOCK NURSERY INC.</t>
  </si>
  <si>
    <t>MARION AVENUE</t>
  </si>
  <si>
    <t>718-329-6023</t>
  </si>
  <si>
    <t>DC35311</t>
  </si>
  <si>
    <t>roundtheclocknursery.org</t>
  </si>
  <si>
    <t>ASPIRING MINDS DC LLC</t>
  </si>
  <si>
    <t>Dooley Street</t>
  </si>
  <si>
    <t>917-574-3238</t>
  </si>
  <si>
    <t>DC37809</t>
  </si>
  <si>
    <t>www.aspiringmindscenter.com</t>
  </si>
  <si>
    <t>CLAIRE HEUREUSE COMMUNITY CENTER, INC.</t>
  </si>
  <si>
    <t>Soundview Avenue</t>
  </si>
  <si>
    <t>917-416-4307</t>
  </si>
  <si>
    <t>DC40526</t>
  </si>
  <si>
    <t>NYSARC, INC., NYC CHAPTER</t>
  </si>
  <si>
    <t>WESTCHESTER AVENUE</t>
  </si>
  <si>
    <t>718-409-1450</t>
  </si>
  <si>
    <t>DC1980</t>
  </si>
  <si>
    <t>AHRC</t>
  </si>
  <si>
    <t>YEARLING NURSERY SCHOOL, INC.</t>
  </si>
  <si>
    <t>WEST 227TH STREET</t>
  </si>
  <si>
    <t>718-549-1606</t>
  </si>
  <si>
    <t>DC218</t>
  </si>
  <si>
    <t>yearlingnurseryschool.com</t>
  </si>
  <si>
    <t>LITTLE MISSIONARY'S DAY NURSERY</t>
  </si>
  <si>
    <t>ST MARK'S PLACE</t>
  </si>
  <si>
    <t>212-777-9774</t>
  </si>
  <si>
    <t>DC2640</t>
  </si>
  <si>
    <t>lmdn.org</t>
  </si>
  <si>
    <t>THE RED BALLOON DAY CARE CENTER, INC.</t>
  </si>
  <si>
    <t>RIVERSIDE DRIVE</t>
  </si>
  <si>
    <t>212-663-9006</t>
  </si>
  <si>
    <t>DC2628</t>
  </si>
  <si>
    <t>www.redballoonlearningcenter.org</t>
  </si>
  <si>
    <t>Beanstalk Academy</t>
  </si>
  <si>
    <t>NYC Early Learning Company Inc</t>
  </si>
  <si>
    <t>Belmont  Avenue</t>
  </si>
  <si>
    <t>718-346-1064</t>
  </si>
  <si>
    <t>DC36606</t>
  </si>
  <si>
    <t>THE FOREST HILLS JEWISH CENTER</t>
  </si>
  <si>
    <t>106-06</t>
  </si>
  <si>
    <t>QUEENS BOULEVARD</t>
  </si>
  <si>
    <t>718-263-7000</t>
  </si>
  <si>
    <t>DC2345</t>
  </si>
  <si>
    <t>KIDS IN THE GAME</t>
  </si>
  <si>
    <t>EAST    2 STREET</t>
  </si>
  <si>
    <t>609-533-9456</t>
  </si>
  <si>
    <t>DC39506</t>
  </si>
  <si>
    <t>GODDARD RIVERSIDE COMMUNITY CENTER</t>
  </si>
  <si>
    <t>WEST 91 STREET</t>
  </si>
  <si>
    <t>212-873-6865</t>
  </si>
  <si>
    <t>DC2155</t>
  </si>
  <si>
    <t>www.goddard.org</t>
  </si>
  <si>
    <t>SAINT ANDREW AVELLINO SCHOOL</t>
  </si>
  <si>
    <t>BROOKLYN ARCHDIOCESE</t>
  </si>
  <si>
    <t>35-50</t>
  </si>
  <si>
    <t>158 STREET</t>
  </si>
  <si>
    <t>718-359-7887</t>
  </si>
  <si>
    <t>DC2475</t>
  </si>
  <si>
    <t>www.saintandrewavellino.com</t>
  </si>
  <si>
    <t>CAMP YOUNG JUDAEA SPROUT LAKE</t>
  </si>
  <si>
    <t>Young Judaea Sprout Brooklyn Day Camp</t>
  </si>
  <si>
    <t>Columbia Street</t>
  </si>
  <si>
    <t>917-595-1500</t>
  </si>
  <si>
    <t>DC34222</t>
  </si>
  <si>
    <t>www.sproutbrooklyn.org</t>
  </si>
  <si>
    <t>CENTER OF EXCELLENCE SPRINGFIELD GARDENS PRESCHOOL</t>
  </si>
  <si>
    <t>CENTER OF EXCELLENCE SPRINGFIELD GARDENS, INC.</t>
  </si>
  <si>
    <t>127-08</t>
  </si>
  <si>
    <t>MERRICK BLVD.</t>
  </si>
  <si>
    <t>718-276-8200</t>
  </si>
  <si>
    <t>DC21823</t>
  </si>
  <si>
    <t>IRA'S BRIARWOOD DAY CARE &amp; PRESCHOOL INC.</t>
  </si>
  <si>
    <t>139-76</t>
  </si>
  <si>
    <t>85 DRIVE</t>
  </si>
  <si>
    <t>917-807-2683</t>
  </si>
  <si>
    <t>DC21672</t>
  </si>
  <si>
    <t>www.irasdaycareinc.com</t>
  </si>
  <si>
    <t>DC25392</t>
  </si>
  <si>
    <t>INTERNATIONAL PRESCHOOLS, INC.</t>
  </si>
  <si>
    <t>EAST 86TH STREET</t>
  </si>
  <si>
    <t>212-371-8604</t>
  </si>
  <si>
    <t>DC22822</t>
  </si>
  <si>
    <t>www.ipsnyc.org</t>
  </si>
  <si>
    <t>Lucille Rose Day Care Center</t>
  </si>
  <si>
    <t>ATLED, INC.</t>
  </si>
  <si>
    <t>BEACH 59 STREET</t>
  </si>
  <si>
    <t>718-634-0331</t>
  </si>
  <si>
    <t>DC1297</t>
  </si>
  <si>
    <t>TALMUD TORAH IMREI CHAIM</t>
  </si>
  <si>
    <t>53 STREET</t>
  </si>
  <si>
    <t>718-234-2000</t>
  </si>
  <si>
    <t>DC12163</t>
  </si>
  <si>
    <t>ADAPTIVE SOLUTIONS MULTI SERVICES (SLP, PT, OT, PSYCH)</t>
  </si>
  <si>
    <t>ADAPTIVE SOLUTIONS MULTI SERVICES(SLP,PT,OT,PSYCH) PLLC</t>
  </si>
  <si>
    <t>GATES AVENUE</t>
  </si>
  <si>
    <t>718-483-9553</t>
  </si>
  <si>
    <t>DC22513</t>
  </si>
  <si>
    <t>CHILDREN'S ALL DAY SCHOOL</t>
  </si>
  <si>
    <t>EAST 60 STREET</t>
  </si>
  <si>
    <t>212-752-4566</t>
  </si>
  <si>
    <t>DC14295</t>
  </si>
  <si>
    <t>www.childrensallday.org</t>
  </si>
  <si>
    <t>CHAI TOTS PRESCHOOL OF PROSPECT HEIGHTS ( I/T)</t>
  </si>
  <si>
    <t>THE RABBINICAL COMMITTEE OF BROWNSTONE BROOKLYN,INC.</t>
  </si>
  <si>
    <t>CLASSON AVENUE</t>
  </si>
  <si>
    <t>718-399-3979</t>
  </si>
  <si>
    <t>DC15291</t>
  </si>
  <si>
    <t>KINDER PREP CHILDCARE INC</t>
  </si>
  <si>
    <t>BROADWAY</t>
  </si>
  <si>
    <t>347-916-0535</t>
  </si>
  <si>
    <t>DC36731</t>
  </si>
  <si>
    <t>UNIVERSITY PLAZA NURSERY SCHOOL</t>
  </si>
  <si>
    <t>BLEECKER STREET</t>
  </si>
  <si>
    <t>212-677-3916</t>
  </si>
  <si>
    <t>DC2988</t>
  </si>
  <si>
    <t>www.universityplazanursery.org</t>
  </si>
  <si>
    <t>THE GILLEN BREWER SCHOOL</t>
  </si>
  <si>
    <t>EAST 92 STREET</t>
  </si>
  <si>
    <t>212-831-3667</t>
  </si>
  <si>
    <t>DC11886</t>
  </si>
  <si>
    <t>CORLEARS SCHOOL</t>
  </si>
  <si>
    <t>WEST 15 STREET</t>
  </si>
  <si>
    <t>212-741-2800</t>
  </si>
  <si>
    <t>DC2599</t>
  </si>
  <si>
    <t>www.corlearsschool.org</t>
  </si>
  <si>
    <t>SHUGAH BAYBEES CDC, INC</t>
  </si>
  <si>
    <t>129 - 135</t>
  </si>
  <si>
    <t>West  138 Street</t>
  </si>
  <si>
    <t>917-822-3019</t>
  </si>
  <si>
    <t>DC35631</t>
  </si>
  <si>
    <t>Shugahbaybeesnyc.com</t>
  </si>
  <si>
    <t>ST FRANCIS OF ASSISI SCHOOL</t>
  </si>
  <si>
    <t>ST. FRANCIS OF ASSISI SCHOOL</t>
  </si>
  <si>
    <t>BAYCHESTER AVENUE</t>
  </si>
  <si>
    <t>718-994-4650</t>
  </si>
  <si>
    <t>DC19549</t>
  </si>
  <si>
    <t>GOLDEN SUNRISE DAYCARE, LLC</t>
  </si>
  <si>
    <t>Golden Sunrise Day LLC</t>
  </si>
  <si>
    <t>58 STREET</t>
  </si>
  <si>
    <t>646-309-5727</t>
  </si>
  <si>
    <t>DC36390</t>
  </si>
  <si>
    <t>LITTLE SCHOLARS EARLY DEVELOPMENT CENTER</t>
  </si>
  <si>
    <t>LITTLE SCHOLARS EARLY DEVELOPMENT CENTER, LLC</t>
  </si>
  <si>
    <t>DAVIDSON AVENUE</t>
  </si>
  <si>
    <t>347-789-3091</t>
  </si>
  <si>
    <t>DC32876</t>
  </si>
  <si>
    <t>DISCOVERY PROGRAMS</t>
  </si>
  <si>
    <t>DISCOVERY PROGRAMS, INC.</t>
  </si>
  <si>
    <t>WEST 100 STREET</t>
  </si>
  <si>
    <t>212-749-8717</t>
  </si>
  <si>
    <t>DC23536</t>
  </si>
  <si>
    <t>www.discoveryprograms.com</t>
  </si>
  <si>
    <t>MILLIE'S WORLD, INC.</t>
  </si>
  <si>
    <t>27-59</t>
  </si>
  <si>
    <t>CRESCENT STREET</t>
  </si>
  <si>
    <t>347-838-1797</t>
  </si>
  <si>
    <t>DC33321</t>
  </si>
  <si>
    <t>FUNDAY DAYCARE CENTER INC.</t>
  </si>
  <si>
    <t>47-05</t>
  </si>
  <si>
    <t>104 STREET</t>
  </si>
  <si>
    <t>718-699-8886</t>
  </si>
  <si>
    <t>DC22585</t>
  </si>
  <si>
    <t>KINGS BAY YM-YWHA</t>
  </si>
  <si>
    <t>Kings Bay  YM-YWHA Inc</t>
  </si>
  <si>
    <t>Grand  Avenue</t>
  </si>
  <si>
    <t>718-872-9445</t>
  </si>
  <si>
    <t>DC35907</t>
  </si>
  <si>
    <t>www.jcc-brooklyn.org</t>
  </si>
  <si>
    <t>GKO GROUP, INC.</t>
  </si>
  <si>
    <t>EAST TREMONT AVENUE</t>
  </si>
  <si>
    <t>718-239-5275</t>
  </si>
  <si>
    <t>DC14269</t>
  </si>
  <si>
    <t>ivyprep.org</t>
  </si>
  <si>
    <t>RAINBOW CHILD DEVELOPMENT CENTER, INC.</t>
  </si>
  <si>
    <t>77-42</t>
  </si>
  <si>
    <t>164 STREET</t>
  </si>
  <si>
    <t>718-969-1900</t>
  </si>
  <si>
    <t>DC24872</t>
  </si>
  <si>
    <t>OUR LADY OF SORROWS</t>
  </si>
  <si>
    <t>OUR LADY OF SORROWS CATHOLIC ACADEMY</t>
  </si>
  <si>
    <t>35-34</t>
  </si>
  <si>
    <t>105TH STREET</t>
  </si>
  <si>
    <t>718-426-5517</t>
  </si>
  <si>
    <t>DC21085</t>
  </si>
  <si>
    <t>HOLY MARTYRS</t>
  </si>
  <si>
    <t>HOLY MARTYRS ARMENIAN DAY SCHOOL</t>
  </si>
  <si>
    <t>209-15</t>
  </si>
  <si>
    <t>HORACE HARDING EXPRESSWAY</t>
  </si>
  <si>
    <t>718-225-4826</t>
  </si>
  <si>
    <t>DC2249</t>
  </si>
  <si>
    <t>ST. JOHN'S ENGLISH EVANGELICAL LUTHERAN CHURCH OF RICHMOND HILL</t>
  </si>
  <si>
    <t>86-20</t>
  </si>
  <si>
    <t>114 STREET</t>
  </si>
  <si>
    <t>718-441-3611</t>
  </si>
  <si>
    <t>DC2824</t>
  </si>
  <si>
    <t>TLE</t>
  </si>
  <si>
    <t>SAAG ASTORIA INC.</t>
  </si>
  <si>
    <t>31-57</t>
  </si>
  <si>
    <t>31ST ST</t>
  </si>
  <si>
    <t>718-204-1352</t>
  </si>
  <si>
    <t>DC37699</t>
  </si>
  <si>
    <t>www.TheLearningExperience.com</t>
  </si>
  <si>
    <t>CAMP HALF BLOOD</t>
  </si>
  <si>
    <t>Brownstone Book @ Bam</t>
  </si>
  <si>
    <t>EAST DR</t>
  </si>
  <si>
    <t>718-406-3172</t>
  </si>
  <si>
    <t>DC40363</t>
  </si>
  <si>
    <t>camphalfbloodbklyn.com</t>
  </si>
  <si>
    <t>FIRST BAPTIST CHURCH OF FLUSHING SUMMER DAY CAMP</t>
  </si>
  <si>
    <t>FIRST BAPTIST CHURCH OF FLUSHING</t>
  </si>
  <si>
    <t>142-10</t>
  </si>
  <si>
    <t>Sanford Avenue</t>
  </si>
  <si>
    <t>718-539-6822</t>
  </si>
  <si>
    <t>DC23503</t>
  </si>
  <si>
    <t>www.fbcflushing.org</t>
  </si>
  <si>
    <t>A KIDS SPACE TO DREAM</t>
  </si>
  <si>
    <t>DC40808</t>
  </si>
  <si>
    <t>LYCEUM KENNEDY</t>
  </si>
  <si>
    <t>EAST 43 STREET</t>
  </si>
  <si>
    <t>212-681-1877</t>
  </si>
  <si>
    <t>DC2794</t>
  </si>
  <si>
    <t>www.lyceumkennedy.com</t>
  </si>
  <si>
    <t>CREATIVE MINDS</t>
  </si>
  <si>
    <t>Creative Minds Daycare of NYC Corporation</t>
  </si>
  <si>
    <t>EAST 233RD STREET</t>
  </si>
  <si>
    <t>347-212-2540</t>
  </si>
  <si>
    <t>DC33510</t>
  </si>
  <si>
    <t>Dekalb  Avenue</t>
  </si>
  <si>
    <t>DC36628</t>
  </si>
  <si>
    <t>KIDZ VILLAGE, LLC</t>
  </si>
  <si>
    <t>KIDZ VILLAGE,LLC</t>
  </si>
  <si>
    <t>82-02</t>
  </si>
  <si>
    <t>718-639-5439</t>
  </si>
  <si>
    <t>DC21934</t>
  </si>
  <si>
    <t>All My Stars Day Care Inc</t>
  </si>
  <si>
    <t>72-34</t>
  </si>
  <si>
    <t>MAIN STREET</t>
  </si>
  <si>
    <t>888-831-1230</t>
  </si>
  <si>
    <t>DC35572</t>
  </si>
  <si>
    <t>www.allmystarsdaycare.com</t>
  </si>
  <si>
    <t>UNITED ACADEMY, INC.</t>
  </si>
  <si>
    <t>HARRISON AVENUE</t>
  </si>
  <si>
    <t>718-387-8837</t>
  </si>
  <si>
    <t>DC33478</t>
  </si>
  <si>
    <t>LUMINOUS CHILD CARE PROGRAMS</t>
  </si>
  <si>
    <t>CONGREGATION LUMINOUS, INC.</t>
  </si>
  <si>
    <t>Morris Park Avenue</t>
  </si>
  <si>
    <t>347-893-1670</t>
  </si>
  <si>
    <t>DC41563</t>
  </si>
  <si>
    <t>Luminouschildcare.org</t>
  </si>
  <si>
    <t>CARDINAL MCCLOSKEY COMMUNITY SERVICES</t>
  </si>
  <si>
    <t>CARDINAL MCCLOSKEY SCHOOL AND HOME FOR CHILDREN</t>
  </si>
  <si>
    <t>718-364-7608</t>
  </si>
  <si>
    <t>DC25857</t>
  </si>
  <si>
    <t>www.cmcs.org</t>
  </si>
  <si>
    <t>HAWTHORNE CORNERS DAY CARE CENTER INC.</t>
  </si>
  <si>
    <t>718-282-7200</t>
  </si>
  <si>
    <t>DC329</t>
  </si>
  <si>
    <t>BRIGHT HORIZONS AT EAST VILLAGE</t>
  </si>
  <si>
    <t>E 14TH ST</t>
  </si>
  <si>
    <t>332-255-8506</t>
  </si>
  <si>
    <t>DC38870</t>
  </si>
  <si>
    <t>PEARL STREET</t>
  </si>
  <si>
    <t>718-488-7105</t>
  </si>
  <si>
    <t>DC36901</t>
  </si>
  <si>
    <t>RICHMOND UNIVERSITY MEDICAL CENTER</t>
  </si>
  <si>
    <t>RICHMOND MEDICAL CENTER</t>
  </si>
  <si>
    <t>Osgood  Avenue</t>
  </si>
  <si>
    <t>718-420-6138</t>
  </si>
  <si>
    <t>DC37472</t>
  </si>
  <si>
    <t>THE FRIENDS OF CROWN HEIGHTS EDUCATIONAL CENTERS, INC.</t>
  </si>
  <si>
    <t>THE FRIENDS OF CROWN HEIGHTS EDUCATIONAL CENTER,INC.</t>
  </si>
  <si>
    <t>FORD STREET</t>
  </si>
  <si>
    <t>718-975-3375</t>
  </si>
  <si>
    <t>DC14422</t>
  </si>
  <si>
    <t>fochdaycare.org</t>
  </si>
  <si>
    <t>BRIGHT HORIZONS CHILDREN'S CENTER LLC</t>
  </si>
  <si>
    <t>9TH AVENUE</t>
  </si>
  <si>
    <t>212-399-3919</t>
  </si>
  <si>
    <t>DC23255</t>
  </si>
  <si>
    <t>www.brighthorizons.com/columbuscircle</t>
  </si>
  <si>
    <t>ST. HELENA SCHOOL</t>
  </si>
  <si>
    <t>BENEDICT AVENUE</t>
  </si>
  <si>
    <t>718-892-3234</t>
  </si>
  <si>
    <t>DC282</t>
  </si>
  <si>
    <t>www.sthelenaelementary.com</t>
  </si>
  <si>
    <t>BRONX HOUSE, INC.</t>
  </si>
  <si>
    <t>PELHAM PARKWAY SOUTH</t>
  </si>
  <si>
    <t>718-792-1800</t>
  </si>
  <si>
    <t>DC1577</t>
  </si>
  <si>
    <t>www.bronxhouse.org</t>
  </si>
  <si>
    <t>SEMILLITAS CORP.</t>
  </si>
  <si>
    <t>81-07</t>
  </si>
  <si>
    <t>718-507-2723</t>
  </si>
  <si>
    <t>DC2801</t>
  </si>
  <si>
    <t>THESE OUR TREASURES, INC.</t>
  </si>
  <si>
    <t>BRUCKNER BOULEVARD</t>
  </si>
  <si>
    <t>718-863-4925</t>
  </si>
  <si>
    <t>DC1812</t>
  </si>
  <si>
    <t>theseourtreasures.com</t>
  </si>
  <si>
    <t>Gan Yisroel of Crown Heights</t>
  </si>
  <si>
    <t>Rutland Road</t>
  </si>
  <si>
    <t>347-857-8746</t>
  </si>
  <si>
    <t>DC37564</t>
  </si>
  <si>
    <t>www.gych.org</t>
  </si>
  <si>
    <t>BRIGHT HORIZONS CHILDREN'S CENTERS</t>
  </si>
  <si>
    <t>WEST 89TH STREET</t>
  </si>
  <si>
    <t>646-930-0380</t>
  </si>
  <si>
    <t>DC32487</t>
  </si>
  <si>
    <t>WWW.BRIGHTHORIZONS.COM/WEST89T</t>
  </si>
  <si>
    <t>FRIENDS OF CROWN HEIGHTS EDUCATION CENTER</t>
  </si>
  <si>
    <t>GORDON STREET</t>
  </si>
  <si>
    <t>718-556-0181</t>
  </si>
  <si>
    <t>DC19974</t>
  </si>
  <si>
    <t>www.fochdaycare.org</t>
  </si>
  <si>
    <t>PARSONS PRESCHOOL</t>
  </si>
  <si>
    <t>PSYCHOTHERAPEUTIC EVALUATIONAL PROGRAMS, INC.</t>
  </si>
  <si>
    <t>85-27</t>
  </si>
  <si>
    <t>91 STREET</t>
  </si>
  <si>
    <t>718-464-5606</t>
  </si>
  <si>
    <t>DC33188</t>
  </si>
  <si>
    <t>www.parsonspreschool.org</t>
  </si>
  <si>
    <t>C'E MONTESSORI, LLC.</t>
  </si>
  <si>
    <t>S 3RD ST</t>
  </si>
  <si>
    <t>347-384-2179</t>
  </si>
  <si>
    <t>DC33597</t>
  </si>
  <si>
    <t>www.montessoribrooklyn.com</t>
  </si>
  <si>
    <t>FLATBUSH YMCA DAY CAMP</t>
  </si>
  <si>
    <t>YMCA OF GREATER NEW YORK</t>
  </si>
  <si>
    <t>FLATBUSH AVENUE</t>
  </si>
  <si>
    <t>718-469-8100</t>
  </si>
  <si>
    <t>DC23296</t>
  </si>
  <si>
    <t>www.ymcanyc.org</t>
  </si>
  <si>
    <t>YESHIVATH KEHILATH YAKOV SWING SPACE</t>
  </si>
  <si>
    <t>Yeshiva Kehilath Yakov@Bedford</t>
  </si>
  <si>
    <t>718-963-1212</t>
  </si>
  <si>
    <t>DC36741</t>
  </si>
  <si>
    <t>The Friends of Crown Heights Educational Center # 5</t>
  </si>
  <si>
    <t>Friends of Crown Heights Educational Centers Inc</t>
  </si>
  <si>
    <t>PINE STREET</t>
  </si>
  <si>
    <t>347-435-0990</t>
  </si>
  <si>
    <t>DC34294</t>
  </si>
  <si>
    <t>TEACHERS COLLEGE</t>
  </si>
  <si>
    <t>WEST 120TH STREET</t>
  </si>
  <si>
    <t>212-678-3403</t>
  </si>
  <si>
    <t>DC14159</t>
  </si>
  <si>
    <t>www.tc.columbia.edu/centers/ho</t>
  </si>
  <si>
    <t>CHILD DEVELOPMENT CENTER OF THE MOSHOLU-MONTEFIORE COMMUNITY CENTER, INC.</t>
  </si>
  <si>
    <t>Child Development Center of the Mosholu-Montefiore Community Center, Inc.</t>
  </si>
  <si>
    <t>718-654-0563</t>
  </si>
  <si>
    <t>DC36182</t>
  </si>
  <si>
    <t>www.mmcc.org</t>
  </si>
  <si>
    <t>PRECIOUS MOMENTS DAY CARE CENTER, INC.</t>
  </si>
  <si>
    <t>DC3098</t>
  </si>
  <si>
    <t>KinderCare Education LLC</t>
  </si>
  <si>
    <t>JOHN ST</t>
  </si>
  <si>
    <t>212-349-2423</t>
  </si>
  <si>
    <t>DC39608</t>
  </si>
  <si>
    <t>Y M/Y W H A OF WASHINGTON HEIGHTS &amp; INWOOD INC.</t>
  </si>
  <si>
    <t>NAGLE AVENUE</t>
  </si>
  <si>
    <t>646-738-6090</t>
  </si>
  <si>
    <t>DC14225</t>
  </si>
  <si>
    <t>www.ywashhts.org</t>
  </si>
  <si>
    <t>ST. LEO CATHOLIC ACADEMY</t>
  </si>
  <si>
    <t>104-19</t>
  </si>
  <si>
    <t>49 AVENUE</t>
  </si>
  <si>
    <t>718-592-7050</t>
  </si>
  <si>
    <t>DC2488</t>
  </si>
  <si>
    <t>www.saintleoschool.org</t>
  </si>
  <si>
    <t>BEGINNINGS NURSERY SCHOOL, INC.</t>
  </si>
  <si>
    <t>BEGINNINGS NURSERY SCHOOL</t>
  </si>
  <si>
    <t>EAST 16TH STREET</t>
  </si>
  <si>
    <t>212-228-5679</t>
  </si>
  <si>
    <t>DC22469</t>
  </si>
  <si>
    <t>www.beginningsnursery.org</t>
  </si>
  <si>
    <t>NYC MONTESSORI CHARTER SCHOOL</t>
  </si>
  <si>
    <t>NEW YORK CITY MONTESSORI CHARTER SCHOOL</t>
  </si>
  <si>
    <t>EAST 138 STREET</t>
  </si>
  <si>
    <t>646-660-3214</t>
  </si>
  <si>
    <t>DC32531</t>
  </si>
  <si>
    <t>GATEWAY CHURCH</t>
  </si>
  <si>
    <t>GATEWAY CATHEDRAL, INC.</t>
  </si>
  <si>
    <t>BOSCOMBE AVENUE</t>
  </si>
  <si>
    <t>718-966-8695</t>
  </si>
  <si>
    <t>DC23086</t>
  </si>
  <si>
    <t>GATEWAYACADEMYNY.ORG</t>
  </si>
  <si>
    <t>RISING GROUND, INC.</t>
  </si>
  <si>
    <t>CASTLE HILL AVENUE</t>
  </si>
  <si>
    <t>718-430-7938</t>
  </si>
  <si>
    <t>DC14237</t>
  </si>
  <si>
    <t>POLSKIE PRZEDSZKOLE</t>
  </si>
  <si>
    <t>BOLEK I LOLEK DAY CARE, INC.</t>
  </si>
  <si>
    <t>FORT HAMILTON PARKWAY</t>
  </si>
  <si>
    <t>718-633-9389</t>
  </si>
  <si>
    <t>DC16869</t>
  </si>
  <si>
    <t>bolekilolekdaycare.com</t>
  </si>
  <si>
    <t>MONTESSORI  FAMILY SCHOOL OF MANHATTAN</t>
  </si>
  <si>
    <t>MONTESSORI FAMILY SCHOOL OF MANHATTAN</t>
  </si>
  <si>
    <t>EAST 47 STREET</t>
  </si>
  <si>
    <t>212-688-5950</t>
  </si>
  <si>
    <t>DC2864</t>
  </si>
  <si>
    <t>LITTLE SUNSHINE CENTER</t>
  </si>
  <si>
    <t>LITTLE SUNSHINE CENTER, LLC.</t>
  </si>
  <si>
    <t>347-202-7542</t>
  </si>
  <si>
    <t>DC37208</t>
  </si>
  <si>
    <t>Littlesunshinecenter.com</t>
  </si>
  <si>
    <t>7TH AVENUE</t>
  </si>
  <si>
    <t>212-526-1724</t>
  </si>
  <si>
    <t>DC33457</t>
  </si>
  <si>
    <t>www.brighthorizons.com/barclay</t>
  </si>
  <si>
    <t>EAST 70 STREET</t>
  </si>
  <si>
    <t>212-746-6543</t>
  </si>
  <si>
    <t>DC11087</t>
  </si>
  <si>
    <t>HAPPY DRAGON  CHILDREN LEARNING CENTER</t>
  </si>
  <si>
    <t>HAPPY DRAGON OF USA, INC</t>
  </si>
  <si>
    <t>98-25</t>
  </si>
  <si>
    <t>718-446-9021</t>
  </si>
  <si>
    <t>DC11818</t>
  </si>
  <si>
    <t>BUCKLE MY SHOE</t>
  </si>
  <si>
    <t>TRIBECA NURSERY CENTER INC</t>
  </si>
  <si>
    <t>WEST 13 STREET</t>
  </si>
  <si>
    <t>212-807-0518</t>
  </si>
  <si>
    <t>DC2210</t>
  </si>
  <si>
    <t>https://www.bucklemyshoe.org</t>
  </si>
  <si>
    <t>LUMINOUS MORRIS LLC</t>
  </si>
  <si>
    <t>MORRIS AVENUE</t>
  </si>
  <si>
    <t>718-682-3650</t>
  </si>
  <si>
    <t>DC36829</t>
  </si>
  <si>
    <t>UNION SETTLEMENT ASSOCIATION, INC.</t>
  </si>
  <si>
    <t>UNION SETTLEMENT ASSOCIATION,INC.</t>
  </si>
  <si>
    <t>212-828-6078</t>
  </si>
  <si>
    <t>DC1320</t>
  </si>
  <si>
    <t>www.unionsettlement.org</t>
  </si>
  <si>
    <t>ALL SEASONS A &amp; C DAY CARE, LLC</t>
  </si>
  <si>
    <t>ROSEWOOD STREET</t>
  </si>
  <si>
    <t>718-231-7200</t>
  </si>
  <si>
    <t>DC22115</t>
  </si>
  <si>
    <t>allseasonsdaycarebronx.com</t>
  </si>
  <si>
    <t>ALPHABET CITY CHILD CARE CENTER LLC</t>
  </si>
  <si>
    <t>2 Street</t>
  </si>
  <si>
    <t>718-626-0050</t>
  </si>
  <si>
    <t>DC40059</t>
  </si>
  <si>
    <t>www.alphabetcitychildcare.com</t>
  </si>
  <si>
    <t>WORLDTOTS</t>
  </si>
  <si>
    <t>6TH AVE</t>
  </si>
  <si>
    <t>917-909-1922</t>
  </si>
  <si>
    <t>DC36410</t>
  </si>
  <si>
    <t>www.worldtots.com</t>
  </si>
  <si>
    <t>GRAND STREET SETT STANHOPE</t>
  </si>
  <si>
    <t>GRAND STREET SETTLEMENT, INC.</t>
  </si>
  <si>
    <t>STANHOPE STREET</t>
  </si>
  <si>
    <t>718-381-8900</t>
  </si>
  <si>
    <t>DC24701</t>
  </si>
  <si>
    <t>www.grandsettlement.org</t>
  </si>
  <si>
    <t>SY SEIT, LLC</t>
  </si>
  <si>
    <t>35-10</t>
  </si>
  <si>
    <t>156 STREET</t>
  </si>
  <si>
    <t>646-404-2106</t>
  </si>
  <si>
    <t>DC38537</t>
  </si>
  <si>
    <t>www.syseit.com</t>
  </si>
  <si>
    <t>3467 READY, SET,  LEARN L L C</t>
  </si>
  <si>
    <t>3467 READY, SET, LEARN, L L C</t>
  </si>
  <si>
    <t>3463-67</t>
  </si>
  <si>
    <t>3 AVENUE</t>
  </si>
  <si>
    <t>718-665-1234</t>
  </si>
  <si>
    <t>DC20062</t>
  </si>
  <si>
    <t>www.readysetlearn.nyc</t>
  </si>
  <si>
    <t>MARBLE HILL NURSERY SCHOOL</t>
  </si>
  <si>
    <t>718-562-7055</t>
  </si>
  <si>
    <t>DC189</t>
  </si>
  <si>
    <t>ESCUELA HISPANA  MONTESSORI</t>
  </si>
  <si>
    <t>ESCUELA HISPANA MONTESSORI</t>
  </si>
  <si>
    <t>SUFFOLK STREET</t>
  </si>
  <si>
    <t>646-437-7340</t>
  </si>
  <si>
    <t>DC20894</t>
  </si>
  <si>
    <t>escuelahispanaelc.com</t>
  </si>
  <si>
    <t>Family Health Centers at NYU Langone</t>
  </si>
  <si>
    <t>Sunset Park Health Council, Inc.</t>
  </si>
  <si>
    <t>7 AVENUE</t>
  </si>
  <si>
    <t>718-630-7151</t>
  </si>
  <si>
    <t>DC34856</t>
  </si>
  <si>
    <t>KINGSBRIDGE HEIGHTS COMMUNITY CENTER</t>
  </si>
  <si>
    <t>KINGSBRIDGE HEIGHTS COMMUNITY CENTER, INC.</t>
  </si>
  <si>
    <t>WEST 231ST STREET</t>
  </si>
  <si>
    <t>718-690-9466</t>
  </si>
  <si>
    <t>DC22832</t>
  </si>
  <si>
    <t>www.khcc.org</t>
  </si>
  <si>
    <t>BRONX STARBRIGHT DAYCARE</t>
  </si>
  <si>
    <t>BRONX STARBRIGHT INC.</t>
  </si>
  <si>
    <t>East 194 Street</t>
  </si>
  <si>
    <t>718-673-6371</t>
  </si>
  <si>
    <t>DC36360</t>
  </si>
  <si>
    <t>Starbrightdc.com</t>
  </si>
  <si>
    <t>Twinkle</t>
  </si>
  <si>
    <t>Achdus Yisroel</t>
  </si>
  <si>
    <t>38 STREET</t>
  </si>
  <si>
    <t>718-683-3620</t>
  </si>
  <si>
    <t>DC41387</t>
  </si>
  <si>
    <t>A TO Z CENTER TOO, INC.</t>
  </si>
  <si>
    <t>220-24</t>
  </si>
  <si>
    <t>718-740-8400</t>
  </si>
  <si>
    <t>DC15139</t>
  </si>
  <si>
    <t>LIGHT AND BRIGHT EARLY LEARNING CENTER</t>
  </si>
  <si>
    <t>EAST 223RD STREET</t>
  </si>
  <si>
    <t>646-662-4708</t>
  </si>
  <si>
    <t>DC14770</t>
  </si>
  <si>
    <t>lightbrightdaycare.com</t>
  </si>
  <si>
    <t>NORTHEAST BRONX DAY CARE CENTER, INC.</t>
  </si>
  <si>
    <t>EAST 229TH STREET</t>
  </si>
  <si>
    <t>718-547-1735</t>
  </si>
  <si>
    <t>DC374</t>
  </si>
  <si>
    <t>CHILDREN'S ARK DAY CARE CENTER, INC.</t>
  </si>
  <si>
    <t>CHILDRENS ARK DAY CARE CENTER, INC.</t>
  </si>
  <si>
    <t>AVENUE L</t>
  </si>
  <si>
    <t>718-513-3876</t>
  </si>
  <si>
    <t>DC1566</t>
  </si>
  <si>
    <t>LEPORT SCHOOLS</t>
  </si>
  <si>
    <t>LEPORT BROOKLYN LLC</t>
  </si>
  <si>
    <t>COURT STREET</t>
  </si>
  <si>
    <t>718-208-4665</t>
  </si>
  <si>
    <t>DC32177</t>
  </si>
  <si>
    <t>www.leportschools.com</t>
  </si>
  <si>
    <t>BETH JACOB JEWISH EDUCATIONAL CENTER</t>
  </si>
  <si>
    <t>63RD RD</t>
  </si>
  <si>
    <t>718-896-4444</t>
  </si>
  <si>
    <t>DC38173</t>
  </si>
  <si>
    <t>NEW YORK CHILD RESOURCE CENTER, INC.</t>
  </si>
  <si>
    <t>E 148TH ST</t>
  </si>
  <si>
    <t>718-585-0600</t>
  </si>
  <si>
    <t>DC35229</t>
  </si>
  <si>
    <t>ONCE UPON A CHILD DAY CARE, LLC</t>
  </si>
  <si>
    <t>ONCE UPON A CHILD DAY CARE,LLC</t>
  </si>
  <si>
    <t>68-05</t>
  </si>
  <si>
    <t>64TH PLACE</t>
  </si>
  <si>
    <t>718-808-3407</t>
  </si>
  <si>
    <t>DC19328</t>
  </si>
  <si>
    <t>www.onceuponachild.vpweb.com</t>
  </si>
  <si>
    <t>CONGREGATION AHAVAS YISROEL OF KEW GARDENS HILLS , INC.</t>
  </si>
  <si>
    <t>CONCREGATION AHAVAS YISROEL OF KEW GARDENS HILLS , INC.</t>
  </si>
  <si>
    <t>147-02</t>
  </si>
  <si>
    <t>73 AVENUE</t>
  </si>
  <si>
    <t>718-575-0801</t>
  </si>
  <si>
    <t>DC40695</t>
  </si>
  <si>
    <t>http://caykgh.blogspot.com/</t>
  </si>
  <si>
    <t>BRITISH INTERNATIONAL SCHOOL</t>
  </si>
  <si>
    <t>BRITISH INTERNATIONAL SCHOOL OF NEW YORK</t>
  </si>
  <si>
    <t>WATERSIDE PLAZA</t>
  </si>
  <si>
    <t>212-695-5980</t>
  </si>
  <si>
    <t>DC15129</t>
  </si>
  <si>
    <t>THE CORNER SCHOOL</t>
  </si>
  <si>
    <t>150-03</t>
  </si>
  <si>
    <t>BAYSIDE AVENUE</t>
  </si>
  <si>
    <t>718-445-2811</t>
  </si>
  <si>
    <t>DC2267</t>
  </si>
  <si>
    <t>SUNSHINE LC OF MORRIS AVENUE, LLC</t>
  </si>
  <si>
    <t>EAST 142 STREET</t>
  </si>
  <si>
    <t>718-989-9807</t>
  </si>
  <si>
    <t>DC33669</t>
  </si>
  <si>
    <t>ST. MEL'S CATHOLIC ACADEMY</t>
  </si>
  <si>
    <t>154-24</t>
  </si>
  <si>
    <t>26 AVENUE</t>
  </si>
  <si>
    <t>718-539-8211</t>
  </si>
  <si>
    <t>DC2493</t>
  </si>
  <si>
    <t>CHILDREN OF AMERICA QUEENS</t>
  </si>
  <si>
    <t>CHILDREN OF AMERICA QUEENS, LLC</t>
  </si>
  <si>
    <t>33-06</t>
  </si>
  <si>
    <t>DC33326</t>
  </si>
  <si>
    <t>childrenofamerica.com</t>
  </si>
  <si>
    <t>DC38871</t>
  </si>
  <si>
    <t>EVERBROOK ACADEMY</t>
  </si>
  <si>
    <t>TUTOR TIME LEARNING CENTERS,LLC</t>
  </si>
  <si>
    <t>EAST 38 STREET</t>
  </si>
  <si>
    <t>DC14339</t>
  </si>
  <si>
    <t>QUEENS CHILD GUIDANCE CENTER, INCORPORATED</t>
  </si>
  <si>
    <t>THE CHILD CENTER OF NEW YORK</t>
  </si>
  <si>
    <t>34-10</t>
  </si>
  <si>
    <t>108TH STREET</t>
  </si>
  <si>
    <t>347-287-0175</t>
  </si>
  <si>
    <t>DC19634</t>
  </si>
  <si>
    <t>www.thechildcenterofny.org</t>
  </si>
  <si>
    <t>FAMILY HEALTH CENTERS AT NYU LANGONE</t>
  </si>
  <si>
    <t>SUNSET PARK HEALTH COUNCIL, INC.</t>
  </si>
  <si>
    <t>WARREN STREET</t>
  </si>
  <si>
    <t>718-237-9578</t>
  </si>
  <si>
    <t>DC10824</t>
  </si>
  <si>
    <t>www.lutheranhealthcare.org</t>
  </si>
  <si>
    <t>AHI EZER EARLY CHILDHOOD CORP.</t>
  </si>
  <si>
    <t>Ahi Ezer Congregation</t>
  </si>
  <si>
    <t>OCEAN PARKWAY</t>
  </si>
  <si>
    <t>718-648-6100</t>
  </si>
  <si>
    <t>DC34610</t>
  </si>
  <si>
    <t>BROOKLYN KIDS ACADEMY</t>
  </si>
  <si>
    <t>BKA OF NY, LLC</t>
  </si>
  <si>
    <t>UTICA AVENUE</t>
  </si>
  <si>
    <t>718-953-9011</t>
  </si>
  <si>
    <t>DC31958</t>
  </si>
  <si>
    <t>brooklynkidsny.org</t>
  </si>
  <si>
    <t>DREAM TREES LEARNING CENTER</t>
  </si>
  <si>
    <t>DREAM TREES CHILDCARE INC.</t>
  </si>
  <si>
    <t>34-57</t>
  </si>
  <si>
    <t>FRANCIS LEWIS BOULEVARD</t>
  </si>
  <si>
    <t>718-461-1800</t>
  </si>
  <si>
    <t>DC35299</t>
  </si>
  <si>
    <t>MOVING UP CHILDREN CENTER</t>
  </si>
  <si>
    <t>MOVING UP CHILDREN CENTER INC.</t>
  </si>
  <si>
    <t>40-69</t>
  </si>
  <si>
    <t>94 STREET</t>
  </si>
  <si>
    <t>718-803-9788</t>
  </si>
  <si>
    <t>DC25020</t>
  </si>
  <si>
    <t>CHILDREN'S HOUSE MONTESSORI INC</t>
  </si>
  <si>
    <t>35-19</t>
  </si>
  <si>
    <t>LEAVITT ST</t>
  </si>
  <si>
    <t>917-639-5385</t>
  </si>
  <si>
    <t>DC40072</t>
  </si>
  <si>
    <t>MAGIC YEARS DAYCARE CENTER CORP</t>
  </si>
  <si>
    <t>90-20</t>
  </si>
  <si>
    <t>55 AVENUE</t>
  </si>
  <si>
    <t>718-271-1850</t>
  </si>
  <si>
    <t>DC11719</t>
  </si>
  <si>
    <t>ST. MARGARET MARY SCHOOL</t>
  </si>
  <si>
    <t>EAST 177 STREET</t>
  </si>
  <si>
    <t>718-731-5905</t>
  </si>
  <si>
    <t>DC289</t>
  </si>
  <si>
    <t>GUIDEPOST MONTESSORI AT COLUMBUS SQUARE</t>
  </si>
  <si>
    <t>HGE FIC F LLC</t>
  </si>
  <si>
    <t>COLUMBUS AVE</t>
  </si>
  <si>
    <t>551-333-1337</t>
  </si>
  <si>
    <t>DC37574</t>
  </si>
  <si>
    <t>https://polis.school</t>
  </si>
  <si>
    <t>Little Sun People</t>
  </si>
  <si>
    <t>Little Sun People, Inc</t>
  </si>
  <si>
    <t>Classon Avenue</t>
  </si>
  <si>
    <t>718-789-7330</t>
  </si>
  <si>
    <t>DC40716</t>
  </si>
  <si>
    <t>www.littlesunpeople.com</t>
  </si>
  <si>
    <t>EARLY SUNRISE PRESCHOOL AND KINDERGARTEN, INC</t>
  </si>
  <si>
    <t>EARLY SUNRISE PRESCHOOL&amp;KINDERGARTEN,INC.</t>
  </si>
  <si>
    <t>187-10</t>
  </si>
  <si>
    <t>HILLSIDE AVENUE</t>
  </si>
  <si>
    <t>718-736-9064</t>
  </si>
  <si>
    <t>DC1178</t>
  </si>
  <si>
    <t>BELMONT COMMUNITY DAY CARE CENTER INC</t>
  </si>
  <si>
    <t>BELMONT COMMUNITY DAY CARE CENTER INC.</t>
  </si>
  <si>
    <t>CAMBRELENG AVENUE</t>
  </si>
  <si>
    <t>718-584-1576</t>
  </si>
  <si>
    <t>DC14301</t>
  </si>
  <si>
    <t>Belmontdaycare.org</t>
  </si>
  <si>
    <t>YMCA OF GREATER NY</t>
  </si>
  <si>
    <t>69-02</t>
  </si>
  <si>
    <t>64 STREET</t>
  </si>
  <si>
    <t>212-912-2180</t>
  </si>
  <si>
    <t>DC1348</t>
  </si>
  <si>
    <t>MONTCLARE CHILDREN'S SCHOOL LLC</t>
  </si>
  <si>
    <t>AMSTERDAM AVENUE</t>
  </si>
  <si>
    <t>212-865-4020</t>
  </si>
  <si>
    <t>DC2989</t>
  </si>
  <si>
    <t>Montclareschool.org</t>
  </si>
  <si>
    <t>MARKET STREET</t>
  </si>
  <si>
    <t>646-707-0321</t>
  </si>
  <si>
    <t>DC2839</t>
  </si>
  <si>
    <t>hmhonline.org</t>
  </si>
  <si>
    <t>THE MOUNT CARMEL EARLY CHILDHOOD CENTER</t>
  </si>
  <si>
    <t>WITHERS ST</t>
  </si>
  <si>
    <t>917-993-1330</t>
  </si>
  <si>
    <t>DC35441</t>
  </si>
  <si>
    <t>themountcarmelecc.org</t>
  </si>
  <si>
    <t>HEARTSHARE HUMAN SERVICES OF NEW YORK</t>
  </si>
  <si>
    <t>BATH AVENUE</t>
  </si>
  <si>
    <t>718-238-4637</t>
  </si>
  <si>
    <t>DC16968</t>
  </si>
  <si>
    <t>www.HeartShare.org</t>
  </si>
  <si>
    <t>WORLD EXPLORERS GROUP</t>
  </si>
  <si>
    <t>World Explorers</t>
  </si>
  <si>
    <t>PACIFIC ST</t>
  </si>
  <si>
    <t>929-337-1500</t>
  </si>
  <si>
    <t>DC41106</t>
  </si>
  <si>
    <t>www.brooklyn.explorerkids.us</t>
  </si>
  <si>
    <t>TOLENTINE  ZEISER  COMMUNITY LIFE CENTER, INC</t>
  </si>
  <si>
    <t>TOLENTINE ZEISER COMMUNITY LIFE CENTER,INC.</t>
  </si>
  <si>
    <t>ANDREWS AVENUE</t>
  </si>
  <si>
    <t>718-933-6935</t>
  </si>
  <si>
    <t>DC10500</t>
  </si>
  <si>
    <t>tzclc.org</t>
  </si>
  <si>
    <t>ST. CLARE OF ASSISI SCHOOL</t>
  </si>
  <si>
    <t>HONE AVENUE</t>
  </si>
  <si>
    <t>718-892-4080</t>
  </si>
  <si>
    <t>DC19537</t>
  </si>
  <si>
    <t>GIFTED KIDDIES INC</t>
  </si>
  <si>
    <t>116-33</t>
  </si>
  <si>
    <t>SUTPHIN  BOULEVARD</t>
  </si>
  <si>
    <t>917-568-8448</t>
  </si>
  <si>
    <t>DC31976</t>
  </si>
  <si>
    <t>BRIGHT HORIZONS  CHILDREN'S CENTERS, LLC</t>
  </si>
  <si>
    <t>EAST 60TH STREET</t>
  </si>
  <si>
    <t>212-750-4534</t>
  </si>
  <si>
    <t>DC25326</t>
  </si>
  <si>
    <t>INNOVATION GARDEN</t>
  </si>
  <si>
    <t>INNOVATION GARDEN LLC</t>
  </si>
  <si>
    <t>718-320-3902</t>
  </si>
  <si>
    <t>DC37811</t>
  </si>
  <si>
    <t>www.theinnovationgarden.com</t>
  </si>
  <si>
    <t>82ND STREET ACADEMICS</t>
  </si>
  <si>
    <t>82ND STREET  ACADEMICS INC</t>
  </si>
  <si>
    <t>81-10</t>
  </si>
  <si>
    <t>35 AVENUE</t>
  </si>
  <si>
    <t>718-457-0429</t>
  </si>
  <si>
    <t>DC1187</t>
  </si>
  <si>
    <t>www.82ndst.com</t>
  </si>
  <si>
    <t>CHARLES R. DREW EARLY LEARNING CENTER</t>
  </si>
  <si>
    <t>QUEENS COUNTY EDUCATORS FOR TOMORROW,INC</t>
  </si>
  <si>
    <t>109-45</t>
  </si>
  <si>
    <t>207 STREET</t>
  </si>
  <si>
    <t>718-740-2400</t>
  </si>
  <si>
    <t>DC1263</t>
  </si>
  <si>
    <t>PS 120 CAPA SUMMER CAMP</t>
  </si>
  <si>
    <t>Chinese American Parents Association</t>
  </si>
  <si>
    <t>136TH ST</t>
  </si>
  <si>
    <t>347-634-8090</t>
  </si>
  <si>
    <t>6 YEARS - 16 YEARS</t>
  </si>
  <si>
    <t>DC34144</t>
  </si>
  <si>
    <t>SCHOOL AGE CAMP</t>
  </si>
  <si>
    <t>capa-programs.org</t>
  </si>
  <si>
    <t>BIRCH FAMILY SERVICES</t>
  </si>
  <si>
    <t>Birch Family Services, Inc.</t>
  </si>
  <si>
    <t>SAINT THERESA AVENUE</t>
  </si>
  <si>
    <t>646-975-2700</t>
  </si>
  <si>
    <t>DC34597</t>
  </si>
  <si>
    <t>www.birchfamilyservices.org</t>
  </si>
  <si>
    <t>INTERNATIONAL ACADEMY OF NEW YORK</t>
  </si>
  <si>
    <t>International Academy of New York</t>
  </si>
  <si>
    <t>EAST   90 STREET</t>
  </si>
  <si>
    <t>212-641-0260</t>
  </si>
  <si>
    <t>DC38100</t>
  </si>
  <si>
    <t>BEGINNING STEPS DAY CARE</t>
  </si>
  <si>
    <t>BEGINNING STEPS INFANT DAY CARE, LLC.</t>
  </si>
  <si>
    <t>SNYDER AVENUE</t>
  </si>
  <si>
    <t>718-940-7700</t>
  </si>
  <si>
    <t>DC25731</t>
  </si>
  <si>
    <t>BROOKLYN CHINESE-AMERICAN ASSOCIATION, INC.</t>
  </si>
  <si>
    <t>8TH  AVENUE</t>
  </si>
  <si>
    <t>718-437-8788</t>
  </si>
  <si>
    <t>DC23100</t>
  </si>
  <si>
    <t>www.bca.net</t>
  </si>
  <si>
    <t>LITTLE EXPLORERS PRESCHOOL &amp; DAY CARE</t>
  </si>
  <si>
    <t>LITTLE EXPLORERS,INC.</t>
  </si>
  <si>
    <t>213-41</t>
  </si>
  <si>
    <t>40 AVENUE</t>
  </si>
  <si>
    <t>347-502-7073</t>
  </si>
  <si>
    <t>DC16871</t>
  </si>
  <si>
    <t>CATHOLIC SCHOOL REGION OF CENTRAL WESTCHESTER</t>
  </si>
  <si>
    <t>CATHOLIC SCHOOL REGION OF CENTRAL WESTCHESTER - ST. BARNABAS SCHOOL</t>
  </si>
  <si>
    <t>EAST 241 STREET</t>
  </si>
  <si>
    <t>718-324-1088</t>
  </si>
  <si>
    <t>DC14931</t>
  </si>
  <si>
    <t>THE LEARNING TREE</t>
  </si>
  <si>
    <t>BOOKS &amp; RATTLES,INC.</t>
  </si>
  <si>
    <t>86-28</t>
  </si>
  <si>
    <t>FRANCIS LEWIS BLVD.</t>
  </si>
  <si>
    <t>718-740-2300</t>
  </si>
  <si>
    <t>DC18309</t>
  </si>
  <si>
    <t>EAST CALVARY DAY CARE CENTER, INC.</t>
  </si>
  <si>
    <t>WEST 112 STREET</t>
  </si>
  <si>
    <t>212-534-5249</t>
  </si>
  <si>
    <t>DC1493</t>
  </si>
  <si>
    <t>eastcalvarydaycare.org</t>
  </si>
  <si>
    <t>Athena Scholars Inc.</t>
  </si>
  <si>
    <t>54 STREET</t>
  </si>
  <si>
    <t>718-872-7108</t>
  </si>
  <si>
    <t>DC34125</t>
  </si>
  <si>
    <t>THE SHIELD INSTITUTE</t>
  </si>
  <si>
    <t>SHIELD OF DAVID, INC.</t>
  </si>
  <si>
    <t>144-61</t>
  </si>
  <si>
    <t>718-939-8700</t>
  </si>
  <si>
    <t>DC1334</t>
  </si>
  <si>
    <t>WWW.SHIELD.ORG</t>
  </si>
  <si>
    <t>CHILDREN'S PARADISE DAY CARE, INC.</t>
  </si>
  <si>
    <t>CHILDRENS PARADISE DAY CARE, INC.</t>
  </si>
  <si>
    <t>NEW YORK AVE</t>
  </si>
  <si>
    <t>718-604-4600</t>
  </si>
  <si>
    <t>DC14624</t>
  </si>
  <si>
    <t>FRIENDS OF CROWN HEIGHT EDUCATIONAL CENTERS</t>
  </si>
  <si>
    <t>FRIENDS OF CROWN HEIGHT EDUCATIONAL CENTERS, INC.</t>
  </si>
  <si>
    <t>10TH AVENUE</t>
  </si>
  <si>
    <t>212-567-5655</t>
  </si>
  <si>
    <t>DC24718</t>
  </si>
  <si>
    <t>HANSON PLACE CHILD DEVELOPMENT CENTER, INC</t>
  </si>
  <si>
    <t>HANSON PLACE CHILD DEVELOPMENT CENTER,INC.</t>
  </si>
  <si>
    <t>HANSON PLACE</t>
  </si>
  <si>
    <t>718-237-4303</t>
  </si>
  <si>
    <t>DC14645</t>
  </si>
  <si>
    <t>hansonplaceinc.com</t>
  </si>
  <si>
    <t>INNER FORCE TOTS, INC.</t>
  </si>
  <si>
    <t>Inner Force Tots Inc.</t>
  </si>
  <si>
    <t>133-40</t>
  </si>
  <si>
    <t>79  Street</t>
  </si>
  <si>
    <t>718-296-0555</t>
  </si>
  <si>
    <t>DC35260</t>
  </si>
  <si>
    <t>YESHIVA KEHILATH YAKOV</t>
  </si>
  <si>
    <t>WILSON STREET</t>
  </si>
  <si>
    <t>DC12181</t>
  </si>
  <si>
    <t>BNOSMENACHEM</t>
  </si>
  <si>
    <t>BNOS MENACHEM INC.</t>
  </si>
  <si>
    <t>EAST NEW YORK AVENUE</t>
  </si>
  <si>
    <t>718-493-1100</t>
  </si>
  <si>
    <t>DC12013</t>
  </si>
  <si>
    <t>LAC EARLY CHILDHOOD CENTER</t>
  </si>
  <si>
    <t>LIFE ADJUSTMENT CENTER, INC.</t>
  </si>
  <si>
    <t>FIFTH AVENUE</t>
  </si>
  <si>
    <t>212-828-3975</t>
  </si>
  <si>
    <t>DC35249</t>
  </si>
  <si>
    <t>www.lifeadjustmentcenter.com</t>
  </si>
  <si>
    <t>COLUMBIA GREENHOUSE NURSERY SCHOOL</t>
  </si>
  <si>
    <t>WEST 116 STREET</t>
  </si>
  <si>
    <t>212-666-4796</t>
  </si>
  <si>
    <t>DC2579</t>
  </si>
  <si>
    <t>columbiagreenhouse.com</t>
  </si>
  <si>
    <t>KINGS BAY YM - YWHA INC</t>
  </si>
  <si>
    <t>Kings Bay YM - YWHA Inc</t>
  </si>
  <si>
    <t>DC35930</t>
  </si>
  <si>
    <t>BASIC TRUST</t>
  </si>
  <si>
    <t>MILLER DAY CARE CENTER, INC.</t>
  </si>
  <si>
    <t>WEST 94TH STREET</t>
  </si>
  <si>
    <t>212-222-6602</t>
  </si>
  <si>
    <t>DC22985</t>
  </si>
  <si>
    <t>www.basictrust.org</t>
  </si>
  <si>
    <t>RIVERDALE NURSERY SCHOOL AND FAMILY CENTER</t>
  </si>
  <si>
    <t>WALDO AVENUE</t>
  </si>
  <si>
    <t>718-884-3950</t>
  </si>
  <si>
    <t>DC16679</t>
  </si>
  <si>
    <t>www.rnsfc.org</t>
  </si>
  <si>
    <t>BUSHWICK IMPROVEMENT SOCIETY, INC.</t>
  </si>
  <si>
    <t>77-83</t>
  </si>
  <si>
    <t>STAGG STREET</t>
  </si>
  <si>
    <t>718-388-1395</t>
  </si>
  <si>
    <t>DC371</t>
  </si>
  <si>
    <t>All My Children Daycare and Nursery School</t>
  </si>
  <si>
    <t>Amsterdam Avenue</t>
  </si>
  <si>
    <t>718-730-2370</t>
  </si>
  <si>
    <t>DC38679</t>
  </si>
  <si>
    <t>PACCOR KIDS</t>
  </si>
  <si>
    <t>AUNTY JEANS PLACE, INC</t>
  </si>
  <si>
    <t>118-17</t>
  </si>
  <si>
    <t>GUY R BREWER BOULEVARD</t>
  </si>
  <si>
    <t>718-525-9620</t>
  </si>
  <si>
    <t>DC2924</t>
  </si>
  <si>
    <t>HAPPY DRAGON OF NEW YORK, INC</t>
  </si>
  <si>
    <t>86-02</t>
  </si>
  <si>
    <t>57 AVENUE</t>
  </si>
  <si>
    <t>718-397-5733</t>
  </si>
  <si>
    <t>DC3002</t>
  </si>
  <si>
    <t>ELITE EARLY CHILDHOOD LEARNING CENTER, INC.</t>
  </si>
  <si>
    <t>718-773-5070</t>
  </si>
  <si>
    <t>DC34522</t>
  </si>
  <si>
    <t>ROCKAWAY YMCA SUMMER CAMP</t>
  </si>
  <si>
    <t>BEACH 73 STREET</t>
  </si>
  <si>
    <t>718-215-6957</t>
  </si>
  <si>
    <t>DC31888</t>
  </si>
  <si>
    <t>ymcanyc.org</t>
  </si>
  <si>
    <t>LA ESCUELITA DE SOFIA DAYCARE</t>
  </si>
  <si>
    <t>LA ESCUELITA DE SOFIA</t>
  </si>
  <si>
    <t>MOSHOLU AVENUE</t>
  </si>
  <si>
    <t>917-952-5872</t>
  </si>
  <si>
    <t>DC32877</t>
  </si>
  <si>
    <t>Yash Child Care Corp</t>
  </si>
  <si>
    <t>BAY RIDGE AVE</t>
  </si>
  <si>
    <t>718-238-3606</t>
  </si>
  <si>
    <t>DC35099</t>
  </si>
  <si>
    <t>THE CALHOUN SCHOOL</t>
  </si>
  <si>
    <t>THE CALHOUN LOWER SCHOOL</t>
  </si>
  <si>
    <t>WEST 74 STREET</t>
  </si>
  <si>
    <t>212-497-6550</t>
  </si>
  <si>
    <t>DC2591</t>
  </si>
  <si>
    <t>THE PICKWICK SCHOOL, INC.</t>
  </si>
  <si>
    <t>151-15</t>
  </si>
  <si>
    <t>718-526-1340</t>
  </si>
  <si>
    <t>DC17591</t>
  </si>
  <si>
    <t>PICKWICKSCHOOL.COM</t>
  </si>
  <si>
    <t>ALTSCHOOL PRESCHOOL</t>
  </si>
  <si>
    <t>ALTSCHOOL II LLC</t>
  </si>
  <si>
    <t>HICKS STREET</t>
  </si>
  <si>
    <t>929-524-3588</t>
  </si>
  <si>
    <t>DC33715</t>
  </si>
  <si>
    <t>YESHIVAT OHR HAIIM</t>
  </si>
  <si>
    <t>86-06</t>
  </si>
  <si>
    <t>135TH STREET</t>
  </si>
  <si>
    <t>718-658-7066</t>
  </si>
  <si>
    <t>DC20398</t>
  </si>
  <si>
    <t>THE GREATER RIDGEWOOD YOUTH COUNCIL, INC.</t>
  </si>
  <si>
    <t>59-03</t>
  </si>
  <si>
    <t>SUMMERFIELD STREET</t>
  </si>
  <si>
    <t>718-456-5437</t>
  </si>
  <si>
    <t>DC22642</t>
  </si>
  <si>
    <t>www.greaterridgewoodyouthcouncil.org</t>
  </si>
  <si>
    <t>COLONY SOUTH BROOKLYN HOUSES, INC.</t>
  </si>
  <si>
    <t>718-647-4730</t>
  </si>
  <si>
    <t>DC344</t>
  </si>
  <si>
    <t>BANK STREET COLLEGE FAMILY CENTER</t>
  </si>
  <si>
    <t>212-875-4412</t>
  </si>
  <si>
    <t>DC2207</t>
  </si>
  <si>
    <t>www.bankstreet.edu</t>
  </si>
  <si>
    <t>INSPIRE KIDS EARLY CHILDHOOD DEVELOPMENT</t>
  </si>
  <si>
    <t>INSPIRE KIDS EARLY LEARNING CENTER, LLC</t>
  </si>
  <si>
    <t>St.  Nicholas Avenue</t>
  </si>
  <si>
    <t>718-552-2990</t>
  </si>
  <si>
    <t>DC38197</t>
  </si>
  <si>
    <t>ELITE MINDS MONTESSORI</t>
  </si>
  <si>
    <t>ELITE MINDS, INC.</t>
  </si>
  <si>
    <t>UNION ST</t>
  </si>
  <si>
    <t>917-519-3280</t>
  </si>
  <si>
    <t>DC35112</t>
  </si>
  <si>
    <t>elitemindsmontessori.com</t>
  </si>
  <si>
    <t>OUR LADY STAR OF THE SEA PRESCHOOL</t>
  </si>
  <si>
    <t>OUR LADY STAR OF THE SEA SCHOOL</t>
  </si>
  <si>
    <t>AMBOY ROAD</t>
  </si>
  <si>
    <t>718-984-5750</t>
  </si>
  <si>
    <t>DC1386</t>
  </si>
  <si>
    <t>ST. EPHREM CATHOLIC ACADEMY</t>
  </si>
  <si>
    <t>ST. EPHREM CATHOLIC ACADEMY SUMMER CAMP/SCHOOL</t>
  </si>
  <si>
    <t>74TH ST</t>
  </si>
  <si>
    <t>718-833-1440</t>
  </si>
  <si>
    <t>DC40466</t>
  </si>
  <si>
    <t>stephremacademy.org</t>
  </si>
  <si>
    <t>MAGEN DAVID YESHIVAH - EARLY CHILDHOOD CENTER</t>
  </si>
  <si>
    <t>Magen David Yeshivah - Early Childhood Center</t>
  </si>
  <si>
    <t>MCDONALD AVENUE</t>
  </si>
  <si>
    <t>718-265-3331</t>
  </si>
  <si>
    <t>DC36185</t>
  </si>
  <si>
    <t>A HOUSE ON BEEKMAN, INC.</t>
  </si>
  <si>
    <t>972-841-8120</t>
  </si>
  <si>
    <t>DC31728</t>
  </si>
  <si>
    <t>www.ahouseonbeekman.org</t>
  </si>
  <si>
    <t>EAST SIDE HOUSE SETTLEMENT HEAD START/DAY CARE</t>
  </si>
  <si>
    <t>EAST SIDE HOUSE SETTLEMENT</t>
  </si>
  <si>
    <t>EAST 143RD STREET</t>
  </si>
  <si>
    <t>718-292-5335</t>
  </si>
  <si>
    <t>DC182</t>
  </si>
  <si>
    <t>eastsidehouse.org</t>
  </si>
  <si>
    <t>CHAI TOTS PRESCHOOL  OF WINDSOR TERRACE (PRESCHOOL )</t>
  </si>
  <si>
    <t>RABBINICAL COMMITTEE OF BROWNSTONE BROOKLYN,INC.</t>
  </si>
  <si>
    <t>718-633-3979</t>
  </si>
  <si>
    <t>DC18006</t>
  </si>
  <si>
    <t>YOUNG MEN'S CHRISTIAN ASSOCIATION OF GREATER NEW YORK</t>
  </si>
  <si>
    <t>WEST 63 STREET</t>
  </si>
  <si>
    <t>212-912-2652</t>
  </si>
  <si>
    <t>DC2224</t>
  </si>
  <si>
    <t>ymcanyc.org/westside</t>
  </si>
  <si>
    <t>CAMBA CORNERSTONE @ HOWARD</t>
  </si>
  <si>
    <t>CAMBA</t>
  </si>
  <si>
    <t>Watkins   Street</t>
  </si>
  <si>
    <t>718-226-0485</t>
  </si>
  <si>
    <t>DC34313</t>
  </si>
  <si>
    <t>www.camba.org</t>
  </si>
  <si>
    <t>THE SALVATION  ARMY TREMONT DAY CARE  CENTER</t>
  </si>
  <si>
    <t>THE SALVATION ARMY</t>
  </si>
  <si>
    <t>WASHINGTON AVENUE</t>
  </si>
  <si>
    <t>718-563-1530</t>
  </si>
  <si>
    <t>DC11877</t>
  </si>
  <si>
    <t>salvationarmy.org</t>
  </si>
  <si>
    <t>FORT GEORGE COMMUNITY SERVICES, INC.</t>
  </si>
  <si>
    <t>WEST 186TH  STREET</t>
  </si>
  <si>
    <t>212-927-2210</t>
  </si>
  <si>
    <t>DC17816</t>
  </si>
  <si>
    <t>www.fortgeorgecenter.org</t>
  </si>
  <si>
    <t>Eastside Day School LLC</t>
  </si>
  <si>
    <t>Gymtime / Rhythm &amp; Glues, Inc.</t>
  </si>
  <si>
    <t>YORK AVENUE</t>
  </si>
  <si>
    <t>212-734-1000</t>
  </si>
  <si>
    <t>DC34606</t>
  </si>
  <si>
    <t>eastsidedayschool.com</t>
  </si>
  <si>
    <t>BRIGHT HORIZONS CHILDREN'S CENTER</t>
  </si>
  <si>
    <t>BRIGHT HORIZONS CHILDREN'S CENTER INC.</t>
  </si>
  <si>
    <t>212-750-5301</t>
  </si>
  <si>
    <t>DC14950</t>
  </si>
  <si>
    <t>www.brighthorizons.com/octagon</t>
  </si>
  <si>
    <t>AIM HIGH CHILDREN'S SERVICES</t>
  </si>
  <si>
    <t>MARLBOROUGH ROAD</t>
  </si>
  <si>
    <t>718-509-0630</t>
  </si>
  <si>
    <t>DC32355</t>
  </si>
  <si>
    <t>aimhighchild.org</t>
  </si>
  <si>
    <t>Young Men's Christian Association of Greater New York</t>
  </si>
  <si>
    <t>FLATBUSH AVE</t>
  </si>
  <si>
    <t>212-912-2260</t>
  </si>
  <si>
    <t>DC40910</t>
  </si>
  <si>
    <t>ymca@ymcanyc.org</t>
  </si>
  <si>
    <t>THE ROCKEFELLER UNIVERSITY</t>
  </si>
  <si>
    <t>YORK AVE</t>
  </si>
  <si>
    <t>212-327-7071</t>
  </si>
  <si>
    <t>DC17224</t>
  </si>
  <si>
    <t>www.rockefeller.edu</t>
  </si>
  <si>
    <t>Korean Church of Queens, Inc.</t>
  </si>
  <si>
    <t>89-00</t>
  </si>
  <si>
    <t>23 Avenue</t>
  </si>
  <si>
    <t>718-672-1150</t>
  </si>
  <si>
    <t>DC41183</t>
  </si>
  <si>
    <t>NYC EARLY LEARNING COMPANY INC.</t>
  </si>
  <si>
    <t>718-494-4448</t>
  </si>
  <si>
    <t>DC37881</t>
  </si>
  <si>
    <t>WAKE EDEN COMMUNITY BAPTIST CHURCH</t>
  </si>
  <si>
    <t>STRANG AVENUE</t>
  </si>
  <si>
    <t>718-325-8056</t>
  </si>
  <si>
    <t>DC1825</t>
  </si>
  <si>
    <t>SIMCHE KINDER INC.</t>
  </si>
  <si>
    <t>MYRTLE AVENUE</t>
  </si>
  <si>
    <t>718-596-3632</t>
  </si>
  <si>
    <t>DC37421</t>
  </si>
  <si>
    <t>DC142</t>
  </si>
  <si>
    <t>LFHC.org</t>
  </si>
  <si>
    <t>Ebenezer Preparatory School /Ebenezer Preparatory School</t>
  </si>
  <si>
    <t>EBENEZER PREPARATORY SCHOOL</t>
  </si>
  <si>
    <t>718-629-4231</t>
  </si>
  <si>
    <t>DC12134</t>
  </si>
  <si>
    <t>STREAM ACADEMY BY THE BAY</t>
  </si>
  <si>
    <t>THE STREAM ACADEMY BY THE BAY</t>
  </si>
  <si>
    <t>209TH ST</t>
  </si>
  <si>
    <t>718-279-1457</t>
  </si>
  <si>
    <t>DC41409</t>
  </si>
  <si>
    <t>CREATIVE LEARNING CLUBHOUSE, INC.</t>
  </si>
  <si>
    <t>WALKER STREET</t>
  </si>
  <si>
    <t>718-448-0582</t>
  </si>
  <si>
    <t>DC25313</t>
  </si>
  <si>
    <t>BEANSPROUTS INC. OF BROOKLYN</t>
  </si>
  <si>
    <t>DC473</t>
  </si>
  <si>
    <t>www.beansproutsnurseryschool.com</t>
  </si>
  <si>
    <t>CLAIRE HEUREUSE COMMUNITY CENTER, INC</t>
  </si>
  <si>
    <t>CLAIRE HEUREUSE COMMUNITY CENTER INC.</t>
  </si>
  <si>
    <t>81-05</t>
  </si>
  <si>
    <t>718-848-5800</t>
  </si>
  <si>
    <t>DC33515</t>
  </si>
  <si>
    <t>COMMONPOINT QUEENS</t>
  </si>
  <si>
    <t>Samuel Field YM &amp; YWHA, Inc.</t>
  </si>
  <si>
    <t>58-20</t>
  </si>
  <si>
    <t>LITTLE NECK PARKWAY</t>
  </si>
  <si>
    <t>718-225-6750</t>
  </si>
  <si>
    <t>DC41156</t>
  </si>
  <si>
    <t>www.commpointqueens.org</t>
  </si>
  <si>
    <t>THE GREEK ORTHODOX COMMUNITY OF WHITESTONE, HOLY CROSS, INC.</t>
  </si>
  <si>
    <t>150 Street</t>
  </si>
  <si>
    <t>718-747-3803</t>
  </si>
  <si>
    <t>DC38425</t>
  </si>
  <si>
    <t>CITIZENS CARE DAY CARE CENTER, INC.</t>
  </si>
  <si>
    <t>CITIZENS CARE DAY CARE CENTER I</t>
  </si>
  <si>
    <t>ST NICHOLAS AVENUE</t>
  </si>
  <si>
    <t>212-666-1683</t>
  </si>
  <si>
    <t>DC2156</t>
  </si>
  <si>
    <t>OLD FIRST NURSERY SCHOOL</t>
  </si>
  <si>
    <t>CARROLL STREET</t>
  </si>
  <si>
    <t>347-460-6367</t>
  </si>
  <si>
    <t>DC462</t>
  </si>
  <si>
    <t>www.oldfirstnurseryschool.org</t>
  </si>
  <si>
    <t>YOUNGERMUSIK</t>
  </si>
  <si>
    <t>YOUNGERMUSIK CORP.</t>
  </si>
  <si>
    <t>347-234-3813</t>
  </si>
  <si>
    <t>DC25830</t>
  </si>
  <si>
    <t>www.youngermusik.com</t>
  </si>
  <si>
    <t>THE EDUCATIONAL ALLIANCE, INC.</t>
  </si>
  <si>
    <t>EAST BROADWAY</t>
  </si>
  <si>
    <t>646-395-4233</t>
  </si>
  <si>
    <t>DC12262</t>
  </si>
  <si>
    <t>www.edalliance.org</t>
  </si>
  <si>
    <t>FORT GEORGE COMMUNITY SERVICES, INC</t>
  </si>
  <si>
    <t>ST. PAULS PLACE</t>
  </si>
  <si>
    <t>917-801-0565</t>
  </si>
  <si>
    <t>DC32212</t>
  </si>
  <si>
    <t>EDEN II SCHOOL FOR AUTISTIC CHILDREN, INC.</t>
  </si>
  <si>
    <t>ST PAUL'S AVENUE</t>
  </si>
  <si>
    <t>718-727-8202</t>
  </si>
  <si>
    <t>DC35312</t>
  </si>
  <si>
    <t>www.eden2.org</t>
  </si>
  <si>
    <t>BRIGHT BEGINNINGS</t>
  </si>
  <si>
    <t>BRITE ADVENTURE CENTER, INC.</t>
  </si>
  <si>
    <t>86-25</t>
  </si>
  <si>
    <t>162 STREET</t>
  </si>
  <si>
    <t>718-297-6767</t>
  </si>
  <si>
    <t>DC10990</t>
  </si>
  <si>
    <t>DC1588</t>
  </si>
  <si>
    <t>ALWAYZ 1.2.3. EARLY LEARNING CENTER, INC.</t>
  </si>
  <si>
    <t>BAY STREET</t>
  </si>
  <si>
    <t>718-815-4701</t>
  </si>
  <si>
    <t>DC22981</t>
  </si>
  <si>
    <t>NEW YORK KIDS CLUB</t>
  </si>
  <si>
    <t>New York Kids Club</t>
  </si>
  <si>
    <t>CENTER BLVD</t>
  </si>
  <si>
    <t>DC34402</t>
  </si>
  <si>
    <t>THE ECOLE</t>
  </si>
  <si>
    <t>ECOLE INTERNATIONALE DE NEW YORK LLC</t>
  </si>
  <si>
    <t>5TH AVE</t>
  </si>
  <si>
    <t>646-586-5105</t>
  </si>
  <si>
    <t>DC39024</t>
  </si>
  <si>
    <t>THEECOLE.ORG</t>
  </si>
  <si>
    <t>EINSTEIN DAYCARE INC.</t>
  </si>
  <si>
    <t>EINSTEIN DAYCARE</t>
  </si>
  <si>
    <t>718-618-7330</t>
  </si>
  <si>
    <t>DC33860</t>
  </si>
  <si>
    <t>The Gloria Alston Children's Learning Center (WNYCS)</t>
  </si>
  <si>
    <t>THE GLORIA ALSTON CHILDREN'S LEARNING CENTER (WNYCS)</t>
  </si>
  <si>
    <t>FULTON AVENUE</t>
  </si>
  <si>
    <t>718-635-0474</t>
  </si>
  <si>
    <t>DC39831</t>
  </si>
  <si>
    <t>info@wildflowernewyorkcharterrschool.org</t>
  </si>
  <si>
    <t>RENA DAY CARE CENTERS, INC.</t>
  </si>
  <si>
    <t>EDGECOMBE AVENUE</t>
  </si>
  <si>
    <t>212-795-3700</t>
  </si>
  <si>
    <t>DC3034</t>
  </si>
  <si>
    <t>APPLETREE DAY CARE CENTER INC</t>
  </si>
  <si>
    <t>73-20</t>
  </si>
  <si>
    <t>BELL BLVD.</t>
  </si>
  <si>
    <t>718-264-1588</t>
  </si>
  <si>
    <t>DC19803</t>
  </si>
  <si>
    <t>MANHATTAN AVE</t>
  </si>
  <si>
    <t>DC35464</t>
  </si>
  <si>
    <t>LUTHERAN SOCIAL SERVICES OF METROPOLITAN NEW YORK</t>
  </si>
  <si>
    <t>718-450-3556</t>
  </si>
  <si>
    <t>DC24608</t>
  </si>
  <si>
    <t>lssny.org/main</t>
  </si>
  <si>
    <t>RIVERDALE TEMPLE</t>
  </si>
  <si>
    <t>718-796-0335</t>
  </si>
  <si>
    <t>DC248</t>
  </si>
  <si>
    <t>www.riverdaletemplens.org</t>
  </si>
  <si>
    <t>JEWISH CONTINUITY ASSOCIATION, INC.</t>
  </si>
  <si>
    <t>16TH AVE</t>
  </si>
  <si>
    <t>718-530-4130</t>
  </si>
  <si>
    <t>DC36764</t>
  </si>
  <si>
    <t>YOUNG RISERS INFANT-TODDLER PROGRAM</t>
  </si>
  <si>
    <t>YOUNG RISES LLC</t>
  </si>
  <si>
    <t>56TH STREET</t>
  </si>
  <si>
    <t>718-439-4817</t>
  </si>
  <si>
    <t>DC23053</t>
  </si>
  <si>
    <t>www.youngrisers.com</t>
  </si>
  <si>
    <t>4TH AVENUE</t>
  </si>
  <si>
    <t>DC23069</t>
  </si>
  <si>
    <t>FRIENDS OF CROWN HEIGHTS EDUCATIONAL CENTERS, INC.</t>
  </si>
  <si>
    <t>PARK PLACE</t>
  </si>
  <si>
    <t>718-778-8558</t>
  </si>
  <si>
    <t>DC32238</t>
  </si>
  <si>
    <t>IMMACULATE CONCEPTION PRESCHOOL</t>
  </si>
  <si>
    <t>179-14</t>
  </si>
  <si>
    <t>DALNY ROAD</t>
  </si>
  <si>
    <t>718-739-5933</t>
  </si>
  <si>
    <t>DC2512</t>
  </si>
  <si>
    <t>LAURELTON DAY CARE, INC.</t>
  </si>
  <si>
    <t>DC12281</t>
  </si>
  <si>
    <t>AMALGAMATED NURSERY SCHOOL</t>
  </si>
  <si>
    <t>ORLOFF AVENUE</t>
  </si>
  <si>
    <t>718-543-8688</t>
  </si>
  <si>
    <t>DC109</t>
  </si>
  <si>
    <t>amalgamatednurseryschool.com</t>
  </si>
  <si>
    <t>SUNSHINE DEVELOPMENTAL SCHOOL</t>
  </si>
  <si>
    <t>SUNSHINE DEVELOPMENTAL  SCHOOL</t>
  </si>
  <si>
    <t>91-10</t>
  </si>
  <si>
    <t>146 STREET</t>
  </si>
  <si>
    <t>718-468-9000</t>
  </si>
  <si>
    <t>DC14371</t>
  </si>
  <si>
    <t>sunshinedevelopmental.org</t>
  </si>
  <si>
    <t>PLATINUM DAYCARE, INC.</t>
  </si>
  <si>
    <t>3rd Avenue</t>
  </si>
  <si>
    <t>917-909-1439</t>
  </si>
  <si>
    <t>DC34713</t>
  </si>
  <si>
    <t>DC12382</t>
  </si>
  <si>
    <t>YELED V' YALDA EARLY CHILDHOOD CENTER INC.</t>
  </si>
  <si>
    <t>MARCY AVE</t>
  </si>
  <si>
    <t>347-224-1575</t>
  </si>
  <si>
    <t>DC39896</t>
  </si>
  <si>
    <t>www.yeled.org</t>
  </si>
  <si>
    <t>BROOKLYN FRIENDS SCHOOL</t>
  </si>
  <si>
    <t>BROOKLYN FRIENDS SCHOOL PRESCHOOL</t>
  </si>
  <si>
    <t>718-852-1029</t>
  </si>
  <si>
    <t>DC14472</t>
  </si>
  <si>
    <t>BNOS SPINKA BOYS SCHOOL</t>
  </si>
  <si>
    <t>KENT  AVENUE</t>
  </si>
  <si>
    <t>718-254-8005</t>
  </si>
  <si>
    <t>DC22778</t>
  </si>
  <si>
    <t>MANHATTAN CHRISTIAN ACADEMY</t>
  </si>
  <si>
    <t>WEST 205 STREET</t>
  </si>
  <si>
    <t>212-567-5521</t>
  </si>
  <si>
    <t>DC32799</t>
  </si>
  <si>
    <t>ELITE KIDS SERVICES, INC</t>
  </si>
  <si>
    <t>718-375-2002</t>
  </si>
  <si>
    <t>DC25894</t>
  </si>
  <si>
    <t>bktotsacademy.com</t>
  </si>
  <si>
    <t>LA PENINSULA  HEAD START</t>
  </si>
  <si>
    <t>LA PENINSULA COMMUNITY ORGANIZATION, INC.</t>
  </si>
  <si>
    <t>MANIDA STREET</t>
  </si>
  <si>
    <t>718-542-7590</t>
  </si>
  <si>
    <t>DC817</t>
  </si>
  <si>
    <t>www.lapeninsula.org</t>
  </si>
  <si>
    <t>SUNSHINE SCHOOL, LLC</t>
  </si>
  <si>
    <t>SUNSHINE SCHOOL,LLC</t>
  </si>
  <si>
    <t>DC14370</t>
  </si>
  <si>
    <t>www.sunshineschool.org</t>
  </si>
  <si>
    <t>DC23256</t>
  </si>
  <si>
    <t>THE HUDSON GUILD</t>
  </si>
  <si>
    <t>WEST 26 STREET</t>
  </si>
  <si>
    <t>212-760-9830</t>
  </si>
  <si>
    <t>DC2161</t>
  </si>
  <si>
    <t>www.hudsonguild.org</t>
  </si>
  <si>
    <t>Adapt Community Network</t>
  </si>
  <si>
    <t>United Cerebral Palsy of NYC</t>
  </si>
  <si>
    <t>95 STREET</t>
  </si>
  <si>
    <t>718-680-9751</t>
  </si>
  <si>
    <t>DC38402</t>
  </si>
  <si>
    <t>BILLY MARTIN CHILD DEVELOPMENT CENTER</t>
  </si>
  <si>
    <t>718-857-5630</t>
  </si>
  <si>
    <t>DC1000</t>
  </si>
  <si>
    <t>ST. JEMUEL GROUP FAMILY DAY CARE INC</t>
  </si>
  <si>
    <t>WEBB AVENUE</t>
  </si>
  <si>
    <t>718-601-9753</t>
  </si>
  <si>
    <t>DC21637</t>
  </si>
  <si>
    <t>www.saintjemueldaycare.org</t>
  </si>
  <si>
    <t>ALL MY  CHILDREN DAY CARE &amp; NURSERY SCHOOL</t>
  </si>
  <si>
    <t>108-22</t>
  </si>
  <si>
    <t>69 AVENUE</t>
  </si>
  <si>
    <t>718-544-0007</t>
  </si>
  <si>
    <t>DC33765</t>
  </si>
  <si>
    <t>LUTHERAN SOCIAL SERVICES OF METROPOLITAN NEW YORK, INC</t>
  </si>
  <si>
    <t>LUTHERAN SOCIAL SERVICES OF METROPOLITAN NEW YORK, INC.</t>
  </si>
  <si>
    <t>510-516</t>
  </si>
  <si>
    <t>WEST 145TH STREET</t>
  </si>
  <si>
    <t>646-449-0814</t>
  </si>
  <si>
    <t>DC24613</t>
  </si>
  <si>
    <t>www.lssny.org</t>
  </si>
  <si>
    <t>LITTLE SCHOALRS EARLY DEVELOPMENT CENTER, LLC</t>
  </si>
  <si>
    <t>THIRD AVE</t>
  </si>
  <si>
    <t>718-292-5761</t>
  </si>
  <si>
    <t>DC35632</t>
  </si>
  <si>
    <t>www.littlescholarsedc.com</t>
  </si>
  <si>
    <t>IMMANUEL NEW YORK MISSION, INC.</t>
  </si>
  <si>
    <t>253-01</t>
  </si>
  <si>
    <t>NORTHERN BLVD.</t>
  </si>
  <si>
    <t>718-877-3001</t>
  </si>
  <si>
    <t>DC24966</t>
  </si>
  <si>
    <t>WEST 120TH STREET BOX 98</t>
  </si>
  <si>
    <t>212-678-3013</t>
  </si>
  <si>
    <t>DC14450</t>
  </si>
  <si>
    <t>www.tc.columbia.edu/ritagold/</t>
  </si>
  <si>
    <t>NYSARC, INC.</t>
  </si>
  <si>
    <t>ASSOCIATION FOR THE HELP OF RETARDED CHILDREN, INC.</t>
  </si>
  <si>
    <t>195-201</t>
  </si>
  <si>
    <t>CONSELYEA STREET</t>
  </si>
  <si>
    <t>718-782-1462</t>
  </si>
  <si>
    <t>DC1783</t>
  </si>
  <si>
    <t>ahrcnyc.org</t>
  </si>
  <si>
    <t>CHILDREN'S CORNER</t>
  </si>
  <si>
    <t>LIVONIA AVENUE</t>
  </si>
  <si>
    <t>718-346-3470</t>
  </si>
  <si>
    <t>DC20047</t>
  </si>
  <si>
    <t>universitysettlement.org</t>
  </si>
  <si>
    <t>LUMINOUS CHILD CARE</t>
  </si>
  <si>
    <t>TELLER AVENUE</t>
  </si>
  <si>
    <t>718-298-3930</t>
  </si>
  <si>
    <t>DC40663</t>
  </si>
  <si>
    <t>GOLD MATERIAL BK</t>
  </si>
  <si>
    <t>SUNNY WORLD DAYCARE, CORP</t>
  </si>
  <si>
    <t>Kings Highway</t>
  </si>
  <si>
    <t>718-253-2552</t>
  </si>
  <si>
    <t>DC38947</t>
  </si>
  <si>
    <t>SHINING SMILES DAYCARE I INC.</t>
  </si>
  <si>
    <t>DC36487</t>
  </si>
  <si>
    <t>MID BRONX CCRP EARLY CHILDHOOD CENTER</t>
  </si>
  <si>
    <t>MID BRONX CCRP EARLY CHILDHOOD CENTER, INC.</t>
  </si>
  <si>
    <t>100-120</t>
  </si>
  <si>
    <t>EAST MOUNT EDEN AVENUE</t>
  </si>
  <si>
    <t>718-684-4790</t>
  </si>
  <si>
    <t>DC23087</t>
  </si>
  <si>
    <t>BUMBLEBEES-R-US INC</t>
  </si>
  <si>
    <t>DC23196</t>
  </si>
  <si>
    <t>SHOSTAKOVICH SCHOOL</t>
  </si>
  <si>
    <t>SHOSTAKOVICH MUSIC, ART AND SPORT SCHOOL INC</t>
  </si>
  <si>
    <t>AVENUE X</t>
  </si>
  <si>
    <t>718-376-8056</t>
  </si>
  <si>
    <t>DC1689</t>
  </si>
  <si>
    <t>GWENDOLYN B. BLAND DAY CARE CENTER</t>
  </si>
  <si>
    <t>SOUTHEAST BRONX NEIGHBORHOOD CENTERS, INC.</t>
  </si>
  <si>
    <t>EAST 163RD STREET</t>
  </si>
  <si>
    <t>718-991-1050</t>
  </si>
  <si>
    <t>DC2001</t>
  </si>
  <si>
    <t>sebnc.org</t>
  </si>
  <si>
    <t>CATHOLIC CHARITIES NEIGHBORHOOD SERVICES INC.</t>
  </si>
  <si>
    <t>PARKSIDE AVENUE</t>
  </si>
  <si>
    <t>929-210-9200</t>
  </si>
  <si>
    <t>DC23110</t>
  </si>
  <si>
    <t>www.ccbq.org</t>
  </si>
  <si>
    <t>YESHIVA &amp; MESIVTA TORAS EMES KAMENITZ</t>
  </si>
  <si>
    <t>AVENUE N</t>
  </si>
  <si>
    <t>718-375-0900</t>
  </si>
  <si>
    <t>DC12184</t>
  </si>
  <si>
    <t>BETH RACHEL SCHOOL FOR GIRLS</t>
  </si>
  <si>
    <t>UNITED TALMUDIC ACADEMY</t>
  </si>
  <si>
    <t>KEAP STREET</t>
  </si>
  <si>
    <t>718-963-9292</t>
  </si>
  <si>
    <t>DC1103</t>
  </si>
  <si>
    <t>BRIGHT HORIZONS AT KENT AVENUE</t>
  </si>
  <si>
    <t>BRIGHT HORIZONS CHILDREN'S CENTERS LLC'</t>
  </si>
  <si>
    <t>KENT AVENUE</t>
  </si>
  <si>
    <t>718-302-1113</t>
  </si>
  <si>
    <t>DC24833</t>
  </si>
  <si>
    <t>MOST HOLY REDEEMER CATHOLIC ACADEMY</t>
  </si>
  <si>
    <t>136-58</t>
  </si>
  <si>
    <t>41 AVENUE</t>
  </si>
  <si>
    <t>718-961-0246</t>
  </si>
  <si>
    <t>DC2494</t>
  </si>
  <si>
    <t>METROKIDS CRADLE (SOUTH END) INC.</t>
  </si>
  <si>
    <t>MetroKids Cradle (South End) Inc.</t>
  </si>
  <si>
    <t>Market  Street</t>
  </si>
  <si>
    <t>212-577-2710</t>
  </si>
  <si>
    <t>DC36980</t>
  </si>
  <si>
    <t>AVENUES NEW YORK</t>
  </si>
  <si>
    <t>AVENUES NEW YORK, LLC.</t>
  </si>
  <si>
    <t>WEST   26 STREET</t>
  </si>
  <si>
    <t>646-664-0925</t>
  </si>
  <si>
    <t>DC35665</t>
  </si>
  <si>
    <t>RENANIM MANHATTAN, INC.</t>
  </si>
  <si>
    <t>718-601-1300</t>
  </si>
  <si>
    <t>DC32836</t>
  </si>
  <si>
    <t>renanimpreschool.com</t>
  </si>
  <si>
    <t>UNIVERSITY SETTLEMENT SOCIETY OF NEW YORK, INC.</t>
  </si>
  <si>
    <t>212-674-9120</t>
  </si>
  <si>
    <t>DC10950</t>
  </si>
  <si>
    <t>TREMONT CROTONA EARLY LEARN CENTER</t>
  </si>
  <si>
    <t>TREMONT CROTONA DAY CARE CENTER INC.</t>
  </si>
  <si>
    <t>CROTONA PARK EAST</t>
  </si>
  <si>
    <t>718-378-5600</t>
  </si>
  <si>
    <t>DC16645</t>
  </si>
  <si>
    <t>NORTHSIDE CENTER FOR CHILD DEVELOPMENT, INC.</t>
  </si>
  <si>
    <t>Chapel Street</t>
  </si>
  <si>
    <t>347-505-5501</t>
  </si>
  <si>
    <t>DC37427</t>
  </si>
  <si>
    <t>www.northsidecenter.org</t>
  </si>
  <si>
    <t>PAL @ PS /MS 333</t>
  </si>
  <si>
    <t>Police Athleitic League, Inc.</t>
  </si>
  <si>
    <t>Beach 57th Street</t>
  </si>
  <si>
    <t>718-634-4305</t>
  </si>
  <si>
    <t>DC35481</t>
  </si>
  <si>
    <t>CAMP MORAH SHIRA LLC</t>
  </si>
  <si>
    <t>76-01</t>
  </si>
  <si>
    <t>147 Street</t>
  </si>
  <si>
    <t>718-662-6186</t>
  </si>
  <si>
    <t>DC24492</t>
  </si>
  <si>
    <t>SOUTH JAMAICA CENTER FOR CHILDREN AND PARENTS, INC.</t>
  </si>
  <si>
    <t>94-43</t>
  </si>
  <si>
    <t>159 STREET</t>
  </si>
  <si>
    <t>718-523-6455</t>
  </si>
  <si>
    <t>DC1230</t>
  </si>
  <si>
    <t>LA CASITA  I I I  PRESCHOOL</t>
  </si>
  <si>
    <t>UNITED BRONX PARENTS, INC.</t>
  </si>
  <si>
    <t>718-742-0082</t>
  </si>
  <si>
    <t>DC15136</t>
  </si>
  <si>
    <t>www.ubpinc.org</t>
  </si>
  <si>
    <t>ABR Prospect LLC</t>
  </si>
  <si>
    <t>St. Marks  Avenue</t>
  </si>
  <si>
    <t>917-478-2511</t>
  </si>
  <si>
    <t>DC34781</t>
  </si>
  <si>
    <t>TALMUD TORAH DNITRA</t>
  </si>
  <si>
    <t>WALTON STREET</t>
  </si>
  <si>
    <t>718-596-6765</t>
  </si>
  <si>
    <t>DC37992</t>
  </si>
  <si>
    <t>J.A.D.E. MULTI  FAMILY CIRCLE CENTER,  INC.</t>
  </si>
  <si>
    <t>J.A.D.E. MULTI FAMILY CIRCLE CENTER,INC.</t>
  </si>
  <si>
    <t>FENTON AVENUE</t>
  </si>
  <si>
    <t>718-655-5361</t>
  </si>
  <si>
    <t>DC14236</t>
  </si>
  <si>
    <t>SAMUEL FIELD YM &amp; YWHA, INC.</t>
  </si>
  <si>
    <t>DC2329</t>
  </si>
  <si>
    <t>Kochavim Ktanim Child Care Inc</t>
  </si>
  <si>
    <t>83-11</t>
  </si>
  <si>
    <t>Brevoort   Street</t>
  </si>
  <si>
    <t>718-441-0404</t>
  </si>
  <si>
    <t>DC35437</t>
  </si>
  <si>
    <t>LIL INVENTORS CHILD CARE WALLACE AVENUE</t>
  </si>
  <si>
    <t>2260 LITTLE SHEPHERDS LLC</t>
  </si>
  <si>
    <t>WALLACE AVENUE</t>
  </si>
  <si>
    <t>718-502-6455</t>
  </si>
  <si>
    <t>DC35209</t>
  </si>
  <si>
    <t>NEW MILESTONE INC</t>
  </si>
  <si>
    <t>132-54</t>
  </si>
  <si>
    <t>POPLE AVENUE</t>
  </si>
  <si>
    <t>718-539-2068</t>
  </si>
  <si>
    <t>DC18012</t>
  </si>
  <si>
    <t>BRIGHT HORIZONS AT CITI 388 GREENWICH</t>
  </si>
  <si>
    <t>GREENWICH STREET</t>
  </si>
  <si>
    <t>212-816-7700</t>
  </si>
  <si>
    <t>DC39077</t>
  </si>
  <si>
    <t>www.brighthorizons.com/citi388</t>
  </si>
  <si>
    <t>DC36660</t>
  </si>
  <si>
    <t>ZMI FOUNDATION</t>
  </si>
  <si>
    <t>ZMI FOUNDATION, INC.</t>
  </si>
  <si>
    <t>187-01</t>
  </si>
  <si>
    <t>FOCH BOULEVARD</t>
  </si>
  <si>
    <t>718-276-0600</t>
  </si>
  <si>
    <t>DC33050</t>
  </si>
  <si>
    <t>CHINESE-AMERICAN PLANNING COUNCIL INC.</t>
  </si>
  <si>
    <t>WALKER STREET, 3RD FLOOR</t>
  </si>
  <si>
    <t>212-343-9630</t>
  </si>
  <si>
    <t>DC2680</t>
  </si>
  <si>
    <t>www.cpc-nyc.org</t>
  </si>
  <si>
    <t>THE LITTLE LEARNING CENTER , INC.</t>
  </si>
  <si>
    <t>BEECH AVE</t>
  </si>
  <si>
    <t>718-799-0246</t>
  </si>
  <si>
    <t>DC40090</t>
  </si>
  <si>
    <t>https://www.littlelearningcenter.org/</t>
  </si>
  <si>
    <t>AFRO-AMERICAN PARENTS EDUCATIONAL CENTER INC.</t>
  </si>
  <si>
    <t>112-06</t>
  </si>
  <si>
    <t>SUTPHIN BOULEVARD</t>
  </si>
  <si>
    <t>718-322-9080</t>
  </si>
  <si>
    <t>DC2451</t>
  </si>
  <si>
    <t>Teeny Tiny Toes, LLC</t>
  </si>
  <si>
    <t>19-79</t>
  </si>
  <si>
    <t>38th  Street</t>
  </si>
  <si>
    <t>347-801-3103</t>
  </si>
  <si>
    <t>DC37840</t>
  </si>
  <si>
    <t>CHANGING TOMORROW CHILD CARE LLC</t>
  </si>
  <si>
    <t>GOLD ST</t>
  </si>
  <si>
    <t>205-701-3333</t>
  </si>
  <si>
    <t>DC37076</t>
  </si>
  <si>
    <t>changingtomorrowchildcare.com</t>
  </si>
  <si>
    <t>THE WILLIAM WOODWARD JR. NURSERY SCHOOL</t>
  </si>
  <si>
    <t>EAST 70TH STREET</t>
  </si>
  <si>
    <t>212-744-6611</t>
  </si>
  <si>
    <t>DC24577</t>
  </si>
  <si>
    <t>www.williamwoodwardns.org</t>
  </si>
  <si>
    <t>ADAPT COMMUNITY NETWORK/ HARRY H. GORDON SCHOOL</t>
  </si>
  <si>
    <t>BATHGATE AVENUE</t>
  </si>
  <si>
    <t>718-367-5917</t>
  </si>
  <si>
    <t>DC39218</t>
  </si>
  <si>
    <t>BOULEVARD NURSERY SCHOOL</t>
  </si>
  <si>
    <t>718-649-2295</t>
  </si>
  <si>
    <t>DC593</t>
  </si>
  <si>
    <t>www.boulevardnursery.com</t>
  </si>
  <si>
    <t>THE CATHEDRAL SCHOOL</t>
  </si>
  <si>
    <t>EAST 74 STREET</t>
  </si>
  <si>
    <t>212-249-2840</t>
  </si>
  <si>
    <t>DC2548</t>
  </si>
  <si>
    <t>THE CHILDREN'S CENTER AT SUNY BROOKLYN</t>
  </si>
  <si>
    <t>THE CHILDRENS CENTER AT SUNY BROOKLYN, INC.</t>
  </si>
  <si>
    <t>718-221-6160</t>
  </si>
  <si>
    <t>DC10727</t>
  </si>
  <si>
    <t>6TH AVENUE</t>
  </si>
  <si>
    <t>DC32890</t>
  </si>
  <si>
    <t>MONTESSORI DAY SCHOOL OF BROOKLYN</t>
  </si>
  <si>
    <t>BROOKLYN MONTESSORI, LTD.</t>
  </si>
  <si>
    <t>718-398-2322</t>
  </si>
  <si>
    <t>DC20603</t>
  </si>
  <si>
    <t>www.montessoridayschool.org</t>
  </si>
  <si>
    <t>CENTER OF EXCELLENCE SPRINGFIELD GARDENS, INC. INFANT-TODDLER</t>
  </si>
  <si>
    <t>DC21824</t>
  </si>
  <si>
    <t>Saint Bartholomew Catholic Academy</t>
  </si>
  <si>
    <t>SAINT BARTHOLOMEW CATHOLIC ACADEMY</t>
  </si>
  <si>
    <t>44-15</t>
  </si>
  <si>
    <t>JUDGE STREET</t>
  </si>
  <si>
    <t>718-446-7575</t>
  </si>
  <si>
    <t>DC2478</t>
  </si>
  <si>
    <t>YELED V'YALDA EARLY CHILDHOOD CENTER, INC.</t>
  </si>
  <si>
    <t>718-514-8926</t>
  </si>
  <si>
    <t>DC22372</t>
  </si>
  <si>
    <t>ww.yeled.org</t>
  </si>
  <si>
    <t>MONA PREP DAY CARE INCORPORATED</t>
  </si>
  <si>
    <t>241-15</t>
  </si>
  <si>
    <t>NORTH CONDUIT AVENUE</t>
  </si>
  <si>
    <t>718-525-8555</t>
  </si>
  <si>
    <t>DC10905</t>
  </si>
  <si>
    <t>VIP - VERY IMPORTANT PEOPLE II DAY CARE CENTER</t>
  </si>
  <si>
    <t>132-45</t>
  </si>
  <si>
    <t>CROSSBAY BOULEVARD</t>
  </si>
  <si>
    <t>718-641-6401</t>
  </si>
  <si>
    <t>DC12282</t>
  </si>
  <si>
    <t>VIPDAYCARECENTER.COM</t>
  </si>
  <si>
    <t>DAVIDSON AVE</t>
  </si>
  <si>
    <t>718-299-6892</t>
  </si>
  <si>
    <t>DC23175</t>
  </si>
  <si>
    <t>GAN DAY CARE CENTER</t>
  </si>
  <si>
    <t>GAN DAY CARE CENTER, INC.</t>
  </si>
  <si>
    <t>4206-10</t>
  </si>
  <si>
    <t>15 AVENUE</t>
  </si>
  <si>
    <t>718-435-2812</t>
  </si>
  <si>
    <t>DC1654</t>
  </si>
  <si>
    <t>LITTLE STARS THREE, INC.</t>
  </si>
  <si>
    <t>BURKE AVENUE</t>
  </si>
  <si>
    <t>347-947-3171</t>
  </si>
  <si>
    <t>DC22683</t>
  </si>
  <si>
    <t>THE CHILD STUDY CENTER OF NEW YORK</t>
  </si>
  <si>
    <t>CLOVE ROAD</t>
  </si>
  <si>
    <t>718-442-8588</t>
  </si>
  <si>
    <t>DC12225</t>
  </si>
  <si>
    <t>www.cscofny.org</t>
  </si>
  <si>
    <t>METROPOLITAN MONTESSORI PRESCHOOL</t>
  </si>
  <si>
    <t>METROPOLITAN MONTESSORI SCHOOL</t>
  </si>
  <si>
    <t>212-579-5525</t>
  </si>
  <si>
    <t>DC3073</t>
  </si>
  <si>
    <t>BRONX  DAY CARE CENTER, INC.</t>
  </si>
  <si>
    <t>BRONX DAY CARE CENTER, INC.</t>
  </si>
  <si>
    <t>EAST TREMONT AVE</t>
  </si>
  <si>
    <t>718-299-2275</t>
  </si>
  <si>
    <t>DC17640</t>
  </si>
  <si>
    <t>WE R EXPLORERS LLC</t>
  </si>
  <si>
    <t>HYLAN BOULEVARD</t>
  </si>
  <si>
    <t>646-883-0990</t>
  </si>
  <si>
    <t>DC34716</t>
  </si>
  <si>
    <t>www.werexplorespreschool.com</t>
  </si>
  <si>
    <t>DC32659</t>
  </si>
  <si>
    <t>WWW.CORLEARSSCHOOL.ORG</t>
  </si>
  <si>
    <t>PARK SLOPE SCHOOLHOUSE CHILD CARE CENTER , INC. INFANT/TODDLER</t>
  </si>
  <si>
    <t>PARK SLOPE SCHOOLHOUSE CHILD CARE CENTER,INC.</t>
  </si>
  <si>
    <t>718-768-4873</t>
  </si>
  <si>
    <t>DC21250</t>
  </si>
  <si>
    <t>www.parkslopeschoolhouse.org</t>
  </si>
  <si>
    <t>PS OF THE ARTS</t>
  </si>
  <si>
    <t>CHABAD OF GRAMERCY PARK, INC.</t>
  </si>
  <si>
    <t>2ND AVENUE</t>
  </si>
  <si>
    <t>212-677-7375</t>
  </si>
  <si>
    <t>DC25364</t>
  </si>
  <si>
    <t>www.nycpreschool.org</t>
  </si>
  <si>
    <t>PURPLE CIRCLE DAY CARE CENTER, INC.</t>
  </si>
  <si>
    <t>Purple Circle Day Care Center, Inc.</t>
  </si>
  <si>
    <t>Broadway</t>
  </si>
  <si>
    <t>212-866-9193</t>
  </si>
  <si>
    <t>DC39056</t>
  </si>
  <si>
    <t>www.purple-circle.org</t>
  </si>
  <si>
    <t>CENTRAL SYNAGOGUE</t>
  </si>
  <si>
    <t>EAST 55 STREET</t>
  </si>
  <si>
    <t>212-838-5122</t>
  </si>
  <si>
    <t>DC2592</t>
  </si>
  <si>
    <t>www.centralsynagogue.org</t>
  </si>
  <si>
    <t>HONEYPOT DAYCARE CENTER , INC.</t>
  </si>
  <si>
    <t>140-22</t>
  </si>
  <si>
    <t>BEECH AVENUE</t>
  </si>
  <si>
    <t>718-539-2388</t>
  </si>
  <si>
    <t>DC22039</t>
  </si>
  <si>
    <t>LITTLE DAYDREAMERS LEARNING CENTER 3 LLC</t>
  </si>
  <si>
    <t>CAMBRIDGE AVE</t>
  </si>
  <si>
    <t>347-427-3642</t>
  </si>
  <si>
    <t>DC40902</t>
  </si>
  <si>
    <t>www.littledaydreamersdaycare2.com</t>
  </si>
  <si>
    <t>BREVOORT CHILDREN'S CENTER</t>
  </si>
  <si>
    <t>BROOKLYN KINDERGARTEN SOCIETY</t>
  </si>
  <si>
    <t>718-778-1069</t>
  </si>
  <si>
    <t>DC1622</t>
  </si>
  <si>
    <t>www.bks.ny.org</t>
  </si>
  <si>
    <t>CONGREGATION RODEPH SHOLOM K.J.</t>
  </si>
  <si>
    <t>CONGREGATION RODEPH SCHOLEM K.J.</t>
  </si>
  <si>
    <t>WEST 84 STREET</t>
  </si>
  <si>
    <t>646-438-8520</t>
  </si>
  <si>
    <t>DC32373</t>
  </si>
  <si>
    <t>www.rodephsholomschool.org</t>
  </si>
  <si>
    <t>EARLY LIFE</t>
  </si>
  <si>
    <t>718-443-4500</t>
  </si>
  <si>
    <t>DC24609</t>
  </si>
  <si>
    <t>www.early.life.org</t>
  </si>
  <si>
    <t>Baby Steps Day Care Center Inc</t>
  </si>
  <si>
    <t>64-11</t>
  </si>
  <si>
    <t>FLEET STREET</t>
  </si>
  <si>
    <t>718-451-6094</t>
  </si>
  <si>
    <t>DC33846</t>
  </si>
  <si>
    <t>DC33324</t>
  </si>
  <si>
    <t>High Five Daycare Inc.</t>
  </si>
  <si>
    <t>50-08</t>
  </si>
  <si>
    <t>39 STREET</t>
  </si>
  <si>
    <t>718-954-3402</t>
  </si>
  <si>
    <t>DC38351</t>
  </si>
  <si>
    <t>highfivedaycare.com</t>
  </si>
  <si>
    <t>OVERSEA CHINESE MISSION</t>
  </si>
  <si>
    <t>Oversea Chinese Mission</t>
  </si>
  <si>
    <t>HESTER STREET</t>
  </si>
  <si>
    <t>212-219-1472</t>
  </si>
  <si>
    <t>DC36840</t>
  </si>
  <si>
    <t>PNW Enterprises LLC, dba NY Kids Club</t>
  </si>
  <si>
    <t>Plymouth Street</t>
  </si>
  <si>
    <t>DC38485</t>
  </si>
  <si>
    <t>PRESCHOOL CAMP</t>
  </si>
  <si>
    <t>URBAN CONCEPTS OF NEW YORK ROUND THE CLOCK NURSERY, INC.</t>
  </si>
  <si>
    <t>URBAN CONCEPTS OF NEW YORK ROUND-THE-CLOCK NURSERY, INC</t>
  </si>
  <si>
    <t>301B</t>
  </si>
  <si>
    <t>WEST 130 STREET</t>
  </si>
  <si>
    <t>212-694-0615</t>
  </si>
  <si>
    <t>DC11994</t>
  </si>
  <si>
    <t>SHIRA ASSOCIATION, INC.</t>
  </si>
  <si>
    <t>SHIRA ASSOCIATION,INC.</t>
  </si>
  <si>
    <t>50 STREET</t>
  </si>
  <si>
    <t>718-435-7700</t>
  </si>
  <si>
    <t>DC10553</t>
  </si>
  <si>
    <t>CHELSEA PIERS L.P.</t>
  </si>
  <si>
    <t>111A</t>
  </si>
  <si>
    <t>11TH AVENUE</t>
  </si>
  <si>
    <t>212-336-6500</t>
  </si>
  <si>
    <t>DC2971</t>
  </si>
  <si>
    <t>www.chelseapiers.com</t>
  </si>
  <si>
    <t>NAT AZAROW CHILDREN'S CENTER</t>
  </si>
  <si>
    <t>POWELL STREET</t>
  </si>
  <si>
    <t>718-346-0924</t>
  </si>
  <si>
    <t>DC347</t>
  </si>
  <si>
    <t>www.bksny.org</t>
  </si>
  <si>
    <t>CITITOTS EARLY CHILDHOOD CENTER, INC.</t>
  </si>
  <si>
    <t>Marcy Avenue</t>
  </si>
  <si>
    <t>718-857-0902</t>
  </si>
  <si>
    <t>DC36107</t>
  </si>
  <si>
    <t>www.cititots.com</t>
  </si>
  <si>
    <t>Public Prep Charter School Academies</t>
  </si>
  <si>
    <t>GIRLS PREPARATORY CHARTER SCHOOL OF THE BRONX</t>
  </si>
  <si>
    <t>KELLY STREET</t>
  </si>
  <si>
    <t>718-901-3855</t>
  </si>
  <si>
    <t>DC34865</t>
  </si>
  <si>
    <t>publicprep.org</t>
  </si>
  <si>
    <t>THE WASHINGTON MARKET SCHOOL</t>
  </si>
  <si>
    <t>HUDSON STREET</t>
  </si>
  <si>
    <t>212-233-2176</t>
  </si>
  <si>
    <t>DC2225</t>
  </si>
  <si>
    <t>thewashintonmarketschool.org</t>
  </si>
  <si>
    <t>PERRY KIDS INC.</t>
  </si>
  <si>
    <t>BETHUNE STREET</t>
  </si>
  <si>
    <t>212-255-1685</t>
  </si>
  <si>
    <t>DC32157</t>
  </si>
  <si>
    <t>THE EVANGELICAL LUTHERAN CHURCH OF THE REDEEMER</t>
  </si>
  <si>
    <t>92-10</t>
  </si>
  <si>
    <t>217 STREET</t>
  </si>
  <si>
    <t>718-465-3252</t>
  </si>
  <si>
    <t>DC2757</t>
  </si>
  <si>
    <t>EIS LAASOIS CHILD DEVELOPMENT SERVICES</t>
  </si>
  <si>
    <t>WILLIAMSBURG INFANT &amp; EARLY CHILDHOOD DEVELOPMENT CENTER</t>
  </si>
  <si>
    <t>15TH AVE</t>
  </si>
  <si>
    <t>718-303-9400</t>
  </si>
  <si>
    <t>DC39853</t>
  </si>
  <si>
    <t>DC17590</t>
  </si>
  <si>
    <t>STEPPING STONES</t>
  </si>
  <si>
    <t>STEPPING STONES 86 LLC</t>
  </si>
  <si>
    <t>86th Street</t>
  </si>
  <si>
    <t>718-630-1000</t>
  </si>
  <si>
    <t>DC39735</t>
  </si>
  <si>
    <t>JAMAICA N.A.A.C.P.</t>
  </si>
  <si>
    <t>B'ABOVE WORLDWIDE INSTITUTE, INC.</t>
  </si>
  <si>
    <t>189-26</t>
  </si>
  <si>
    <t>LINDEN BLVD.</t>
  </si>
  <si>
    <t>718-978-0400</t>
  </si>
  <si>
    <t>DC23222</t>
  </si>
  <si>
    <t>THE JOY OF LEARNING DAY CARE CENTER</t>
  </si>
  <si>
    <t>JOY OF LEARNING CHILD DEVELOPMENT CORP.</t>
  </si>
  <si>
    <t>718-443-6463</t>
  </si>
  <si>
    <t>DC19685</t>
  </si>
  <si>
    <t>Parsons Blvd FL2</t>
  </si>
  <si>
    <t>718-229-1368</t>
  </si>
  <si>
    <t>DC40460</t>
  </si>
  <si>
    <t>YESHIVA ARUGATH HABOSEM</t>
  </si>
  <si>
    <t>YESHIVA AND MESIVTA ARUGATH HABOSEM</t>
  </si>
  <si>
    <t>LYNCH STREET</t>
  </si>
  <si>
    <t>718-237-4500</t>
  </si>
  <si>
    <t>DC21163</t>
  </si>
  <si>
    <t>OUR LADY OF PERPETUAL HELP CATHOLIC ACADEMY OF BROOKLYN</t>
  </si>
  <si>
    <t>6 AVENUE</t>
  </si>
  <si>
    <t>718-439-8067</t>
  </si>
  <si>
    <t>DC540</t>
  </si>
  <si>
    <t>PROJECT SOCIAL CARE HEAD START, INC.</t>
  </si>
  <si>
    <t>Project Social Care Head Start</t>
  </si>
  <si>
    <t>14th Avenue</t>
  </si>
  <si>
    <t>718-871-3100</t>
  </si>
  <si>
    <t>DC39632</t>
  </si>
  <si>
    <t>VICTORIA CHILDREN'S CENTER,  INC.</t>
  </si>
  <si>
    <t>VICTORIA CHILDREN'S CENTER, INC.</t>
  </si>
  <si>
    <t>GRAND STREET</t>
  </si>
  <si>
    <t>212-625-1828</t>
  </si>
  <si>
    <t>DC26230</t>
  </si>
  <si>
    <t>www.victoriachildrensgroup.com</t>
  </si>
  <si>
    <t>Chabad Lubavitch of Staten Island</t>
  </si>
  <si>
    <t>CHABAD LUBAVITCH OF STATEN ISLAND</t>
  </si>
  <si>
    <t>MARTLING AVENUE</t>
  </si>
  <si>
    <t>718-981-4003</t>
  </si>
  <si>
    <t>DC40430</t>
  </si>
  <si>
    <t>KOG INDUSTRIES INC.</t>
  </si>
  <si>
    <t>KOG INDUSTRIES, INC.</t>
  </si>
  <si>
    <t>61-58</t>
  </si>
  <si>
    <t>SPRINGFIELD BOULEVARD</t>
  </si>
  <si>
    <t>718-352-8972</t>
  </si>
  <si>
    <t>DC23594</t>
  </si>
  <si>
    <t>www.tutortime.com</t>
  </si>
  <si>
    <t>718-681-7040</t>
  </si>
  <si>
    <t>DC36637</t>
  </si>
  <si>
    <t>BUILDING BLOCKS LAND</t>
  </si>
  <si>
    <t>DVORA,INC.</t>
  </si>
  <si>
    <t>WEST 12TH STREET</t>
  </si>
  <si>
    <t>718-265-4596</t>
  </si>
  <si>
    <t>DC23168</t>
  </si>
  <si>
    <t>BLANCHE COMMUNITY PROGRESS DAY CARE CENTER INC.</t>
  </si>
  <si>
    <t>BLANCHE COMMUNITY  PROGRESS DAY CARE CENTER, INC.</t>
  </si>
  <si>
    <t>109-60</t>
  </si>
  <si>
    <t>202 STREET</t>
  </si>
  <si>
    <t>718-479-1800</t>
  </si>
  <si>
    <t>DC2283</t>
  </si>
  <si>
    <t>JEWISH COMMUNITY CENTER OF STATEN ISLAND, INCORPORATED</t>
  </si>
  <si>
    <t>MANOR ROAD</t>
  </si>
  <si>
    <t>718-475-5265</t>
  </si>
  <si>
    <t>DC17068</t>
  </si>
  <si>
    <t>www.sijcc.org</t>
  </si>
  <si>
    <t>EVA CRECHE DAYCARE</t>
  </si>
  <si>
    <t>INSPIRING MINDS DAYCARE INC.</t>
  </si>
  <si>
    <t>Rogers  Avenue</t>
  </si>
  <si>
    <t>347-350-5109</t>
  </si>
  <si>
    <t>DC38675</t>
  </si>
  <si>
    <t>SHOLOM, SHOLOM INC.</t>
  </si>
  <si>
    <t>83-78</t>
  </si>
  <si>
    <t>DANIELS STREET</t>
  </si>
  <si>
    <t>718-487-3259</t>
  </si>
  <si>
    <t>DC40208</t>
  </si>
  <si>
    <t>ABC KIDDIELAND, INC</t>
  </si>
  <si>
    <t>65-21</t>
  </si>
  <si>
    <t>ROOSEVELT AVE</t>
  </si>
  <si>
    <t>718-651-3551</t>
  </si>
  <si>
    <t>DC10481</t>
  </si>
  <si>
    <t>The Renaissance Charter School</t>
  </si>
  <si>
    <t>THE RENAISSANCE CHARTER SCHOOL</t>
  </si>
  <si>
    <t>35-59</t>
  </si>
  <si>
    <t>81ST STREET</t>
  </si>
  <si>
    <t>718-803-0060</t>
  </si>
  <si>
    <t>DC32296</t>
  </si>
  <si>
    <t>ASSOCIATION TO BENEFIT CHILDREN</t>
  </si>
  <si>
    <t>EAST 88 STREET</t>
  </si>
  <si>
    <t>212-534-3656</t>
  </si>
  <si>
    <t>DC1169</t>
  </si>
  <si>
    <t>www.merricats.org</t>
  </si>
  <si>
    <t>FOR THE CITY, INC.</t>
  </si>
  <si>
    <t>Clove Road</t>
  </si>
  <si>
    <t>718-442-7740</t>
  </si>
  <si>
    <t>DC23754</t>
  </si>
  <si>
    <t>INNER FORCE TOTS,INC.</t>
  </si>
  <si>
    <t>INNER FORCE TOTS, INC</t>
  </si>
  <si>
    <t>718-221-1246</t>
  </si>
  <si>
    <t>DC19733</t>
  </si>
  <si>
    <t>www.innerforce.org</t>
  </si>
  <si>
    <t>DC12284</t>
  </si>
  <si>
    <t>SACRED HEART CATHOLIC ACADEMY</t>
  </si>
  <si>
    <t>84-05</t>
  </si>
  <si>
    <t>78 AVENUE</t>
  </si>
  <si>
    <t>917-670-8917</t>
  </si>
  <si>
    <t>DC40320</t>
  </si>
  <si>
    <t>www.sacredheart.org</t>
  </si>
  <si>
    <t>LITTLE SCHOLARS LEARNING CENTER IV</t>
  </si>
  <si>
    <t>FLATBUSH DAYCARE LLC</t>
  </si>
  <si>
    <t>917-838-3482</t>
  </si>
  <si>
    <t>DC33811</t>
  </si>
  <si>
    <t>CHINESE-AMERICAN PLANNING COUNCIL, INC.</t>
  </si>
  <si>
    <t>AVENUE D</t>
  </si>
  <si>
    <t>212-533-9138</t>
  </si>
  <si>
    <t>DC14345</t>
  </si>
  <si>
    <t>cpc-nyc.org</t>
  </si>
  <si>
    <t>LEEBLING, INC.</t>
  </si>
  <si>
    <t>Leebling, inc.</t>
  </si>
  <si>
    <t>47 STREET</t>
  </si>
  <si>
    <t>718-484-8714</t>
  </si>
  <si>
    <t>DC37227</t>
  </si>
  <si>
    <t>DREAMLAND DAY CARE CENTER</t>
  </si>
  <si>
    <t>DREAMLAND DAY CARE CENTER INC.</t>
  </si>
  <si>
    <t>WEST 7TH STREET</t>
  </si>
  <si>
    <t>718-232-8155</t>
  </si>
  <si>
    <t>DC21458</t>
  </si>
  <si>
    <t>FRANKLIN PLAZA EARLY CHILDHOOD CENTER</t>
  </si>
  <si>
    <t>SECOND AVENUE</t>
  </si>
  <si>
    <t>212-828-6052</t>
  </si>
  <si>
    <t>DC14452</t>
  </si>
  <si>
    <t>Greater Flushing Community Council Inc</t>
  </si>
  <si>
    <t>47-49</t>
  </si>
  <si>
    <t>718-939-6060</t>
  </si>
  <si>
    <t>DC35516</t>
  </si>
  <si>
    <t>THERAPY AND LEARNING CENTER, INC</t>
  </si>
  <si>
    <t>THERAPY AND LEARNING CENTER, INC.</t>
  </si>
  <si>
    <t>8 AVENUE</t>
  </si>
  <si>
    <t>718-290-2700</t>
  </si>
  <si>
    <t>DC1508</t>
  </si>
  <si>
    <t>www.tlckids.org</t>
  </si>
  <si>
    <t>GRYC COMPASS/SONIC  P.S./IS 128 SUMMER CAMP</t>
  </si>
  <si>
    <t>The Greater Ridgewood Youth Council Inc.</t>
  </si>
  <si>
    <t>69 Street</t>
  </si>
  <si>
    <t>DC38261</t>
  </si>
  <si>
    <t>STEPPING STONE PRE &amp; GRADE SCHOOL</t>
  </si>
  <si>
    <t>STEPPING STONE OF SOUTH EASTERN QUEENS, INC.</t>
  </si>
  <si>
    <t>114-36</t>
  </si>
  <si>
    <t>718-465-2344</t>
  </si>
  <si>
    <t>DC40603</t>
  </si>
  <si>
    <t>steppingstone1982.com</t>
  </si>
  <si>
    <t>STEPS TO SUCCESS V</t>
  </si>
  <si>
    <t>STEPS TO SUCCESS V LLC</t>
  </si>
  <si>
    <t>718-513-4333</t>
  </si>
  <si>
    <t>DC33827</t>
  </si>
  <si>
    <t>www.stepstosuccess.com</t>
  </si>
  <si>
    <t>Kids in the Game, LLC</t>
  </si>
  <si>
    <t>East  90  Street</t>
  </si>
  <si>
    <t>DC38262</t>
  </si>
  <si>
    <t>FIVE STAR DAY CARE CENTER</t>
  </si>
  <si>
    <t>718-292-4774</t>
  </si>
  <si>
    <t>DC1648</t>
  </si>
  <si>
    <t>www.sebnc.org</t>
  </si>
  <si>
    <t>LITTLE PICKLES</t>
  </si>
  <si>
    <t>ERL GROUP LLC</t>
  </si>
  <si>
    <t>718-676-1725</t>
  </si>
  <si>
    <t>DC22109</t>
  </si>
  <si>
    <t>AMAZING KIDS LEARNING CENTER</t>
  </si>
  <si>
    <t>AMAZING KIDS CORP</t>
  </si>
  <si>
    <t>Eastchester Road</t>
  </si>
  <si>
    <t>718-654-5437</t>
  </si>
  <si>
    <t>DC37363</t>
  </si>
  <si>
    <t>TINY TUNES DAYCARE EVERGREEN</t>
  </si>
  <si>
    <t>TINY TUNES DAYCARE EVERGREEN, INC.</t>
  </si>
  <si>
    <t>EVERGREEN AVENUE</t>
  </si>
  <si>
    <t>646-302-6787</t>
  </si>
  <si>
    <t>DC40112</t>
  </si>
  <si>
    <t>HAPPY DRAGON OF NEW YORK, INC.</t>
  </si>
  <si>
    <t>718-439-8816</t>
  </si>
  <si>
    <t>DC20623</t>
  </si>
  <si>
    <t>THE GODDARD SCHOOL</t>
  </si>
  <si>
    <t>2495  BROADWAY CENTER LLC</t>
  </si>
  <si>
    <t>York  Avenue</t>
  </si>
  <si>
    <t>212-860-8700</t>
  </si>
  <si>
    <t>DC34024</t>
  </si>
  <si>
    <t>www.godardschool.com</t>
  </si>
  <si>
    <t>CENTRAL PARK MONTESSORI, INC.</t>
  </si>
  <si>
    <t>WEST 91ST STREET</t>
  </si>
  <si>
    <t>212-595-2000</t>
  </si>
  <si>
    <t>DC21253</t>
  </si>
  <si>
    <t>www.twinparks.org</t>
  </si>
  <si>
    <t>CREATIVE DISCOVERY PRE-SCHOOL</t>
  </si>
  <si>
    <t>CREATIVE DISCOVERY PRE-SCHOOL INC</t>
  </si>
  <si>
    <t>64-01</t>
  </si>
  <si>
    <t>102 STREET</t>
  </si>
  <si>
    <t>917-502-0685</t>
  </si>
  <si>
    <t>DC10993</t>
  </si>
  <si>
    <t>www.creativediscoverydaycare.com</t>
  </si>
  <si>
    <t>SHIRLEY CHISHOLM DAY CARE CENTER  #1</t>
  </si>
  <si>
    <t>SHIRLEY CHISHOLM DAY CARE CENTER, INC.</t>
  </si>
  <si>
    <t>DC10762</t>
  </si>
  <si>
    <t>BNOS CHAYIL</t>
  </si>
  <si>
    <t>WILLOUGHBY AVENUE</t>
  </si>
  <si>
    <t>718-388-6201</t>
  </si>
  <si>
    <t>DC41616</t>
  </si>
  <si>
    <t>N/A</t>
  </si>
  <si>
    <t>WILLIAMSBURG MONTESSORI</t>
  </si>
  <si>
    <t>WILLIAMSBURG MONTESSORI SCHOOL</t>
  </si>
  <si>
    <t>718-384-3400</t>
  </si>
  <si>
    <t>DC40615</t>
  </si>
  <si>
    <t>STRAWBERRY PATCH DAY CARE  INC.</t>
  </si>
  <si>
    <t>STRAWBERRY PATCH DAY CARE CENTER, INC.</t>
  </si>
  <si>
    <t>718-257-7555</t>
  </si>
  <si>
    <t>DC12233</t>
  </si>
  <si>
    <t>HIGHBRIDGE ADVISORY COUNCIL ECC # 3</t>
  </si>
  <si>
    <t>OGDEN AVENUE</t>
  </si>
  <si>
    <t>718-293-9196</t>
  </si>
  <si>
    <t>DC844</t>
  </si>
  <si>
    <t>COLUMBUS AVENUE</t>
  </si>
  <si>
    <t>DC37573</t>
  </si>
  <si>
    <t>SUNSHINE NURSERY AND DAY CARE CENTER</t>
  </si>
  <si>
    <t>CNNA INC.</t>
  </si>
  <si>
    <t>718-452-9740</t>
  </si>
  <si>
    <t>DC14585</t>
  </si>
  <si>
    <t>www.sunshinedaycarenyc.com</t>
  </si>
  <si>
    <t>MANHATTAN SCHOOLHOUSE LLC</t>
  </si>
  <si>
    <t>FIRST AVENUE</t>
  </si>
  <si>
    <t>212-772-2066</t>
  </si>
  <si>
    <t>DC26004</t>
  </si>
  <si>
    <t>www.manhattanschoolhouse.com</t>
  </si>
  <si>
    <t>ROOSEVELT ISLAND DAY NURSERY</t>
  </si>
  <si>
    <t>212-935-3747</t>
  </si>
  <si>
    <t>DC19143</t>
  </si>
  <si>
    <t>www.ridn.org</t>
  </si>
  <si>
    <t>CHRIST CHURCH, METHODIST EPISCOPAL, OF NEW YORK CITY</t>
  </si>
  <si>
    <t>520-524</t>
  </si>
  <si>
    <t>212-838-3039</t>
  </si>
  <si>
    <t>DC2417</t>
  </si>
  <si>
    <t>www.christchurchnyc.org</t>
  </si>
  <si>
    <t>THE EAST CHELSEA CHILDRENS WORKSHOP, INC.</t>
  </si>
  <si>
    <t>212-691-8964</t>
  </si>
  <si>
    <t>DC2419</t>
  </si>
  <si>
    <t>WWW.CHILDRENSINTERNATIONALWORKSHOP.COM</t>
  </si>
  <si>
    <t>CRECHE LES ETOILES LLC</t>
  </si>
  <si>
    <t>44-11</t>
  </si>
  <si>
    <t>30 AVENUE</t>
  </si>
  <si>
    <t>646-868-8800</t>
  </si>
  <si>
    <t>DC38800</t>
  </si>
  <si>
    <t>RISING GROUND INC.</t>
  </si>
  <si>
    <t>347-758-9128</t>
  </si>
  <si>
    <t>DC26145</t>
  </si>
  <si>
    <t>www.leakeandwatts.org</t>
  </si>
  <si>
    <t>Making A Difference For The Future Inc.</t>
  </si>
  <si>
    <t>MAKING A DIFFERENCE FOR THE FUTURE INC.</t>
  </si>
  <si>
    <t>EAST   84 STREET</t>
  </si>
  <si>
    <t>347-713-5669</t>
  </si>
  <si>
    <t>DC40094</t>
  </si>
  <si>
    <t>BETH JACOB JEWISH ED. CTR</t>
  </si>
  <si>
    <t>BETH JACOB JEWISH ED CTR,INC</t>
  </si>
  <si>
    <t>102-35</t>
  </si>
  <si>
    <t>DC1359</t>
  </si>
  <si>
    <t>BLUE SCHOOL</t>
  </si>
  <si>
    <t>WATER STREET</t>
  </si>
  <si>
    <t>212-228-6341</t>
  </si>
  <si>
    <t>DC22340</t>
  </si>
  <si>
    <t>WASHINGTON SQUARE VILLAGE</t>
  </si>
  <si>
    <t>212-982-2273</t>
  </si>
  <si>
    <t>DC26238</t>
  </si>
  <si>
    <t>SOLADE PRESCHOOL</t>
  </si>
  <si>
    <t>SOLADE DAY CARE INC.</t>
  </si>
  <si>
    <t>EAST 89TH STREET</t>
  </si>
  <si>
    <t>718-763-1742</t>
  </si>
  <si>
    <t>DC14940</t>
  </si>
  <si>
    <t>SUNSHINE DAY CARE</t>
  </si>
  <si>
    <t>SUNSHINE DAY CARE OF MOTT HAVEN</t>
  </si>
  <si>
    <t>WILLIS AVENUE</t>
  </si>
  <si>
    <t>718-989-9804</t>
  </si>
  <si>
    <t>DC22029</t>
  </si>
  <si>
    <t>LITTLE FRIENDS SCHOOL SUNNYSIDE INC</t>
  </si>
  <si>
    <t>44th St</t>
  </si>
  <si>
    <t>347-696-4396</t>
  </si>
  <si>
    <t>DC36467</t>
  </si>
  <si>
    <t>Blue Sky Day Care Center</t>
  </si>
  <si>
    <t>BlueSky DayCare Center LLC</t>
  </si>
  <si>
    <t>AVENUE J</t>
  </si>
  <si>
    <t>347-785-1618</t>
  </si>
  <si>
    <t>DC36334</t>
  </si>
  <si>
    <t>ACTION NURSERY</t>
  </si>
  <si>
    <t>ACTION NURSERY, INC.</t>
  </si>
  <si>
    <t>46 STREET</t>
  </si>
  <si>
    <t>718-854-7777</t>
  </si>
  <si>
    <t>DC962</t>
  </si>
  <si>
    <t>OUR LADY QUEEN OF MARTYRS SCHOOL</t>
  </si>
  <si>
    <t>CATHOLIC SCHOOL REGION OF MANHATTAN-OUR LADY QUEEN OF MARTYRS SCHOOL</t>
  </si>
  <si>
    <t>71-91</t>
  </si>
  <si>
    <t>ARDEN STREET</t>
  </si>
  <si>
    <t>212-567-3190</t>
  </si>
  <si>
    <t>DC1415</t>
  </si>
  <si>
    <t>B'ABOVE WORLDWIDE INSTITUTE, INC</t>
  </si>
  <si>
    <t>CORTELYOU RD</t>
  </si>
  <si>
    <t>718-288-9546</t>
  </si>
  <si>
    <t>DC40635</t>
  </si>
  <si>
    <t>CHOO CHOO TRAIN DAY CARE</t>
  </si>
  <si>
    <t>CHOO CHOO TRAIN DAYCARE, INC</t>
  </si>
  <si>
    <t>718-797-9050</t>
  </si>
  <si>
    <t>DC14380</t>
  </si>
  <si>
    <t>www.choochoodaycare.com</t>
  </si>
  <si>
    <t>KESHET LEARNING CENTER</t>
  </si>
  <si>
    <t>CONGREGATION KESHET BEANAN</t>
  </si>
  <si>
    <t>QUENTIN ROAD</t>
  </si>
  <si>
    <t>718-376-6958</t>
  </si>
  <si>
    <t>DC14481</t>
  </si>
  <si>
    <t>ROMAN CATHOLIC CHURCH OF THE HOLY CHILD OF NEW YORK</t>
  </si>
  <si>
    <t>718-356-5159</t>
  </si>
  <si>
    <t>DC19175</t>
  </si>
  <si>
    <t>holychildsi.com</t>
  </si>
  <si>
    <t>LITTLE SCHOLAR LEARNING CENTER III</t>
  </si>
  <si>
    <t>Wave Childcare Inc.</t>
  </si>
  <si>
    <t>West End Avenue</t>
  </si>
  <si>
    <t>718-332-4172</t>
  </si>
  <si>
    <t>DC39334</t>
  </si>
  <si>
    <t>BATTALION CHRISTIAN ACADEMY</t>
  </si>
  <si>
    <t>718-774-5447</t>
  </si>
  <si>
    <t>DC423</t>
  </si>
  <si>
    <t>bcabrooklyn.org</t>
  </si>
  <si>
    <t>M.S. SUNSHINE INC</t>
  </si>
  <si>
    <t>M.S. SUNSHINE INC.</t>
  </si>
  <si>
    <t>BRIGHTON 6TH STREET</t>
  </si>
  <si>
    <t>718-648-8786</t>
  </si>
  <si>
    <t>DC1998</t>
  </si>
  <si>
    <t>www.sunshinedaycarebrooklyn.com</t>
  </si>
  <si>
    <t>WILLIAMSBRIDGE N A A C P EARLY CHILDHOOD EDUCATION CENTER</t>
  </si>
  <si>
    <t>WILLIAMSBRIDGE N A A C P EARLY CHILDHOOD EDUCATION CENTER,INC.</t>
  </si>
  <si>
    <t>670-680</t>
  </si>
  <si>
    <t>EAST 219 STREET</t>
  </si>
  <si>
    <t>718-798-1262</t>
  </si>
  <si>
    <t>DC2030</t>
  </si>
  <si>
    <t>IVY UNITED USA,INC</t>
  </si>
  <si>
    <t>IVY UNITED USA, INC.</t>
  </si>
  <si>
    <t>104-70</t>
  </si>
  <si>
    <t>QUEENS BLVD.</t>
  </si>
  <si>
    <t>718-997-1997</t>
  </si>
  <si>
    <t>DC26201</t>
  </si>
  <si>
    <t>www.ivydayschool.com</t>
  </si>
  <si>
    <t>BRONX DAY CARE CENTER</t>
  </si>
  <si>
    <t>DC19406</t>
  </si>
  <si>
    <t>Sholom Sholom Inc</t>
  </si>
  <si>
    <t>63-44</t>
  </si>
  <si>
    <t>Wetherole Street</t>
  </si>
  <si>
    <t>718-896-5437</t>
  </si>
  <si>
    <t>DC36862</t>
  </si>
  <si>
    <t>ZETA BRONX MOUNT EDEN</t>
  </si>
  <si>
    <t>908-358-2281</t>
  </si>
  <si>
    <t>DC40300</t>
  </si>
  <si>
    <t>zetaschools.org</t>
  </si>
  <si>
    <t>HOLY FAMILY SCHOOL</t>
  </si>
  <si>
    <t>BLACKROCK AVENUE</t>
  </si>
  <si>
    <t>718-863-7280</t>
  </si>
  <si>
    <t>DC1749</t>
  </si>
  <si>
    <t>SAN JOSE NURSERY</t>
  </si>
  <si>
    <t>CONGREGATION OF THE MOTHERS OF THE HELPLESS, INC.</t>
  </si>
  <si>
    <t>WEST 20 STREET</t>
  </si>
  <si>
    <t>212-929-0839</t>
  </si>
  <si>
    <t>DC2279</t>
  </si>
  <si>
    <t>PNW Enterprises LLC NY Kids Club</t>
  </si>
  <si>
    <t>WEST END AVE</t>
  </si>
  <si>
    <t>DC39934</t>
  </si>
  <si>
    <t>Razi School</t>
  </si>
  <si>
    <t>RAZI SCHOOL</t>
  </si>
  <si>
    <t>55-11</t>
  </si>
  <si>
    <t>718-779-0711</t>
  </si>
  <si>
    <t>DC2719</t>
  </si>
  <si>
    <t>Sunshine Center of Coney Island LLC</t>
  </si>
  <si>
    <t>WEST 31ST STREET</t>
  </si>
  <si>
    <t>718-996-7200</t>
  </si>
  <si>
    <t>DC14161</t>
  </si>
  <si>
    <t>HAPPY LITTLE BEAR DAY CARE LLC</t>
  </si>
  <si>
    <t>94-25</t>
  </si>
  <si>
    <t>57TH AVE</t>
  </si>
  <si>
    <t>929-296-0087</t>
  </si>
  <si>
    <t>DC37552</t>
  </si>
  <si>
    <t>ASCENSION SCHOOL</t>
  </si>
  <si>
    <t>WEST 108 STREET</t>
  </si>
  <si>
    <t>212-222-5161</t>
  </si>
  <si>
    <t>DC2547</t>
  </si>
  <si>
    <t>GREAT EXPECTATIONS HOLDING CORP</t>
  </si>
  <si>
    <t>74-15</t>
  </si>
  <si>
    <t>JUNIPER BOULEVARD NORTH</t>
  </si>
  <si>
    <t>718-899-2020</t>
  </si>
  <si>
    <t>DC2259</t>
  </si>
  <si>
    <t>WWW.THELEARNINGTREE.ORG</t>
  </si>
  <si>
    <t>YELED V' YALDA EARLY CHILDHOOD CENTER, INC.</t>
  </si>
  <si>
    <t>YELED V'YALDA EARLY CHILDHOOD CENTER,INC.</t>
  </si>
  <si>
    <t>718-209-1122</t>
  </si>
  <si>
    <t>DC14454</t>
  </si>
  <si>
    <t>THE JACK AND JILL SCHOOL AT ST. GEORGE'S CHURCH</t>
  </si>
  <si>
    <t>EAST 16 STREET</t>
  </si>
  <si>
    <t>212-475-0855</t>
  </si>
  <si>
    <t>DC2652</t>
  </si>
  <si>
    <t>WWW.THEJACKANDJILLSCHOOL.ORG</t>
  </si>
  <si>
    <t>2495 BROADWAY CENTER LLC</t>
  </si>
  <si>
    <t>212-712-2727</t>
  </si>
  <si>
    <t>DC21595</t>
  </si>
  <si>
    <t>CONEY ISLAND AVE</t>
  </si>
  <si>
    <t>718-732-7770</t>
  </si>
  <si>
    <t>DC16672</t>
  </si>
  <si>
    <t>Bright Minds Academy INC</t>
  </si>
  <si>
    <t>Skyline Drive</t>
  </si>
  <si>
    <t>877-826-2060</t>
  </si>
  <si>
    <t>DC39374</t>
  </si>
  <si>
    <t>JHELC INC.</t>
  </si>
  <si>
    <t>46TH AVE</t>
  </si>
  <si>
    <t>929-424-3013</t>
  </si>
  <si>
    <t>DC41663</t>
  </si>
  <si>
    <t>www.thejhelc.com</t>
  </si>
  <si>
    <t>VIVVI 1, LLC</t>
  </si>
  <si>
    <t>Varick  Street</t>
  </si>
  <si>
    <t>212-519-7660</t>
  </si>
  <si>
    <t>DC37603</t>
  </si>
  <si>
    <t>www.vivvi.co</t>
  </si>
  <si>
    <t>SHOLOM  SHOLOM  INC</t>
  </si>
  <si>
    <t>SHOLOM SHOLOM INC.</t>
  </si>
  <si>
    <t>84-15</t>
  </si>
  <si>
    <t>BEVERLY ROAD</t>
  </si>
  <si>
    <t>718-850-2934</t>
  </si>
  <si>
    <t>DC23194</t>
  </si>
  <si>
    <t>EAST SIDE SETTLEMENT  HOUSE HEAD START/ DAY CARE</t>
  </si>
  <si>
    <t>718-401-4242</t>
  </si>
  <si>
    <t>DC14111</t>
  </si>
  <si>
    <t>www.eastsidehouse.org</t>
  </si>
  <si>
    <t>STAR PARADISE, INC.</t>
  </si>
  <si>
    <t>86-55</t>
  </si>
  <si>
    <t>718-255-1899</t>
  </si>
  <si>
    <t>DC23084</t>
  </si>
  <si>
    <t>WWW.BRIGHTSTARTCENTER.COM</t>
  </si>
  <si>
    <t>People_x001A_s Daycare &amp; Elementary School</t>
  </si>
  <si>
    <t>PEOPLE'S DAY CARE CENTER</t>
  </si>
  <si>
    <t>718-485-0100</t>
  </si>
  <si>
    <t>DC40779</t>
  </si>
  <si>
    <t>YELED VYALDA EARLY CHILDHOOD CENTER, INC.</t>
  </si>
  <si>
    <t>Yeled VYalda Early Childhood Center, INC.</t>
  </si>
  <si>
    <t>KINGSTON AVENUE</t>
  </si>
  <si>
    <t>718-514-8910</t>
  </si>
  <si>
    <t>DC34078</t>
  </si>
  <si>
    <t>EDWARDS L. CLEAVELAND DAY CARE CENTER</t>
  </si>
  <si>
    <t>718-778-6559</t>
  </si>
  <si>
    <t>DC1642</t>
  </si>
  <si>
    <t>STILLWELL AVENUE PREP SCHOOL</t>
  </si>
  <si>
    <t>STILLWELL AVENUE INC.</t>
  </si>
  <si>
    <t>STILLWELL AVENUE</t>
  </si>
  <si>
    <t>718-265-2220</t>
  </si>
  <si>
    <t>DC11017</t>
  </si>
  <si>
    <t>stillwellprepschools.com</t>
  </si>
  <si>
    <t>LEARNING WHEEL CHILDCARE</t>
  </si>
  <si>
    <t>LEARNING WHEEL CHILDCARE CORP</t>
  </si>
  <si>
    <t>SULLIVAN ST</t>
  </si>
  <si>
    <t>718-576-3443</t>
  </si>
  <si>
    <t>DC36590</t>
  </si>
  <si>
    <t>IRA'S BRIARWOOD DAY CARE &amp; PRESCHOOL,INC.</t>
  </si>
  <si>
    <t>IRA_x001A_S BRIARWOOD DAY CARE AND PRESCHOOL INC.</t>
  </si>
  <si>
    <t>141-20</t>
  </si>
  <si>
    <t>GRAND CENTRAL PARKWAY</t>
  </si>
  <si>
    <t>718-526-1803</t>
  </si>
  <si>
    <t>DC2749</t>
  </si>
  <si>
    <t>CAMP ABBA</t>
  </si>
  <si>
    <t>QUEENS HERALD CHURCH, C&amp;MA</t>
  </si>
  <si>
    <t>718-463-8462</t>
  </si>
  <si>
    <t>DC33148</t>
  </si>
  <si>
    <t>PRACTICAL LEARNING CENTER (P/S)</t>
  </si>
  <si>
    <t>PRACTICAL LEARNING CENTER, INC.</t>
  </si>
  <si>
    <t>22-32</t>
  </si>
  <si>
    <t>BUCKINGHAM ROAD</t>
  </si>
  <si>
    <t>718-282-4200</t>
  </si>
  <si>
    <t>DC411</t>
  </si>
  <si>
    <t>MSKCC CHILDREN'S CENTER</t>
  </si>
  <si>
    <t>212-224-0129</t>
  </si>
  <si>
    <t>DC2263</t>
  </si>
  <si>
    <t>www.brighthorizons.com/mskcc</t>
  </si>
  <si>
    <t>IMAGINE EARLY LEARNING CENTER-INFANT</t>
  </si>
  <si>
    <t>IMAGINE EARLY LEARNING CENTERS, LLC</t>
  </si>
  <si>
    <t>MONROE PLACE</t>
  </si>
  <si>
    <t>718-624-7520</t>
  </si>
  <si>
    <t>DC2093</t>
  </si>
  <si>
    <t>IRA'S BRIARWOOD DAY CARE &amp; PRESCHOOL  INC.</t>
  </si>
  <si>
    <t>718-739-6500</t>
  </si>
  <si>
    <t>DC21671</t>
  </si>
  <si>
    <t>BRONX RIVER EARLY LEARN CENTER</t>
  </si>
  <si>
    <t>TREMONT CROTONA DAY CARE CENTER,INC.</t>
  </si>
  <si>
    <t>EAST 174 STREET</t>
  </si>
  <si>
    <t>718-842-6582</t>
  </si>
  <si>
    <t>DC1623</t>
  </si>
  <si>
    <t>MV 1975, LLC</t>
  </si>
  <si>
    <t>GREENE AVENUE</t>
  </si>
  <si>
    <t>917-833-2863</t>
  </si>
  <si>
    <t>DC36858</t>
  </si>
  <si>
    <t>EAST HARLEM COUNCIL FOR HUMAN SERVICES INC.</t>
  </si>
  <si>
    <t>EAST 111 STREET</t>
  </si>
  <si>
    <t>212-860-7201</t>
  </si>
  <si>
    <t>DC11067</t>
  </si>
  <si>
    <t>BRIGHT MINDS CENTER</t>
  </si>
  <si>
    <t>ALPHAWIT MT LLC</t>
  </si>
  <si>
    <t>WEST   50 STREET</t>
  </si>
  <si>
    <t>212-379-6640</t>
  </si>
  <si>
    <t>DC34223</t>
  </si>
  <si>
    <t>SHA_x001A_AREI ZION OHEL BRACHA</t>
  </si>
  <si>
    <t>BETH GAVRIEL BUKHARIAN CONGREGATION</t>
  </si>
  <si>
    <t>75-24</t>
  </si>
  <si>
    <t>718-268-3444</t>
  </si>
  <si>
    <t>DC17534</t>
  </si>
  <si>
    <t>BRIGHT BEGINNINGS EARLY LEARNING CENTER</t>
  </si>
  <si>
    <t>SIDI INC.</t>
  </si>
  <si>
    <t>718-822-2586</t>
  </si>
  <si>
    <t>DC25256</t>
  </si>
  <si>
    <t>brightbeginningsearlylearning.weebly.com</t>
  </si>
  <si>
    <t>KINGSBRIDGE MONTESSORI SCHOOL</t>
  </si>
  <si>
    <t>JASMINE EDUCATIONAL ENTERPRISES INC.</t>
  </si>
  <si>
    <t>CRESTON AVE</t>
  </si>
  <si>
    <t>718-304-5393</t>
  </si>
  <si>
    <t>DC40002</t>
  </si>
  <si>
    <t>BROOKLYN BUREAU COMMUNITY SERVICES</t>
  </si>
  <si>
    <t>Brooklyn Bureau Community Services</t>
  </si>
  <si>
    <t>Myrtle Avenue</t>
  </si>
  <si>
    <t>718-522-5299</t>
  </si>
  <si>
    <t>DC40932</t>
  </si>
  <si>
    <t>ST. ADALBERT'S SUMMER CAMP</t>
  </si>
  <si>
    <t>ST. ADALBERT ROMAN CATHOLIC CHURCH</t>
  </si>
  <si>
    <t>52-17</t>
  </si>
  <si>
    <t>83 STREET</t>
  </si>
  <si>
    <t>718-639-0212</t>
  </si>
  <si>
    <t>DC23511</t>
  </si>
  <si>
    <t>Adalbertchurch.org</t>
  </si>
  <si>
    <t>Kinder Prep Childcare 2 Inc.</t>
  </si>
  <si>
    <t>Kinder Prep Childcare 2, Inc.</t>
  </si>
  <si>
    <t>BRIDGE PARK DR</t>
  </si>
  <si>
    <t>917-753-6577</t>
  </si>
  <si>
    <t>DC39998</t>
  </si>
  <si>
    <t>kinderprepchildcare.com</t>
  </si>
  <si>
    <t>MAGIC DAY CAMP</t>
  </si>
  <si>
    <t>216-01 Union Turnpike</t>
  </si>
  <si>
    <t>718-634-8109</t>
  </si>
  <si>
    <t>DC35571</t>
  </si>
  <si>
    <t>www.magicdaycamp.com</t>
  </si>
  <si>
    <t>KIDDIE ACADEMY OF WILLIAMSBURG</t>
  </si>
  <si>
    <t>NORTHSTAR CHILDCARE LLC</t>
  </si>
  <si>
    <t>SOUTH 5 STREET</t>
  </si>
  <si>
    <t>718-599-5437</t>
  </si>
  <si>
    <t>DC34857</t>
  </si>
  <si>
    <t>KIDDYACADEMY.COM/WILLIAMSBURG</t>
  </si>
  <si>
    <t>NORTHEAST BRONX DAY CARE CENTER,INC.</t>
  </si>
  <si>
    <t>WHITE PLAINS RD.</t>
  </si>
  <si>
    <t>718-655-5500</t>
  </si>
  <si>
    <t>DC19160</t>
  </si>
  <si>
    <t>TREVOR DAY SCHOOL</t>
  </si>
  <si>
    <t>WEST   88 STREET</t>
  </si>
  <si>
    <t>212-426-3305</t>
  </si>
  <si>
    <t>DC39362</t>
  </si>
  <si>
    <t>HOSPITAL CLINIC HOME CENTER INSTRUCTIONAL CORPORATION</t>
  </si>
  <si>
    <t>1419-23</t>
  </si>
  <si>
    <t>718-443-3917</t>
  </si>
  <si>
    <t>DC747</t>
  </si>
  <si>
    <t>aceintegration.org</t>
  </si>
  <si>
    <t>Splat Camp</t>
  </si>
  <si>
    <t>Voices Advance, LLC</t>
  </si>
  <si>
    <t>Gold Street</t>
  </si>
  <si>
    <t>917-200-0357</t>
  </si>
  <si>
    <t>DC41381</t>
  </si>
  <si>
    <t>www.splatcamps.com</t>
  </si>
  <si>
    <t>PUERTO RICAN ORGANIZATION TO MOTIVATE, ENLIGHTEN AND SERVE ADDICTS, INC. (PROMESA)</t>
  </si>
  <si>
    <t>EAST 175TH STREET</t>
  </si>
  <si>
    <t>347-649-3209</t>
  </si>
  <si>
    <t>DC12081</t>
  </si>
  <si>
    <t>acacia network</t>
  </si>
  <si>
    <t>THE MONTESSORI IN SOHO LLC</t>
  </si>
  <si>
    <t>73-75</t>
  </si>
  <si>
    <t>SULLIVAN STREET</t>
  </si>
  <si>
    <t>212-226-3800</t>
  </si>
  <si>
    <t>DC32600</t>
  </si>
  <si>
    <t>www.themontesorrischools.org</t>
  </si>
  <si>
    <t>DREAM CHARTER SCHOOL</t>
  </si>
  <si>
    <t>EAST 100 STREET</t>
  </si>
  <si>
    <t>646-518-0739</t>
  </si>
  <si>
    <t>DC33115</t>
  </si>
  <si>
    <t>ST. THOMAS MOORE PLAY GROUP, INC.</t>
  </si>
  <si>
    <t>ST.THOMAS MOORE PLAY GROUP, INC.</t>
  </si>
  <si>
    <t>EAST 89 STREET</t>
  </si>
  <si>
    <t>212-534-3977</t>
  </si>
  <si>
    <t>DC11238</t>
  </si>
  <si>
    <t>ZION DAY CARE CENTER, INC</t>
  </si>
  <si>
    <t>14TH AVENUE</t>
  </si>
  <si>
    <t>718-438-2862</t>
  </si>
  <si>
    <t>DC390</t>
  </si>
  <si>
    <t>DC33010</t>
  </si>
  <si>
    <t>KIDDIEACADEMY.COM/WILLIAMSBURG</t>
  </si>
  <si>
    <t>CHINATOWN  DAY CARE CENTER, INC.</t>
  </si>
  <si>
    <t>CHINATOWN DAY CARE CENTER, INC.</t>
  </si>
  <si>
    <t>35-37 1/2</t>
  </si>
  <si>
    <t>DIVISION STREET</t>
  </si>
  <si>
    <t>212-431-3845</t>
  </si>
  <si>
    <t>DC12369</t>
  </si>
  <si>
    <t>TLE AT QUEENS-LONG ISLAND CITY, LLC</t>
  </si>
  <si>
    <t>27-28</t>
  </si>
  <si>
    <t>THOMSON AVENUE</t>
  </si>
  <si>
    <t>718-433-4007</t>
  </si>
  <si>
    <t>DC38114</t>
  </si>
  <si>
    <t>ASTORIA EARLY CHILDHOOD DEVELOPMENT CORP</t>
  </si>
  <si>
    <t>917-567-7316</t>
  </si>
  <si>
    <t>DC31724</t>
  </si>
  <si>
    <t>www.thedayschoolofastoria.com</t>
  </si>
  <si>
    <t>SHIRLEY CHISHOLM DAY CARE CENTER #4</t>
  </si>
  <si>
    <t>SHIRLEY CHISHOLM DAY CARE CENTER INC.''</t>
  </si>
  <si>
    <t>SOMERS STREET</t>
  </si>
  <si>
    <t>718-498-6200</t>
  </si>
  <si>
    <t>DC20004</t>
  </si>
  <si>
    <t>Memorial 5 Camp</t>
  </si>
  <si>
    <t>SPORTS COURT ENTERPRIZES</t>
  </si>
  <si>
    <t>MANTON STREET</t>
  </si>
  <si>
    <t>718-943-3155</t>
  </si>
  <si>
    <t>DC31900</t>
  </si>
  <si>
    <t>www.memorial15.com</t>
  </si>
  <si>
    <t>CAMP HARLEM GROWN</t>
  </si>
  <si>
    <t>HARLEM GROWN, INC</t>
  </si>
  <si>
    <t>WEST 127TH STREET SUITE 201</t>
  </si>
  <si>
    <t>212-870-0113</t>
  </si>
  <si>
    <t>DC31871</t>
  </si>
  <si>
    <t>BRIGHT START CHILD LEARNING CENTER, INC.</t>
  </si>
  <si>
    <t>Bright Start Child Learning Center, Inc.</t>
  </si>
  <si>
    <t>23-88</t>
  </si>
  <si>
    <t>31st Street</t>
  </si>
  <si>
    <t>718-777-2347</t>
  </si>
  <si>
    <t>DC34674</t>
  </si>
  <si>
    <t>www.brightstartcenter.com</t>
  </si>
  <si>
    <t>WORLD OF WONDERS, INC.</t>
  </si>
  <si>
    <t>13TH AVE</t>
  </si>
  <si>
    <t>718-621-4216</t>
  </si>
  <si>
    <t>DC37642</t>
  </si>
  <si>
    <t>www.worldofwondersdaycare.com</t>
  </si>
  <si>
    <t>ST.MARY'S HOSPITAL FOR CHILDREN</t>
  </si>
  <si>
    <t>ST. MARY'S HOSPITAL FOR CHILDREN</t>
  </si>
  <si>
    <t>29-01</t>
  </si>
  <si>
    <t>216 STREET</t>
  </si>
  <si>
    <t>718-281-8501</t>
  </si>
  <si>
    <t>DC1531</t>
  </si>
  <si>
    <t>www.stmaryskids.org</t>
  </si>
  <si>
    <t>CATHERINE CORRY EARLY CHILDHOOD ACADEMY</t>
  </si>
  <si>
    <t>BARNES AVENUE</t>
  </si>
  <si>
    <t>718-231-0858</t>
  </si>
  <si>
    <t>DC25184</t>
  </si>
  <si>
    <t>SUNSHINE LC OF 3RD AVE LLC</t>
  </si>
  <si>
    <t>THIRD AVENUE</t>
  </si>
  <si>
    <t>646-757-3168</t>
  </si>
  <si>
    <t>DC24675</t>
  </si>
  <si>
    <t>ST. LUKES'S SCHOOL</t>
  </si>
  <si>
    <t>CHURCH OF SAINT LUKE IN THE FIELD</t>
  </si>
  <si>
    <t>212-924-5960</t>
  </si>
  <si>
    <t>DC2575</t>
  </si>
  <si>
    <t>www.stlukesschool.org</t>
  </si>
  <si>
    <t>LEADING KIDS PRESCHOOL</t>
  </si>
  <si>
    <t>GOOD SERVANT, INC.</t>
  </si>
  <si>
    <t>44-07</t>
  </si>
  <si>
    <t>718-229-6400</t>
  </si>
  <si>
    <t>DC25116</t>
  </si>
  <si>
    <t>THE CITY AND COUNTRY SCHOOL, INC.</t>
  </si>
  <si>
    <t>THE CITY AND COUNTRY SCHOOL INC.</t>
  </si>
  <si>
    <t>WEST 12 STREET</t>
  </si>
  <si>
    <t>212-242-7802</t>
  </si>
  <si>
    <t>DC10977</t>
  </si>
  <si>
    <t>www.cityandcountry.org</t>
  </si>
  <si>
    <t>RAVEN DAY CARE</t>
  </si>
  <si>
    <t>RAVEN EARLY CHILDHOOD EDUCATION CENTER, INC.  DBA RAVEN DAY CARE</t>
  </si>
  <si>
    <t>188-01</t>
  </si>
  <si>
    <t>718-927-2316</t>
  </si>
  <si>
    <t>DC40062</t>
  </si>
  <si>
    <t>www.Ravenschool.org</t>
  </si>
  <si>
    <t>GREGG PLACE</t>
  </si>
  <si>
    <t>718-815-4488</t>
  </si>
  <si>
    <t>DC14948</t>
  </si>
  <si>
    <t>LA MATERNELLE LLC</t>
  </si>
  <si>
    <t>Riverside  Boulevard</t>
  </si>
  <si>
    <t>212-957-1234</t>
  </si>
  <si>
    <t>DC39119</t>
  </si>
  <si>
    <t>www.lamaternellenyc.com</t>
  </si>
  <si>
    <t>THE CO-OP SCHOOL</t>
  </si>
  <si>
    <t>347-721-3408</t>
  </si>
  <si>
    <t>DC38695</t>
  </si>
  <si>
    <t>www.thecoopschool.org</t>
  </si>
  <si>
    <t>THE CAEDMON SCHOOL</t>
  </si>
  <si>
    <t>MONTESSORI ASSOCIATION OF NEW YORK</t>
  </si>
  <si>
    <t>East 80 Street</t>
  </si>
  <si>
    <t>212-879-2296</t>
  </si>
  <si>
    <t>DC35885</t>
  </si>
  <si>
    <t>https://caedmonschool.org</t>
  </si>
  <si>
    <t>LITTLE FRIENDS GAN LLC</t>
  </si>
  <si>
    <t>NEILSON STREET</t>
  </si>
  <si>
    <t>718-327-3287</t>
  </si>
  <si>
    <t>DC25611</t>
  </si>
  <si>
    <t>SACRED HEART SCHOOL</t>
  </si>
  <si>
    <t>NORTH BURGHER AVENUE</t>
  </si>
  <si>
    <t>718-442-0347</t>
  </si>
  <si>
    <t>DC1389</t>
  </si>
  <si>
    <t>FRENCH INSTITUTE ALLIANCE FRANCAISE</t>
  </si>
  <si>
    <t>646-388-6605</t>
  </si>
  <si>
    <t>DC21851</t>
  </si>
  <si>
    <t>www.fiaf.org</t>
  </si>
  <si>
    <t>BRIGHT BEGINNINGS NYC LLC</t>
  </si>
  <si>
    <t>BEEKMAN STREET</t>
  </si>
  <si>
    <t>212-233-1030</t>
  </si>
  <si>
    <t>DC26086</t>
  </si>
  <si>
    <t>www.brightbeginningsnyc.com</t>
  </si>
  <si>
    <t>SUNSHINE LEARNING CENTER, INC.</t>
  </si>
  <si>
    <t>SUNSHINE LEARNING CENTER,INC.</t>
  </si>
  <si>
    <t>201-02</t>
  </si>
  <si>
    <t>718-525-2154</t>
  </si>
  <si>
    <t>DC2934</t>
  </si>
  <si>
    <t>SHIRA ASSOCIATION INC.</t>
  </si>
  <si>
    <t>42ND ST</t>
  </si>
  <si>
    <t>DC38935</t>
  </si>
  <si>
    <t>SMALL WONDER PRESCHOOL,INC.</t>
  </si>
  <si>
    <t>90-45</t>
  </si>
  <si>
    <t>718-849-3002</t>
  </si>
  <si>
    <t>DC12359</t>
  </si>
  <si>
    <t>FRIENDS AND FAMILY DAY CARE</t>
  </si>
  <si>
    <t>FRIENDS AND FAMILY DAY CARE LTD.</t>
  </si>
  <si>
    <t>212-534-7160</t>
  </si>
  <si>
    <t>DC21693</t>
  </si>
  <si>
    <t>www.friendsandfamilydaycare.com</t>
  </si>
  <si>
    <t>SUNSHINE DAY CARE OF EAST HARLEM  LLC</t>
  </si>
  <si>
    <t>SUNSHINE DAY CARE OF EAST HARLEM LLC</t>
  </si>
  <si>
    <t>212-444-1177</t>
  </si>
  <si>
    <t>DC21006</t>
  </si>
  <si>
    <t>BOOKS AND RATTLES TODDLER PROGRAM</t>
  </si>
  <si>
    <t>DC14173</t>
  </si>
  <si>
    <t>ALL MY CHILDREN DAY CARE</t>
  </si>
  <si>
    <t>ALL MY CHILDREN DAY CARE,INC</t>
  </si>
  <si>
    <t>175-44</t>
  </si>
  <si>
    <t>MAYFIELD ROAD</t>
  </si>
  <si>
    <t>718-658-1563</t>
  </si>
  <si>
    <t>DC12381</t>
  </si>
  <si>
    <t>BATTERY PARK CITY DAY NURSERY, INC.</t>
  </si>
  <si>
    <t>SOUTH END AVENUE</t>
  </si>
  <si>
    <t>212-945-0088</t>
  </si>
  <si>
    <t>DC2219</t>
  </si>
  <si>
    <t>www.bpcdaynursery.com</t>
  </si>
  <si>
    <t>MY TREEHOUSE LIC</t>
  </si>
  <si>
    <t>BABY'S OF AMERICA INC.</t>
  </si>
  <si>
    <t>46-07</t>
  </si>
  <si>
    <t>VERNON BOULEVARD</t>
  </si>
  <si>
    <t>347-533-2521</t>
  </si>
  <si>
    <t>DC32714</t>
  </si>
  <si>
    <t>www.mytreehouselic.com</t>
  </si>
  <si>
    <t>JEWISH COMMUNITY CENTER OF STATEN ISLAND, INC.</t>
  </si>
  <si>
    <t>RICHMOND AVE</t>
  </si>
  <si>
    <t>718-475-5100</t>
  </si>
  <si>
    <t>DC36130</t>
  </si>
  <si>
    <t>WWW.SIJCC.ORG</t>
  </si>
  <si>
    <t>SUPERMOON ART SPACE LLC</t>
  </si>
  <si>
    <t>Supermoon Art Space LLC</t>
  </si>
  <si>
    <t>ONDERDONK AVENUE</t>
  </si>
  <si>
    <t>718-628-3817</t>
  </si>
  <si>
    <t>DC35778</t>
  </si>
  <si>
    <t>www.supermoonartspace.com</t>
  </si>
  <si>
    <t>THE HAITIAN-AMERICAN UNITED FOR PROGRESS, INC.</t>
  </si>
  <si>
    <t>THE HAITIAN-AMERICANS UNITED FOR PROGRESS, INC.</t>
  </si>
  <si>
    <t>197-25</t>
  </si>
  <si>
    <t>718-749-5865</t>
  </si>
  <si>
    <t>DC33175</t>
  </si>
  <si>
    <t>www.HAUPINC.ORG</t>
  </si>
  <si>
    <t>UNITED ACADEMY</t>
  </si>
  <si>
    <t>WYTHE AVE</t>
  </si>
  <si>
    <t>718-935-9848</t>
  </si>
  <si>
    <t>DC150</t>
  </si>
  <si>
    <t>OAKDALE ACADEMY</t>
  </si>
  <si>
    <t>L &amp; A CENTERS INC.</t>
  </si>
  <si>
    <t>OAKDALE STREET</t>
  </si>
  <si>
    <t>718-948-4220</t>
  </si>
  <si>
    <t>DC14830</t>
  </si>
  <si>
    <t>www.oakdaleacademy.net</t>
  </si>
  <si>
    <t>Webster  Avenue</t>
  </si>
  <si>
    <t>DC36639</t>
  </si>
  <si>
    <t>THE JUILLIARD SCHOOL SUMMER DANCE INTENSIVE</t>
  </si>
  <si>
    <t>THE JUILLIARD SCHOOL</t>
  </si>
  <si>
    <t>Lincoln Center Plaza</t>
  </si>
  <si>
    <t>212-799-5000</t>
  </si>
  <si>
    <t>DC24501</t>
  </si>
  <si>
    <t>www.julliard.edu</t>
  </si>
  <si>
    <t>John Street</t>
  </si>
  <si>
    <t>DC39607</t>
  </si>
  <si>
    <t>FIDELIS EARLY CHILDHOOD CENTER LLC</t>
  </si>
  <si>
    <t>718-991-4570</t>
  </si>
  <si>
    <t>DC32160</t>
  </si>
  <si>
    <t>Chabad of Gramercy Park</t>
  </si>
  <si>
    <t>207-211</t>
  </si>
  <si>
    <t>Thompson Street</t>
  </si>
  <si>
    <t>212-201-9212</t>
  </si>
  <si>
    <t>DC37035</t>
  </si>
  <si>
    <t>nycpreschool.org</t>
  </si>
  <si>
    <t>TWO BY TWO CHILD CARE</t>
  </si>
  <si>
    <t>TWO BY TWO CHILDCARE &amp; CONSULTING, LLC</t>
  </si>
  <si>
    <t>718-388-5600</t>
  </si>
  <si>
    <t>DC21475</t>
  </si>
  <si>
    <t>www.2by2preschool.net</t>
  </si>
  <si>
    <t>ST. THERESA SCHOOL</t>
  </si>
  <si>
    <t>CHURCH OF ST. THERESA OF THE INFANT JESUS</t>
  </si>
  <si>
    <t>ST THERESA AVENUE</t>
  </si>
  <si>
    <t>718-792-3688</t>
  </si>
  <si>
    <t>DC298</t>
  </si>
  <si>
    <t>CHURCH OF ST. PATRICK</t>
  </si>
  <si>
    <t>THE CHURCH OF ST. PATRICK</t>
  </si>
  <si>
    <t>RICHMOND ROAD</t>
  </si>
  <si>
    <t>718-979-8815</t>
  </si>
  <si>
    <t>DC1397</t>
  </si>
  <si>
    <t>BREUKELEN EARLY CHILDHOOD DEVELOPMENT CENTER</t>
  </si>
  <si>
    <t>RECREATION ROOMS AND SETTLEMENT</t>
  </si>
  <si>
    <t>EAST 105 STREET</t>
  </si>
  <si>
    <t>718-649-1463</t>
  </si>
  <si>
    <t>DC2003</t>
  </si>
  <si>
    <t>THE HOUSE OF LITTLE PEOPLE, INC.</t>
  </si>
  <si>
    <t>EAST 91 STREET</t>
  </si>
  <si>
    <t>212-369-2740</t>
  </si>
  <si>
    <t>DC14166</t>
  </si>
  <si>
    <t>www.thehouseoflittlepeople.org</t>
  </si>
  <si>
    <t>SHEMTOV KINDER</t>
  </si>
  <si>
    <t>SHEMTOV KINDER INC.</t>
  </si>
  <si>
    <t>59 STREET</t>
  </si>
  <si>
    <t>718-435-9622</t>
  </si>
  <si>
    <t>DC32465</t>
  </si>
  <si>
    <t>STRONG PLACE FOR HOPE DAY CARE</t>
  </si>
  <si>
    <t>STRONG PLACE DAY CARE CENTER, INC.</t>
  </si>
  <si>
    <t>ATLANTIC AVENUE</t>
  </si>
  <si>
    <t>718-522-1351</t>
  </si>
  <si>
    <t>DC24648</t>
  </si>
  <si>
    <t>YESHIVAT BETH HILLEL OF KRASNA, INC.</t>
  </si>
  <si>
    <t>16 Avenue</t>
  </si>
  <si>
    <t>DC36982</t>
  </si>
  <si>
    <t>WILLIAMSBURG INFANT &amp; EARLY CHILDHOOD DEVELOPMENT CENTER, INC.</t>
  </si>
  <si>
    <t>MIDDLETON ST</t>
  </si>
  <si>
    <t>DC14248</t>
  </si>
  <si>
    <t>LAGUARDIA COMMUNITY COLLEGE ECLC PROGRAMS,INC.</t>
  </si>
  <si>
    <t>LAGUARDIA COMMUNITY COLLEGE ECLC PROGRAMS,INC</t>
  </si>
  <si>
    <t>31-10</t>
  </si>
  <si>
    <t>718-482-5295</t>
  </si>
  <si>
    <t>DC14097</t>
  </si>
  <si>
    <t>WIZ KIDS CENTER INC</t>
  </si>
  <si>
    <t>646-580-8443</t>
  </si>
  <si>
    <t>DC37290</t>
  </si>
  <si>
    <t>www.wizkidscenter.com</t>
  </si>
  <si>
    <t>86 STREET</t>
  </si>
  <si>
    <t>DC10455</t>
  </si>
  <si>
    <t>OUR LADY OF MOUNT CARMEL SCHOOL</t>
  </si>
  <si>
    <t>718-295-6080</t>
  </si>
  <si>
    <t>DC19535</t>
  </si>
  <si>
    <t>BUBBLE BEES DAY CARE - PRESCHOOL</t>
  </si>
  <si>
    <t>BUBBLE BEE DAY CARE,LLC</t>
  </si>
  <si>
    <t>DC21879</t>
  </si>
  <si>
    <t>ALL MY CHILDREN DAY CARE AND NURSERY SCHOOL, INC.</t>
  </si>
  <si>
    <t>110-15</t>
  </si>
  <si>
    <t>164 PLACE</t>
  </si>
  <si>
    <t>718-526-5911</t>
  </si>
  <si>
    <t>DC23264</t>
  </si>
  <si>
    <t>URBAN CONCEPTS OF NEW YORK, ROUND THE CLOCK NURSERY, INC</t>
  </si>
  <si>
    <t>URBAN CONCEPTS OF NEW YORK,ROUND THE CLOCK NURSERY, INC.</t>
  </si>
  <si>
    <t>DC228</t>
  </si>
  <si>
    <t>CITG SUMMER PROGRAM</t>
  </si>
  <si>
    <t>CHURCH IN THE GARDEN COMMUNITY HOUSE</t>
  </si>
  <si>
    <t>BORAGE PLACE</t>
  </si>
  <si>
    <t>718-268-7710</t>
  </si>
  <si>
    <t>DC25470</t>
  </si>
  <si>
    <t>www.thecommunityhouse.net</t>
  </si>
  <si>
    <t>Manhattan Day School CAMP</t>
  </si>
  <si>
    <t>YESHIVA OHR TORAH COMMUNITY SCHOOL, INC.'</t>
  </si>
  <si>
    <t>WEST   75 STREET</t>
  </si>
  <si>
    <t>212-376-6800</t>
  </si>
  <si>
    <t>DC39359</t>
  </si>
  <si>
    <t>camporot.com</t>
  </si>
  <si>
    <t>West  57  Street</t>
  </si>
  <si>
    <t>332-216-4458</t>
  </si>
  <si>
    <t>DC37935</t>
  </si>
  <si>
    <t>ALL SEASONS ABC DAY CARE, LLC</t>
  </si>
  <si>
    <t>E 162ND ST</t>
  </si>
  <si>
    <t>718-410-9200</t>
  </si>
  <si>
    <t>DC35866</t>
  </si>
  <si>
    <t>www.allseasonsbronx.com</t>
  </si>
  <si>
    <t>DUANE STREET</t>
  </si>
  <si>
    <t>212-406-7271</t>
  </si>
  <si>
    <t>DC14276</t>
  </si>
  <si>
    <t>www.washingtonmarketschool.org</t>
  </si>
  <si>
    <t>THE MADISON AVENUE PRESBYTERIAN CHURCH</t>
  </si>
  <si>
    <t>212-288-9638</t>
  </si>
  <si>
    <t>DC12269</t>
  </si>
  <si>
    <t>www.mapc.com</t>
  </si>
  <si>
    <t>PAERDEGAT ALHLETIC CLUB</t>
  </si>
  <si>
    <t>FITMAR MANAGEMENT LLC</t>
  </si>
  <si>
    <t>PAERDEGAT AVENUE NORTH</t>
  </si>
  <si>
    <t>718-531-1111</t>
  </si>
  <si>
    <t>DC23917</t>
  </si>
  <si>
    <t>www.Paerdegat.com</t>
  </si>
  <si>
    <t>BAM BAM'S PLAYHOUSE INFANT/TODDLER</t>
  </si>
  <si>
    <t>BAM BAM'S PLAYHOUSE,INC.</t>
  </si>
  <si>
    <t>BANNER AVENUE</t>
  </si>
  <si>
    <t>718-332-3974</t>
  </si>
  <si>
    <t>DC21577</t>
  </si>
  <si>
    <t>EVANGELICAL LUTHERAN CHURCH OF OUR SAVIOUR</t>
  </si>
  <si>
    <t>64-33</t>
  </si>
  <si>
    <t>WOODHAVEN BLVD</t>
  </si>
  <si>
    <t>718-897-4343</t>
  </si>
  <si>
    <t>DC2464</t>
  </si>
  <si>
    <t>www.osnyec.org</t>
  </si>
  <si>
    <t>SUMMER OF ARTS AND SPORTS</t>
  </si>
  <si>
    <t>67-09</t>
  </si>
  <si>
    <t>108 STREET</t>
  </si>
  <si>
    <t>718-268-5011</t>
  </si>
  <si>
    <t>DC38325</t>
  </si>
  <si>
    <t>www.commonpointqueens.org</t>
  </si>
  <si>
    <t>DC12234</t>
  </si>
  <si>
    <t>www.strawberrypatchdaycare.com</t>
  </si>
  <si>
    <t>212-845-3821</t>
  </si>
  <si>
    <t>DC14857</t>
  </si>
  <si>
    <t>www.a-b-c.org</t>
  </si>
  <si>
    <t>BLENDED FAMILY</t>
  </si>
  <si>
    <t>BLENDED FAMILY, LLC</t>
  </si>
  <si>
    <t>EAST  152 STREET</t>
  </si>
  <si>
    <t>646-856-4890</t>
  </si>
  <si>
    <t>DC35954</t>
  </si>
  <si>
    <t>www.Blendedfamilyllc.net</t>
  </si>
  <si>
    <t>BRIGHT HORIZONS  CHILDREN'S CENTERS LLC</t>
  </si>
  <si>
    <t>DC12265</t>
  </si>
  <si>
    <t>www.brighthorizons.com/nyh</t>
  </si>
  <si>
    <t>IBRAIN NURSERY</t>
  </si>
  <si>
    <t>KWANG YA CHURCH</t>
  </si>
  <si>
    <t>27-11</t>
  </si>
  <si>
    <t>BAYSIDE LANE</t>
  </si>
  <si>
    <t>718-888-0958</t>
  </si>
  <si>
    <t>DC33654</t>
  </si>
  <si>
    <t>KIDDIE ACADEMY DAYCARE CENTER OF STATEN ISLAND</t>
  </si>
  <si>
    <t>FUTURE STAR KIDZ INC.</t>
  </si>
  <si>
    <t>SOUTH AVENUE</t>
  </si>
  <si>
    <t>718-698-6905</t>
  </si>
  <si>
    <t>DC2399</t>
  </si>
  <si>
    <t>kiddieacademy.com</t>
  </si>
  <si>
    <t>KIDDIE ACADEMY OF TRIBECA</t>
  </si>
  <si>
    <t>5 POINT FAMILY LLC</t>
  </si>
  <si>
    <t>Reade Street</t>
  </si>
  <si>
    <t>646-973-1964</t>
  </si>
  <si>
    <t>DC36835</t>
  </si>
  <si>
    <t>Kiddieacademy.com/academies/tribeca</t>
  </si>
  <si>
    <t>BUMBLEBEES R US</t>
  </si>
  <si>
    <t>BRIGHT BEES DAY CARE CENTER INC.</t>
  </si>
  <si>
    <t>718-576-3919</t>
  </si>
  <si>
    <t>DC20995</t>
  </si>
  <si>
    <t>LITTLE SCHOLARS LEARNING CENTER</t>
  </si>
  <si>
    <t>M AND N CHILD CARE, INC.</t>
  </si>
  <si>
    <t>718-373-7046</t>
  </si>
  <si>
    <t>DC25557</t>
  </si>
  <si>
    <t>www.littlescholarsnyc.com</t>
  </si>
  <si>
    <t>LITTLE PRINCETON NURSERY AND DAY CARE CENTER LLC</t>
  </si>
  <si>
    <t>SEAVIEW   AVENUE</t>
  </si>
  <si>
    <t>718-513-4416</t>
  </si>
  <si>
    <t>DC22180</t>
  </si>
  <si>
    <t>CATHOLIC CHARITIES NEIGHBORHOOD SERVICES, INC.</t>
  </si>
  <si>
    <t>CATHOLIC CHARITIES NEIGHBORHOOD SERVICES,INC.</t>
  </si>
  <si>
    <t>HENDRIX STREET</t>
  </si>
  <si>
    <t>718-647-0966</t>
  </si>
  <si>
    <t>DC17195</t>
  </si>
  <si>
    <t>ccbq.org</t>
  </si>
  <si>
    <t>PROSPECT PARK YESHIVA</t>
  </si>
  <si>
    <t>EAST 17TH STREET</t>
  </si>
  <si>
    <t>718-376-5959</t>
  </si>
  <si>
    <t>DC14482</t>
  </si>
  <si>
    <t>www.bloppy.org</t>
  </si>
  <si>
    <t>BOYS AND GIRLS CLUB OF METRO QUEENS INC.</t>
  </si>
  <si>
    <t>110-04</t>
  </si>
  <si>
    <t>718-441-6050</t>
  </si>
  <si>
    <t>DC36139</t>
  </si>
  <si>
    <t>www.metroqueens.org</t>
  </si>
  <si>
    <t>WELLSPRING UPK</t>
  </si>
  <si>
    <t>WELLSPRING ELEMENTARY-NYC MUSLIM CENTER</t>
  </si>
  <si>
    <t>191 STREET</t>
  </si>
  <si>
    <t>718-721-3523</t>
  </si>
  <si>
    <t>DC25295</t>
  </si>
  <si>
    <t>IMMANUEL CREATIVE DAYCARE SCHOOL</t>
  </si>
  <si>
    <t>IMMANUEL GENIUS, INC.</t>
  </si>
  <si>
    <t>163-15</t>
  </si>
  <si>
    <t>OAK AVENUE</t>
  </si>
  <si>
    <t>718-460-9991</t>
  </si>
  <si>
    <t>DC1210</t>
  </si>
  <si>
    <t>BRIGHT HORIZONS CHILDREN'S CENTERS,  INC.</t>
  </si>
  <si>
    <t>TIMES SQUARE</t>
  </si>
  <si>
    <t>212-840-3336</t>
  </si>
  <si>
    <t>DC2700</t>
  </si>
  <si>
    <t>WWW.BRIGHTHORIZONS.COM/timessquare</t>
  </si>
  <si>
    <t>LEMON TREE OF RICHMOND, INC.</t>
  </si>
  <si>
    <t>ELVIN STREET</t>
  </si>
  <si>
    <t>718-370-2292</t>
  </si>
  <si>
    <t>DC2406</t>
  </si>
  <si>
    <t>www.lemontreedaycare.com</t>
  </si>
  <si>
    <t>AVENUE OF THE AMERICAS</t>
  </si>
  <si>
    <t>212-767-4123</t>
  </si>
  <si>
    <t>DC2828</t>
  </si>
  <si>
    <t>BOYS PREPARATORY CHARTER SCHOOL OF THE BRONX</t>
  </si>
  <si>
    <t>EAST 151 STREET</t>
  </si>
  <si>
    <t>718-742-8848</t>
  </si>
  <si>
    <t>DC37619</t>
  </si>
  <si>
    <t>ELITE KIDS SERVICES INC.</t>
  </si>
  <si>
    <t>DC25590</t>
  </si>
  <si>
    <t>LITTLE SMARTIES CORP</t>
  </si>
  <si>
    <t>NORWAY AVENUE</t>
  </si>
  <si>
    <t>718-351-6102</t>
  </si>
  <si>
    <t>DC33227</t>
  </si>
  <si>
    <t>PNW ENTERPRISES, LLC.</t>
  </si>
  <si>
    <t>EAST   94 STREET</t>
  </si>
  <si>
    <t>917-924-8288</t>
  </si>
  <si>
    <t>DC34228</t>
  </si>
  <si>
    <t>IDEAL MONTESSORI</t>
  </si>
  <si>
    <t>87-41</t>
  </si>
  <si>
    <t>165 STREET</t>
  </si>
  <si>
    <t>718-523-6237</t>
  </si>
  <si>
    <t>DC2352</t>
  </si>
  <si>
    <t>COLONY SOUTH BROOKLYN HOUSES INC.</t>
  </si>
  <si>
    <t>44TH  STREET</t>
  </si>
  <si>
    <t>718-768-5030</t>
  </si>
  <si>
    <t>DC16737</t>
  </si>
  <si>
    <t>www.colonysouth.org</t>
  </si>
  <si>
    <t>MOSDOTH BERESHITH</t>
  </si>
  <si>
    <t>MOSDOTH BERESHITH, INC.</t>
  </si>
  <si>
    <t>EAST 18TH STREET</t>
  </si>
  <si>
    <t>718-874-9405</t>
  </si>
  <si>
    <t>DC25293</t>
  </si>
  <si>
    <t>STARRETT EARLY LEARNING CENTER</t>
  </si>
  <si>
    <t>STARRET EARLY LEARNING CENTER</t>
  </si>
  <si>
    <t>PENNSYLVANIA AVENUE</t>
  </si>
  <si>
    <t>718-642-8724</t>
  </si>
  <si>
    <t>DC470</t>
  </si>
  <si>
    <t>YESHIVA ADAS YOSEF ELANDA</t>
  </si>
  <si>
    <t>CONGREGATION ADAS YOSEF</t>
  </si>
  <si>
    <t>59TH STREET</t>
  </si>
  <si>
    <t>718-837-9177</t>
  </si>
  <si>
    <t>DC24543</t>
  </si>
  <si>
    <t>GUIDEPOST MONTESSORI</t>
  </si>
  <si>
    <t>GUIDEPOST FIC B, LLC.</t>
  </si>
  <si>
    <t>S 1ST ST</t>
  </si>
  <si>
    <t>347-464-0490</t>
  </si>
  <si>
    <t>DC37654</t>
  </si>
  <si>
    <t>HAPPY MARYANN</t>
  </si>
  <si>
    <t>MADISON POTENTIAL DEVELOPMENT INC.</t>
  </si>
  <si>
    <t>132-18</t>
  </si>
  <si>
    <t>41ST    AVENUE</t>
  </si>
  <si>
    <t>718-886-8266</t>
  </si>
  <si>
    <t>DC22445</t>
  </si>
  <si>
    <t>Louis Nine Boulevard</t>
  </si>
  <si>
    <t>718-991-2119</t>
  </si>
  <si>
    <t>DC36646</t>
  </si>
  <si>
    <t>NORA FEURY CHILD DEVELOPMENT CENTER OF MMCC</t>
  </si>
  <si>
    <t>CHILD DEVELOPMENT CENTER OF MOSHOLU MONTEFIORE COMMUNITY CENTER</t>
  </si>
  <si>
    <t>CROTONA PARK NORTH</t>
  </si>
  <si>
    <t>917-737-8890</t>
  </si>
  <si>
    <t>DC37633</t>
  </si>
  <si>
    <t>mmcc.org</t>
  </si>
  <si>
    <t>NY Kids Club</t>
  </si>
  <si>
    <t>AMSTERDAM AVE</t>
  </si>
  <si>
    <t>917-708-8440</t>
  </si>
  <si>
    <t>DC38475</t>
  </si>
  <si>
    <t>GYMBOREE PLAY &amp; MUSIC UES</t>
  </si>
  <si>
    <t>East Side Play, Inc</t>
  </si>
  <si>
    <t>212-452-9814</t>
  </si>
  <si>
    <t>DC34447</t>
  </si>
  <si>
    <t>gymboreeclasses.com</t>
  </si>
  <si>
    <t>TREASURE ISLAND</t>
  </si>
  <si>
    <t>74TH STREET</t>
  </si>
  <si>
    <t>718-238-7676</t>
  </si>
  <si>
    <t>DC18573</t>
  </si>
  <si>
    <t>FAMILY HEAD START/EARLY LEARN</t>
  </si>
  <si>
    <t>NATIONAL ASSOCIATION OF FAMILY DEVELOPMENT CENTERS, INC.</t>
  </si>
  <si>
    <t>GLENWOOD ROAD</t>
  </si>
  <si>
    <t>718-859-7720</t>
  </si>
  <si>
    <t>DC14754</t>
  </si>
  <si>
    <t>ADAPT COMMUNITY NETWORK-BROOKLYN CHILDREN'S PRESCHOOL PROGRAM</t>
  </si>
  <si>
    <t>LAWRENCE AVENUE</t>
  </si>
  <si>
    <t>718-436-7979</t>
  </si>
  <si>
    <t>DC1774</t>
  </si>
  <si>
    <t>www.ucpnyc.org</t>
  </si>
  <si>
    <t>MID BRONX CCRP ECC INC.</t>
  </si>
  <si>
    <t>212-519-3925</t>
  </si>
  <si>
    <t>DC37737</t>
  </si>
  <si>
    <t>YESHIVATH KEHILATH YAKOV</t>
  </si>
  <si>
    <t>10 AVENUE</t>
  </si>
  <si>
    <t>718-972-2900</t>
  </si>
  <si>
    <t>DC14721</t>
  </si>
  <si>
    <t>IVY LEAGUE EARLY LEARNING ACADEMY</t>
  </si>
  <si>
    <t>GABECO INDUSTRIES, INC.</t>
  </si>
  <si>
    <t>RICHMOND AVENUE</t>
  </si>
  <si>
    <t>718-982-0202</t>
  </si>
  <si>
    <t>DC20977</t>
  </si>
  <si>
    <t>www.ivyleagueearlylearning.com</t>
  </si>
  <si>
    <t>KENNEDY CHILDREN'S CENTER</t>
  </si>
  <si>
    <t>KENNEDY CHILDREN'S CENTER, INC.</t>
  </si>
  <si>
    <t>EAST 179 STREET</t>
  </si>
  <si>
    <t>718-842-0200</t>
  </si>
  <si>
    <t>DC10529</t>
  </si>
  <si>
    <t>www.kenchild.org</t>
  </si>
  <si>
    <t>NP READY SET LEARN LLC</t>
  </si>
  <si>
    <t>FOX STREET</t>
  </si>
  <si>
    <t>718-484-8210</t>
  </si>
  <si>
    <t>DC22791</t>
  </si>
  <si>
    <t>EMANUEL CONGREGATION OF THE CITY OF NEW YORK</t>
  </si>
  <si>
    <t>EAST 66 STREET</t>
  </si>
  <si>
    <t>212-744-1400</t>
  </si>
  <si>
    <t>DC2648</t>
  </si>
  <si>
    <t>emanuelnyc.org</t>
  </si>
  <si>
    <t>CIDITTY KIDDIE CORPORATION</t>
  </si>
  <si>
    <t>SEWARD AVENUE</t>
  </si>
  <si>
    <t>917-801-4710</t>
  </si>
  <si>
    <t>DC31876</t>
  </si>
  <si>
    <t>ST. BENEDICT SCHOOL</t>
  </si>
  <si>
    <t>EDISON AVENUE</t>
  </si>
  <si>
    <t>718-829-9557</t>
  </si>
  <si>
    <t>DC274</t>
  </si>
  <si>
    <t>BLUE APPLE EARLY CHILDHOOD LEARNING CENTER, INC.</t>
  </si>
  <si>
    <t>23 STREET</t>
  </si>
  <si>
    <t>718-545-2583</t>
  </si>
  <si>
    <t>DC25762</t>
  </si>
  <si>
    <t>212-332-8188</t>
  </si>
  <si>
    <t>DC2285</t>
  </si>
  <si>
    <t>IMAGINE EARLY LEARNING CENTERS LLC</t>
  </si>
  <si>
    <t>Imagine Early Learning Centers LLC</t>
  </si>
  <si>
    <t>Bridge Street</t>
  </si>
  <si>
    <t>917-922-1292</t>
  </si>
  <si>
    <t>DC40135</t>
  </si>
  <si>
    <t>LITTLE BELL CHILDCARE CORP.</t>
  </si>
  <si>
    <t>51ST STREET</t>
  </si>
  <si>
    <t>718-686-8808</t>
  </si>
  <si>
    <t>DC24545</t>
  </si>
  <si>
    <t>www.littlebellchildcare.com</t>
  </si>
  <si>
    <t>BANK STREET SUMMER CAMP</t>
  </si>
  <si>
    <t>BANK STREET SCHOOL FOR CHILDREN</t>
  </si>
  <si>
    <t>212-875-4705</t>
  </si>
  <si>
    <t>DC23378</t>
  </si>
  <si>
    <t>www.bankstreet.edu/camp</t>
  </si>
  <si>
    <t>MAZEL - F.R.E.E.</t>
  </si>
  <si>
    <t>CONGREGATION FRIENDS OF REFUGEES OF EASTERN EUROPE</t>
  </si>
  <si>
    <t>BRIGHTON 6 STREET</t>
  </si>
  <si>
    <t>718-368-4490</t>
  </si>
  <si>
    <t>DC10549</t>
  </si>
  <si>
    <t>DC38081</t>
  </si>
  <si>
    <t>OUR CHILDREN-THE LEADERS OF TOMORROW, INC.</t>
  </si>
  <si>
    <t>718-643-8201</t>
  </si>
  <si>
    <t>DC18391</t>
  </si>
  <si>
    <t>219-18</t>
  </si>
  <si>
    <t>718-925-2003</t>
  </si>
  <si>
    <t>DC41727</t>
  </si>
  <si>
    <t>L &amp; A CENTERS, INC.</t>
  </si>
  <si>
    <t>DC1363</t>
  </si>
  <si>
    <t>THE COLLEGE OF STATEN ISLAND ASSOCIATION INC.</t>
  </si>
  <si>
    <t>DC14148</t>
  </si>
  <si>
    <t>LITTLE EINSTEINS OF CANARSIE LLC</t>
  </si>
  <si>
    <t>AVENUE K</t>
  </si>
  <si>
    <t>718-251-5000</t>
  </si>
  <si>
    <t>DC32573</t>
  </si>
  <si>
    <t>www.learningcenter.cc</t>
  </si>
  <si>
    <t>T. R. LITTLE PEOPLE, LTD.</t>
  </si>
  <si>
    <t>EAST 90TH STREET</t>
  </si>
  <si>
    <t>212-860-8118</t>
  </si>
  <si>
    <t>DC17156</t>
  </si>
  <si>
    <t>thehouseoflittlepeople.org</t>
  </si>
  <si>
    <t>Bright Minds Academy</t>
  </si>
  <si>
    <t>Nirlyn  King</t>
  </si>
  <si>
    <t>SkyLine Drive</t>
  </si>
  <si>
    <t>347-996-9315</t>
  </si>
  <si>
    <t>DC37919</t>
  </si>
  <si>
    <t>ADVANTAGE YOUTH, INC.</t>
  </si>
  <si>
    <t>Advantage Youth, Inc.</t>
  </si>
  <si>
    <t>E 76TH ST</t>
  </si>
  <si>
    <t>646-884-9648</t>
  </si>
  <si>
    <t>DC41241</t>
  </si>
  <si>
    <t>CHILDREN'S HARBOR MONTESSORI SCHOOL</t>
  </si>
  <si>
    <t>RICHMOND TERRACE</t>
  </si>
  <si>
    <t>718-442-6112</t>
  </si>
  <si>
    <t>DC21848</t>
  </si>
  <si>
    <t>SIMCHA DAY CAMP</t>
  </si>
  <si>
    <t>CONGREGATION DARCHEI TORAH</t>
  </si>
  <si>
    <t>BEACH 17 STREET</t>
  </si>
  <si>
    <t>718-868-2300</t>
  </si>
  <si>
    <t>DC23787</t>
  </si>
  <si>
    <t>WATSON AVENUE</t>
  </si>
  <si>
    <t>718-943-0580</t>
  </si>
  <si>
    <t>DC22393</t>
  </si>
  <si>
    <t>Lssny.org</t>
  </si>
  <si>
    <t>PARK WEST MONTESSORI, INC.</t>
  </si>
  <si>
    <t>CENTRAL PARK WEST</t>
  </si>
  <si>
    <t>212-678-6072</t>
  </si>
  <si>
    <t>DC2806</t>
  </si>
  <si>
    <t>BANK STREET COLLEGE OF EDUCATION</t>
  </si>
  <si>
    <t>EAST 5TH STREET</t>
  </si>
  <si>
    <t>212-875-4734</t>
  </si>
  <si>
    <t>DC26179</t>
  </si>
  <si>
    <t>BROOKLYN FREE SPACE</t>
  </si>
  <si>
    <t>718-965-3135</t>
  </si>
  <si>
    <t>DC1661</t>
  </si>
  <si>
    <t>www.brooklynfreespace.org</t>
  </si>
  <si>
    <t>WOODSIDE FRIENDS AT CLC</t>
  </si>
  <si>
    <t>LITTLE FRIENDS NYC INC.</t>
  </si>
  <si>
    <t>58TH ST</t>
  </si>
  <si>
    <t>718-205-1425</t>
  </si>
  <si>
    <t>DC41324</t>
  </si>
  <si>
    <t>PLAYMATES NURSERY</t>
  </si>
  <si>
    <t>IT'S MY TURN DAYCARE, INC.</t>
  </si>
  <si>
    <t>131-15</t>
  </si>
  <si>
    <t>LIBERTY AVENUE</t>
  </si>
  <si>
    <t>718-845-4973</t>
  </si>
  <si>
    <t>DC26132</t>
  </si>
  <si>
    <t>BAYBEE LOUNGE DAYCARE CORP.</t>
  </si>
  <si>
    <t>2802-2808</t>
  </si>
  <si>
    <t>FULTON STREET</t>
  </si>
  <si>
    <t>718-513-0179</t>
  </si>
  <si>
    <t>DC22424</t>
  </si>
  <si>
    <t>www.baybeeloungedaycare.com</t>
  </si>
  <si>
    <t>CONGREGATION BNOS CHAYA</t>
  </si>
  <si>
    <t>718-851-1212</t>
  </si>
  <si>
    <t>DC40567</t>
  </si>
  <si>
    <t>ICAMP</t>
  </si>
  <si>
    <t>Apes and Keyboards LLC</t>
  </si>
  <si>
    <t>631-903-4105</t>
  </si>
  <si>
    <t>DC41082</t>
  </si>
  <si>
    <t>LUMINOUS CHILDCARE PROGRAM</t>
  </si>
  <si>
    <t>LUMINOUS CONGREGATION INC.</t>
  </si>
  <si>
    <t>DECATUR AVENUE</t>
  </si>
  <si>
    <t>718-288-8146</t>
  </si>
  <si>
    <t>DC40505</t>
  </si>
  <si>
    <t>BRIGHT HORIZONS  CHILDREN'S CENTER, INC.</t>
  </si>
  <si>
    <t>BRIGHT HORIZONS CHILDREN'S CENTER, INC.</t>
  </si>
  <si>
    <t>212-286-5437</t>
  </si>
  <si>
    <t>DC2704</t>
  </si>
  <si>
    <t>WWW.BRIGHTHORIZONS.COM/PARKAVE</t>
  </si>
  <si>
    <t>QSAC</t>
  </si>
  <si>
    <t>QSAC,INC.</t>
  </si>
  <si>
    <t>245-37</t>
  </si>
  <si>
    <t>60 AVENUE</t>
  </si>
  <si>
    <t>718-728-8476</t>
  </si>
  <si>
    <t>DC10478</t>
  </si>
  <si>
    <t>www.qsac.com</t>
  </si>
  <si>
    <t>A2Z HAPPYLAND DAYCARE</t>
  </si>
  <si>
    <t>A TO Z DAY CARE CENTER AND AFTER SCHOOL PROGRAM, INC.</t>
  </si>
  <si>
    <t>718-368-1234</t>
  </si>
  <si>
    <t>DC17883</t>
  </si>
  <si>
    <t>www.a2zdaycare.com</t>
  </si>
  <si>
    <t>GARDEN SCHOOL</t>
  </si>
  <si>
    <t>78-02</t>
  </si>
  <si>
    <t>718-335-6363</t>
  </si>
  <si>
    <t>DC32043</t>
  </si>
  <si>
    <t>www.gardenschool.org</t>
  </si>
  <si>
    <t>THE Q STUDIO LAB</t>
  </si>
  <si>
    <t>The Q Studio Lab LLC</t>
  </si>
  <si>
    <t>41-20</t>
  </si>
  <si>
    <t>718-786-9100</t>
  </si>
  <si>
    <t>DC36068</t>
  </si>
  <si>
    <t>MAGEN DAVID YESHIVAH- Early Childhood Center</t>
  </si>
  <si>
    <t>MAGEN DAVID YESHIVAH</t>
  </si>
  <si>
    <t>DC21220</t>
  </si>
  <si>
    <t>HYLAN DAY CARE, INC.</t>
  </si>
  <si>
    <t>718-351-2705</t>
  </si>
  <si>
    <t>DC25755</t>
  </si>
  <si>
    <t>www.hylandaycare.com</t>
  </si>
  <si>
    <t>EAST 156 STREET</t>
  </si>
  <si>
    <t>718-893-2865</t>
  </si>
  <si>
    <t>DC208</t>
  </si>
  <si>
    <t>www.trabajamoscommunityheadstart.com</t>
  </si>
  <si>
    <t>Roman Catholic Church of  St. John Chrysostom</t>
  </si>
  <si>
    <t>HOE AVENUE</t>
  </si>
  <si>
    <t>718-328-7226</t>
  </si>
  <si>
    <t>DC284</t>
  </si>
  <si>
    <t>LITTLE PEOPLE LEARNING CENTER</t>
  </si>
  <si>
    <t>LITTLE PEOPLE DAYCARE OF NY INC</t>
  </si>
  <si>
    <t>216-02</t>
  </si>
  <si>
    <t>137 AVENUE</t>
  </si>
  <si>
    <t>347-267-2269</t>
  </si>
  <si>
    <t>DC33174</t>
  </si>
  <si>
    <t>115-50</t>
  </si>
  <si>
    <t>221 STREET</t>
  </si>
  <si>
    <t>718-527-0123</t>
  </si>
  <si>
    <t>DC2523</t>
  </si>
  <si>
    <t>DC14158</t>
  </si>
  <si>
    <t>RIVERDALE NEIGHBORHOOD HOUSE INC.</t>
  </si>
  <si>
    <t>718-549-8100</t>
  </si>
  <si>
    <t>DC1792</t>
  </si>
  <si>
    <t>www.riverdaleonline.org</t>
  </si>
  <si>
    <t>GATEWAY ACADEMY</t>
  </si>
  <si>
    <t>DC23142</t>
  </si>
  <si>
    <t>The Art Farm Summer Camp</t>
  </si>
  <si>
    <t>Tina Mar Inc</t>
  </si>
  <si>
    <t>W 88TH ST</t>
  </si>
  <si>
    <t>917-596-3469</t>
  </si>
  <si>
    <t>DC41068</t>
  </si>
  <si>
    <t>JUMPSTART EARLY INTERVENTION</t>
  </si>
  <si>
    <t>WOMEN'S LEAGUE COMMUNITY RESIDENCES, INC.</t>
  </si>
  <si>
    <t>718-853-9700</t>
  </si>
  <si>
    <t>DC32710</t>
  </si>
  <si>
    <t>www.womensleague.org</t>
  </si>
  <si>
    <t>CHILDCARE PARTNERS AT NEW YORK - WEST, LLC</t>
  </si>
  <si>
    <t>WEST STREET</t>
  </si>
  <si>
    <t>212-797-1110</t>
  </si>
  <si>
    <t>DC21712</t>
  </si>
  <si>
    <t>212-595-4900</t>
  </si>
  <si>
    <t>DC34868</t>
  </si>
  <si>
    <t>WWW.GODDARDSCHOOL.COM</t>
  </si>
  <si>
    <t>B'ABOVE WORLDWIDE INSTITUTE INC</t>
  </si>
  <si>
    <t>SKILLMAN AVE</t>
  </si>
  <si>
    <t>DC40266</t>
  </si>
  <si>
    <t>DIKI DISCOVERY CENTER</t>
  </si>
  <si>
    <t>DIKI DISCOVERY CENTER, INC.</t>
  </si>
  <si>
    <t>30-16</t>
  </si>
  <si>
    <t>37TH STREET</t>
  </si>
  <si>
    <t>718-278-7500</t>
  </si>
  <si>
    <t>DC24729</t>
  </si>
  <si>
    <t>www.dikidaycare.com</t>
  </si>
  <si>
    <t>DC22980</t>
  </si>
  <si>
    <t>www.alwayz123.com</t>
  </si>
  <si>
    <t>THE ROCHDALE EARLY ADVANTAGE PRESCHOOL</t>
  </si>
  <si>
    <t>THE ROCHDALE EARLY ADVANTAGE CHARTER SCHOOL</t>
  </si>
  <si>
    <t>110-51</t>
  </si>
  <si>
    <t>GUY R. BREWER BLVD.</t>
  </si>
  <si>
    <t>718-978-0075</t>
  </si>
  <si>
    <t>DC33272</t>
  </si>
  <si>
    <t>117-16</t>
  </si>
  <si>
    <t>SUTPHIN BLVD.</t>
  </si>
  <si>
    <t>718-322-2030</t>
  </si>
  <si>
    <t>DC24654</t>
  </si>
  <si>
    <t>DIMITRIOS &amp; GEORGIA KALOIDIS PAROCHIAL SCHOOL OF GREEK HOLY CROSS CHUCH</t>
  </si>
  <si>
    <t>DIMITRIOS &amp; GEORGIA KALOIDIS PAROCHIAL SCHOOL OF GREEK HOLY CROSS CHURCH</t>
  </si>
  <si>
    <t>RIDGE BOULEVARD</t>
  </si>
  <si>
    <t>718-836-8096</t>
  </si>
  <si>
    <t>DC12133</t>
  </si>
  <si>
    <t>SBCC/UPK</t>
  </si>
  <si>
    <t>THE BRONX CHARTER SCHOOL FOR BETTER LEARNING</t>
  </si>
  <si>
    <t>BAYCHESTER AVENUE ANNEX</t>
  </si>
  <si>
    <t>718-655-6660</t>
  </si>
  <si>
    <t>DC32324</t>
  </si>
  <si>
    <t>TENDER YEARS CHILDCARE INC.</t>
  </si>
  <si>
    <t>TENDER YEARS CHILDCARE, INC.</t>
  </si>
  <si>
    <t>718-829-3067</t>
  </si>
  <si>
    <t>DC841</t>
  </si>
  <si>
    <t>atenderyears.com</t>
  </si>
  <si>
    <t>HABITOT</t>
  </si>
  <si>
    <t>HABITOT ES  LLC</t>
  </si>
  <si>
    <t>718-484-8777</t>
  </si>
  <si>
    <t>DC21623</t>
  </si>
  <si>
    <t>ST. JOSEPH PRESCHOOL</t>
  </si>
  <si>
    <t>ST. JOSEPH HILL ACADEMY</t>
  </si>
  <si>
    <t>718-981-1187</t>
  </si>
  <si>
    <t>DC1394</t>
  </si>
  <si>
    <t>THE CHEDER</t>
  </si>
  <si>
    <t>YESHIVA SHOLOM SHACHNA DBA THE CHEDER</t>
  </si>
  <si>
    <t>66-05</t>
  </si>
  <si>
    <t>108TH ST</t>
  </si>
  <si>
    <t>845-548-2782</t>
  </si>
  <si>
    <t>DC40955</t>
  </si>
  <si>
    <t>BISHOP SEXTON HEAD START</t>
  </si>
  <si>
    <t>ST. MARK'S METHODIST EPISCOPAL CHURCH</t>
  </si>
  <si>
    <t>HERKIMER STREET</t>
  </si>
  <si>
    <t>718-778-0292</t>
  </si>
  <si>
    <t>DC1569</t>
  </si>
  <si>
    <t>www.stmarksheadstart.org</t>
  </si>
  <si>
    <t>ASTORIA BLUE FEATHER EARLY LEARNING CENTER</t>
  </si>
  <si>
    <t>NYSARC INC. NYC CHAPTER</t>
  </si>
  <si>
    <t>27-07</t>
  </si>
  <si>
    <t>8 STREET</t>
  </si>
  <si>
    <t>718-721-3960</t>
  </si>
  <si>
    <t>DC1344</t>
  </si>
  <si>
    <t>EAST 48TH STREET</t>
  </si>
  <si>
    <t>212-644-3206</t>
  </si>
  <si>
    <t>DC14468</t>
  </si>
  <si>
    <t>DVORA, INC</t>
  </si>
  <si>
    <t>DC23167</t>
  </si>
  <si>
    <t>ST CHARLES BORROMEO SCHOOL</t>
  </si>
  <si>
    <t>ST. CHARLES BORROMEO SCHOOL</t>
  </si>
  <si>
    <t>WEST 142ND STREET</t>
  </si>
  <si>
    <t>212-368-6666</t>
  </si>
  <si>
    <t>DC19525</t>
  </si>
  <si>
    <t>www.stcharlesnyc.org</t>
  </si>
  <si>
    <t>RENANIM  MANHATTAN, INC.</t>
  </si>
  <si>
    <t>EAST 61 STREET</t>
  </si>
  <si>
    <t>212-750-2266</t>
  </si>
  <si>
    <t>DC2765</t>
  </si>
  <si>
    <t>www.RenanimManhattanPreschool.com</t>
  </si>
  <si>
    <t>DIVINE MERCY CATHOLIC ACADEMY</t>
  </si>
  <si>
    <t>101-60</t>
  </si>
  <si>
    <t>92ND STREET</t>
  </si>
  <si>
    <t>718-845-3074</t>
  </si>
  <si>
    <t>DC10485</t>
  </si>
  <si>
    <t>THE CAEDMON SCHOOL DISCOVERY CAMP</t>
  </si>
  <si>
    <t>THE MONTESSORI ASSOCIATION OF NEW YORK</t>
  </si>
  <si>
    <t>EAST 80 STREET</t>
  </si>
  <si>
    <t>212-879-2297</t>
  </si>
  <si>
    <t>DC23883</t>
  </si>
  <si>
    <t>www.caedmonschool.org/discover</t>
  </si>
  <si>
    <t>BRIGHT START CENTER LIC</t>
  </si>
  <si>
    <t>Bright Start Center LIC, Inc.</t>
  </si>
  <si>
    <t>47-09</t>
  </si>
  <si>
    <t>5th  Street</t>
  </si>
  <si>
    <t>718-777-2006</t>
  </si>
  <si>
    <t>DC39053</t>
  </si>
  <si>
    <t>HONEYDEW DROP PLAYHOUSE</t>
  </si>
  <si>
    <t>Honeydew Drop Playhouse, LLC</t>
  </si>
  <si>
    <t>15TH ST</t>
  </si>
  <si>
    <t>877-614-6639</t>
  </si>
  <si>
    <t>DC36826</t>
  </si>
  <si>
    <t>www.honeydewdrop.com</t>
  </si>
  <si>
    <t>SHIRA HEAD START BNOS ZION I,II,III,IV,V,V1</t>
  </si>
  <si>
    <t>DC14455</t>
  </si>
  <si>
    <t>DC37909</t>
  </si>
  <si>
    <t>cqy.org</t>
  </si>
  <si>
    <t>DC36131</t>
  </si>
  <si>
    <t>LITTLE STARS THREE, INC</t>
  </si>
  <si>
    <t>DC36069</t>
  </si>
  <si>
    <t>www.littlestarspreshools.com</t>
  </si>
  <si>
    <t>718-784-2092</t>
  </si>
  <si>
    <t>DC1327</t>
  </si>
  <si>
    <t>www.mail.palnyc.org/exchange</t>
  </si>
  <si>
    <t>GERMAN SCHOOL MANHATTAN LLC</t>
  </si>
  <si>
    <t>917-361-2921</t>
  </si>
  <si>
    <t>DC41012</t>
  </si>
  <si>
    <t>STATEN ISLAND CHILDREN'S PROGRAM</t>
  </si>
  <si>
    <t>UNITED CEREBRAL PALSY OF N.Y.C. INC./ADAPT COMMUNITY NETWORK</t>
  </si>
  <si>
    <t>PORT RICHMOND AVENUE</t>
  </si>
  <si>
    <t>718-442-6006</t>
  </si>
  <si>
    <t>DC3041</t>
  </si>
  <si>
    <t>BRONXDALE NURSERY AND KINDERGARTEN</t>
  </si>
  <si>
    <t>BRONXDALE TENANTS LEAGUE DAY CARE CENTER INC.</t>
  </si>
  <si>
    <t>1065 -1085</t>
  </si>
  <si>
    <t>BEACH AVENUE</t>
  </si>
  <si>
    <t>718-991-8315</t>
  </si>
  <si>
    <t>DC1624</t>
  </si>
  <si>
    <t>917-832-9632</t>
  </si>
  <si>
    <t>DC21635</t>
  </si>
  <si>
    <t>youngermusik.com</t>
  </si>
  <si>
    <t>West  94  Street</t>
  </si>
  <si>
    <t>DC34184</t>
  </si>
  <si>
    <t>CHILD DEVELOPMENT CENTER OF THE MOSHOLU MONTEFIORE COMMUNITY CENTER, INC.</t>
  </si>
  <si>
    <t>CHILD DEVELOPMENT CENTER OF THE MOSHOLU MONTEFIORE COMMUNITY CENTER INC.</t>
  </si>
  <si>
    <t>SEDGWICK AVENUE</t>
  </si>
  <si>
    <t>718-543-0231</t>
  </si>
  <si>
    <t>DC25355</t>
  </si>
  <si>
    <t>CONCOURSE HOUSE DAY CARE CENTER</t>
  </si>
  <si>
    <t>CONCOURSE HOUSE HOUSING DEVELOPMENT FUND COMPANY, INC.</t>
  </si>
  <si>
    <t>917-801-2515</t>
  </si>
  <si>
    <t>DC17811</t>
  </si>
  <si>
    <t>www.concoursehourse.org</t>
  </si>
  <si>
    <t>CLIFFORD GLOVER DAY CARE CENTER, INC.</t>
  </si>
  <si>
    <t>143-04</t>
  </si>
  <si>
    <t>718-658-4091</t>
  </si>
  <si>
    <t>DC22339</t>
  </si>
  <si>
    <t>BLAKE-MILFORD DAY CARE CENTER-I/T</t>
  </si>
  <si>
    <t>CHRISTINA DAY CARE INC.</t>
  </si>
  <si>
    <t>MILFORD STREET</t>
  </si>
  <si>
    <t>718-277-2003</t>
  </si>
  <si>
    <t>DC17160</t>
  </si>
  <si>
    <t>www.BlakeAndMilforddaycare.com</t>
  </si>
  <si>
    <t>ABR PROSPECT  LLC</t>
  </si>
  <si>
    <t>ABR PROSPECT LLC</t>
  </si>
  <si>
    <t>ST MARKS AVENUE</t>
  </si>
  <si>
    <t>DC34761</t>
  </si>
  <si>
    <t>WEST 68 STREET</t>
  </si>
  <si>
    <t>DC2146</t>
  </si>
  <si>
    <t>www.ecc.swfs.org</t>
  </si>
  <si>
    <t>NASRY MICHELEN DAY CARE CENTER INC.</t>
  </si>
  <si>
    <t>WEST 150  Street</t>
  </si>
  <si>
    <t>917-261-6623</t>
  </si>
  <si>
    <t>DC34440</t>
  </si>
  <si>
    <t>BRIGHT HORIZONS AT EAST 46TH STREET</t>
  </si>
  <si>
    <t>East 46th Street</t>
  </si>
  <si>
    <t>646-348-9011</t>
  </si>
  <si>
    <t>DC36668</t>
  </si>
  <si>
    <t>DC35820</t>
  </si>
  <si>
    <t>Yeshiva Derech HaTorah-Yeshivat Mizrachi Lbanim</t>
  </si>
  <si>
    <t>YESHIVA DERECH HATORAH-YESHIVAT MIZRACHI LBANIM</t>
  </si>
  <si>
    <t>718-258-4441</t>
  </si>
  <si>
    <t>DC12020</t>
  </si>
  <si>
    <t>CHURCH IN THE GARDENS</t>
  </si>
  <si>
    <t>THE CHURCH IN THE GARDENS NURSERY SCHOOL</t>
  </si>
  <si>
    <t>ASCAN AVENUE</t>
  </si>
  <si>
    <t>718-268-7980</t>
  </si>
  <si>
    <t>DC1154</t>
  </si>
  <si>
    <t>MUSHROOM  HOUSE LLC</t>
  </si>
  <si>
    <t>38-00</t>
  </si>
  <si>
    <t>DITMARS BLVD.</t>
  </si>
  <si>
    <t>718-606-6161</t>
  </si>
  <si>
    <t>DC15162</t>
  </si>
  <si>
    <t>ALL SEASONS ABC  DAY CARE, LLC</t>
  </si>
  <si>
    <t>EAST  162 STREET</t>
  </si>
  <si>
    <t>DC35870</t>
  </si>
  <si>
    <t>DC26239</t>
  </si>
  <si>
    <t>Third Avenue</t>
  </si>
  <si>
    <t>DC40552</t>
  </si>
  <si>
    <t>LITTLE HANDS AND FEET DAYCARE, LLC.</t>
  </si>
  <si>
    <t>BAY RIDGE PARKWAY</t>
  </si>
  <si>
    <t>718-680-5437</t>
  </si>
  <si>
    <t>DC21038</t>
  </si>
  <si>
    <t>littlehandsandfeetdaycare.com</t>
  </si>
  <si>
    <t>BLOOMINGDALE FRIENDS INC.</t>
  </si>
  <si>
    <t>BLOOMINGDALE ROAD</t>
  </si>
  <si>
    <t>718-984-5194</t>
  </si>
  <si>
    <t>DC2737</t>
  </si>
  <si>
    <t>www.friendspreschool.com</t>
  </si>
  <si>
    <t>CHRIST THE KING COMMUNITY DAY CARE INFANT/TODDLER PROGRAM</t>
  </si>
  <si>
    <t>CHRIST THE KING CONTINUING EDUCATION, INC.</t>
  </si>
  <si>
    <t>68-02</t>
  </si>
  <si>
    <t>METROPOLITAN AVENUE</t>
  </si>
  <si>
    <t>718-417-6770</t>
  </si>
  <si>
    <t>DC1166</t>
  </si>
  <si>
    <t>www.ctkny.org</t>
  </si>
  <si>
    <t>OHOLEI TORAH EDUCATIONAL INSTITUTE</t>
  </si>
  <si>
    <t>OHOLEI TORAH</t>
  </si>
  <si>
    <t>EASTERN PKWY.</t>
  </si>
  <si>
    <t>718-778-3340</t>
  </si>
  <si>
    <t>DC25738</t>
  </si>
  <si>
    <t>718-589-6101</t>
  </si>
  <si>
    <t>DC36650</t>
  </si>
  <si>
    <t>ECFS</t>
  </si>
  <si>
    <t>FIELDSTON LOWER</t>
  </si>
  <si>
    <t>FIELDSTON RD</t>
  </si>
  <si>
    <t>718-329-7590</t>
  </si>
  <si>
    <t>DC37279</t>
  </si>
  <si>
    <t>www.ecfs.org</t>
  </si>
  <si>
    <t>ADAPTIVE SOLUTIONS MULTI SERVICES (ST,OT, PT, PSY) PLLC</t>
  </si>
  <si>
    <t>ADAPTIVE SOLUTIONS MULTI SERVICES (SPEECH LANGUAGE PATHOLOGY, PHYSICAL THERAPY, OCCUPATIONAL THERAPY, PSYCHOLOGY) PLLC. '</t>
  </si>
  <si>
    <t>Hegeman Avenue</t>
  </si>
  <si>
    <t>347-529-2617</t>
  </si>
  <si>
    <t>DC36212</t>
  </si>
  <si>
    <t>COLUMBIA GRAMMAR &amp; PRESCHOOL</t>
  </si>
  <si>
    <t>COLUMBIA GRAMMAR AND PREPARATORY SCHOOL</t>
  </si>
  <si>
    <t>WEST 94 STREET</t>
  </si>
  <si>
    <t>212-749-6200</t>
  </si>
  <si>
    <t>DC2610</t>
  </si>
  <si>
    <t>LEFFERTS GARDENS MONTESSORI SCHOOL #2</t>
  </si>
  <si>
    <t>MOM'S CENTER FOR EARLY CHILDHOOD DEVELOPMENT,INC.</t>
  </si>
  <si>
    <t>718-773-0287</t>
  </si>
  <si>
    <t>DC14250</t>
  </si>
  <si>
    <t>brooklynmontessori.com</t>
  </si>
  <si>
    <t>SOUTHERN BOULEVARD</t>
  </si>
  <si>
    <t>718-589-5900</t>
  </si>
  <si>
    <t>DC36653</t>
  </si>
  <si>
    <t>FLUSHING YMCA SPORTS CAMP</t>
  </si>
  <si>
    <t>138-46</t>
  </si>
  <si>
    <t>718-551-9375</t>
  </si>
  <si>
    <t>DC23447</t>
  </si>
  <si>
    <t>ECUMENICAL COMMUNITY DEVELOPMENT ORGANIZATION, INC.</t>
  </si>
  <si>
    <t>WEST 144TH STREET</t>
  </si>
  <si>
    <t>212-234-8135</t>
  </si>
  <si>
    <t>DC15104</t>
  </si>
  <si>
    <t>www.ecdo.org</t>
  </si>
  <si>
    <t>WEST END TEMPLE</t>
  </si>
  <si>
    <t>SINAI CONGREGATION, INC.</t>
  </si>
  <si>
    <t>NEWPORT AVENUE</t>
  </si>
  <si>
    <t>718-318-0030</t>
  </si>
  <si>
    <t>DC2391</t>
  </si>
  <si>
    <t>CINDERELLA DAY CARE CENTER, INC.</t>
  </si>
  <si>
    <t>BRIGHTON 11 STREET</t>
  </si>
  <si>
    <t>718-743-1841</t>
  </si>
  <si>
    <t>DC1705</t>
  </si>
  <si>
    <t>www.cinderelladaycare.com</t>
  </si>
  <si>
    <t>THE DAVID FOSTER PRE-SCHOOL ACADEMY</t>
  </si>
  <si>
    <t>SHELIA M. FOSTER-GOLDING</t>
  </si>
  <si>
    <t>CLARKSON AVENUE</t>
  </si>
  <si>
    <t>718-462-0776</t>
  </si>
  <si>
    <t>DC18549</t>
  </si>
  <si>
    <t>BIG BIRDS PLAYHOUSE, CORP</t>
  </si>
  <si>
    <t>718-982-0550</t>
  </si>
  <si>
    <t>DC11123</t>
  </si>
  <si>
    <t>www.bigbirdsplayhouse.com</t>
  </si>
  <si>
    <t>TRANSFIGURATION  SCHOOL</t>
  </si>
  <si>
    <t>TRANSFIGURATION SCHOOL</t>
  </si>
  <si>
    <t>CONFUCIUS PLAZA</t>
  </si>
  <si>
    <t>212-431-8769</t>
  </si>
  <si>
    <t>DC2558</t>
  </si>
  <si>
    <t>KREATIVE KARE DAY CARE CENTER, INC</t>
  </si>
  <si>
    <t>KREATIVE KARE DAY CARE CENTER, INC.</t>
  </si>
  <si>
    <t>PALMETTO ST</t>
  </si>
  <si>
    <t>DC23975</t>
  </si>
  <si>
    <t>B 'ABOVE WORLDWIDE INSTITUTE, INC</t>
  </si>
  <si>
    <t>DC40271</t>
  </si>
  <si>
    <t>YOUNG MEN_x001A_S CHRISTIAN ASSOCIATION OF GREATER NEW YORK</t>
  </si>
  <si>
    <t>718-227-3200</t>
  </si>
  <si>
    <t>DC3010</t>
  </si>
  <si>
    <t>www.ymcanyc.org/southshore</t>
  </si>
  <si>
    <t>RIVER PARK NURSERY SCHOOL</t>
  </si>
  <si>
    <t>212-663-1205</t>
  </si>
  <si>
    <t>DC2435</t>
  </si>
  <si>
    <t>www.riverparknurseryschool.com</t>
  </si>
  <si>
    <t>ST. DOMINIC'S FAMILY SERVICES</t>
  </si>
  <si>
    <t>VALENTINE AVENUE</t>
  </si>
  <si>
    <t>347-270-9219</t>
  </si>
  <si>
    <t>DC37416</t>
  </si>
  <si>
    <t>DC14373</t>
  </si>
  <si>
    <t>www.bpcdaynursey.com</t>
  </si>
  <si>
    <t>LEARN AND EXPLORE LLC.</t>
  </si>
  <si>
    <t>718-513-3600</t>
  </si>
  <si>
    <t>DC25990</t>
  </si>
  <si>
    <t>www.learnandexplore1.com</t>
  </si>
  <si>
    <t>BEAUTIFUL MINDS CHILDCARE, INC.</t>
  </si>
  <si>
    <t>MYRTLE AVE</t>
  </si>
  <si>
    <t>347-987-3270</t>
  </si>
  <si>
    <t>DC37820</t>
  </si>
  <si>
    <t>www.BeautifulMindsNYC.com</t>
  </si>
  <si>
    <t>66-09</t>
  </si>
  <si>
    <t>DC41871</t>
  </si>
  <si>
    <t>nybabysteps.com</t>
  </si>
  <si>
    <t>Charlotte's Place LLC</t>
  </si>
  <si>
    <t>Court Street</t>
  </si>
  <si>
    <t>614-937-8734</t>
  </si>
  <si>
    <t>DC38801</t>
  </si>
  <si>
    <t>PHIPPS NEIGHBORHOODS, INC.</t>
  </si>
  <si>
    <t>EAST 180 STREET</t>
  </si>
  <si>
    <t>718-364-2496</t>
  </si>
  <si>
    <t>DC1030</t>
  </si>
  <si>
    <t>phippsny.org</t>
  </si>
  <si>
    <t>MOSDOS CHASIDEI SQUARE</t>
  </si>
  <si>
    <t>HEYWARD STREET</t>
  </si>
  <si>
    <t>718-852-0502</t>
  </si>
  <si>
    <t>DC1078</t>
  </si>
  <si>
    <t>STATEN ISLAND ACADEMY</t>
  </si>
  <si>
    <t>STATEN ISLAND ACADEMY, INC.</t>
  </si>
  <si>
    <t>TODT HILL ROAD</t>
  </si>
  <si>
    <t>718-303-7831</t>
  </si>
  <si>
    <t>DC2400</t>
  </si>
  <si>
    <t>www.statenislandacademy.org</t>
  </si>
  <si>
    <t>BRIGHT BEES DAY CARE INC</t>
  </si>
  <si>
    <t>DC31720</t>
  </si>
  <si>
    <t>DC36827</t>
  </si>
  <si>
    <t>CONGREGATION BNEI YONASAN</t>
  </si>
  <si>
    <t>46TH STREET</t>
  </si>
  <si>
    <t>718-438-1825</t>
  </si>
  <si>
    <t>DC23180</t>
  </si>
  <si>
    <t>QUEENS COUNTY EDUCATOR FOR TOMORROW, INC.</t>
  </si>
  <si>
    <t>2804-06</t>
  </si>
  <si>
    <t>718-434-1693</t>
  </si>
  <si>
    <t>DC24673</t>
  </si>
  <si>
    <t>charlesrdrewforsuccess.org</t>
  </si>
  <si>
    <t>INITIAL STEPS CHILD DEVELOPMENT,INC.</t>
  </si>
  <si>
    <t>718-434-2805</t>
  </si>
  <si>
    <t>DC757</t>
  </si>
  <si>
    <t>CHINATOWN YMCA @ HOUSTON STREET</t>
  </si>
  <si>
    <t>BOWERY</t>
  </si>
  <si>
    <t>212-912-2466</t>
  </si>
  <si>
    <t>DC23697</t>
  </si>
  <si>
    <t>www.ymcanyc.org/chinatown</t>
  </si>
  <si>
    <t>QUEENSVIEW NURSERY SCHOOL AND KINDERGARTEN</t>
  </si>
  <si>
    <t>21-36</t>
  </si>
  <si>
    <t>33 ROAD</t>
  </si>
  <si>
    <t>718-728-4164</t>
  </si>
  <si>
    <t>DC2324</t>
  </si>
  <si>
    <t>Up N Top Inc</t>
  </si>
  <si>
    <t>Up  N  Top Inc</t>
  </si>
  <si>
    <t>718-357-1888</t>
  </si>
  <si>
    <t>DC36838</t>
  </si>
  <si>
    <t>BEIS CHAYA MUSHKA</t>
  </si>
  <si>
    <t>718-756-0770</t>
  </si>
  <si>
    <t>DC22000</t>
  </si>
  <si>
    <t>LEAPZ 2 SUCCESS CHILD CARE CENTER</t>
  </si>
  <si>
    <t>STEPZ 2 SUCCESS CHILD CARE CENTER, INC.</t>
  </si>
  <si>
    <t>718-576-6994</t>
  </si>
  <si>
    <t>DC24750</t>
  </si>
  <si>
    <t>83-04</t>
  </si>
  <si>
    <t>718-840-3002</t>
  </si>
  <si>
    <t>DC41452</t>
  </si>
  <si>
    <t>COMMUNITY &amp; FAMILY HEAD START</t>
  </si>
  <si>
    <t>COMMUNITY PARENTS INC.</t>
  </si>
  <si>
    <t>41-05</t>
  </si>
  <si>
    <t>BEACH CHANNEL DRIVE</t>
  </si>
  <si>
    <t>718-471-7970</t>
  </si>
  <si>
    <t>DC11253</t>
  </si>
  <si>
    <t>Talmud Torah of Kasho</t>
  </si>
  <si>
    <t>PENN STREET</t>
  </si>
  <si>
    <t>718-475-1177</t>
  </si>
  <si>
    <t>DC34511</t>
  </si>
  <si>
    <t>BRONX WORKS, INC.</t>
  </si>
  <si>
    <t>347-590-8955</t>
  </si>
  <si>
    <t>DC22849</t>
  </si>
  <si>
    <t>www.bronxworks.org</t>
  </si>
  <si>
    <t>POSITIVE BEGINNINGS # 1</t>
  </si>
  <si>
    <t>POSITIVE BEGINNINGS INC.</t>
  </si>
  <si>
    <t>71-25</t>
  </si>
  <si>
    <t>718-261-0211</t>
  </si>
  <si>
    <t>DC2137</t>
  </si>
  <si>
    <t>DELANCEY STREET</t>
  </si>
  <si>
    <t>212-777-0656</t>
  </si>
  <si>
    <t>DC1249</t>
  </si>
  <si>
    <t>wwwgrandsettlement.org</t>
  </si>
  <si>
    <t>CHICKPEAS CHILDCARE CENTER, INC,</t>
  </si>
  <si>
    <t>CHICKPEAS CHILD CARE CENTER, INC.</t>
  </si>
  <si>
    <t>718-788-6604</t>
  </si>
  <si>
    <t>DC14867</t>
  </si>
  <si>
    <t>www.chickpeas.org</t>
  </si>
  <si>
    <t>MARKS JCH OF BENSONHURST DAY CAMP</t>
  </si>
  <si>
    <t>EDITH &amp; CARL MARKS JEWISH COMMUNITY HOUSE BENSONHURST, INC.</t>
  </si>
  <si>
    <t>BAY PARKWAY</t>
  </si>
  <si>
    <t>718-943-6345</t>
  </si>
  <si>
    <t>DC23429</t>
  </si>
  <si>
    <t>jchcamp.com</t>
  </si>
  <si>
    <t>THE AUDITORY/ORAL LEARNING CENTER, INC.</t>
  </si>
  <si>
    <t>AVENUE M</t>
  </si>
  <si>
    <t>718-531-1800</t>
  </si>
  <si>
    <t>DC17011</t>
  </si>
  <si>
    <t>www.auditoryoral.org</t>
  </si>
  <si>
    <t>LACONIA DAYCARE CENTER AND INFANT CARE INC</t>
  </si>
  <si>
    <t>LACONIA AVENUE</t>
  </si>
  <si>
    <t>718-547-0000</t>
  </si>
  <si>
    <t>DC20108</t>
  </si>
  <si>
    <t>GROWING ROOTS GARDEN CAMP</t>
  </si>
  <si>
    <t>SECOND NATURE OUTDOORS LLC</t>
  </si>
  <si>
    <t>443-761-9538</t>
  </si>
  <si>
    <t>DC38345</t>
  </si>
  <si>
    <t>bit.ly/secondnatureoutdoors</t>
  </si>
  <si>
    <t>YESHIVA OF CENTRAL QUEENS</t>
  </si>
  <si>
    <t>147-37</t>
  </si>
  <si>
    <t>70 ROAD</t>
  </si>
  <si>
    <t>718-739-8500</t>
  </si>
  <si>
    <t>DC2505</t>
  </si>
  <si>
    <t>YORK COLLEGE CHILD&amp; FAMILY CENTER INC</t>
  </si>
  <si>
    <t>YORK COLLEGE CHILD AND FAMILY CENTER INC</t>
  </si>
  <si>
    <t>94-12</t>
  </si>
  <si>
    <t>160 STREET</t>
  </si>
  <si>
    <t>718-262-2930</t>
  </si>
  <si>
    <t>DC10910</t>
  </si>
  <si>
    <t>EAST HARLEM COUNCIL FOR HUMAN SERVICES, INC.</t>
  </si>
  <si>
    <t>EAST HARLEM COUNCIL FOR HUMAN SERVICES,INC.</t>
  </si>
  <si>
    <t>EAST 116 STREET</t>
  </si>
  <si>
    <t>212-427-9010</t>
  </si>
  <si>
    <t>DC1242</t>
  </si>
  <si>
    <t>LIFE CONEY ISLAND LEARNING CENTER</t>
  </si>
  <si>
    <t>LABOR &amp; INDUSTRY FOR EDUCATION, INC.</t>
  </si>
  <si>
    <t>WEST 33RD STREET</t>
  </si>
  <si>
    <t>718-942-4494</t>
  </si>
  <si>
    <t>DC24619</t>
  </si>
  <si>
    <t>www.lifetech.org</t>
  </si>
  <si>
    <t>YM-YWHA RIVERDALE PRE-SCHOOL CAMP</t>
  </si>
  <si>
    <t>YM-YWHA</t>
  </si>
  <si>
    <t>ARLINGTON AVENUE</t>
  </si>
  <si>
    <t>347-913-4445</t>
  </si>
  <si>
    <t>DC23349</t>
  </si>
  <si>
    <t>www.riverdaley.org</t>
  </si>
  <si>
    <t>COMMUNITY RESOURCES</t>
  </si>
  <si>
    <t>COMMUNITY RESOURCES STATEN ISLAND, INC.</t>
  </si>
  <si>
    <t>718-351-6416</t>
  </si>
  <si>
    <t>DC2142</t>
  </si>
  <si>
    <t>www.crpreschool.org</t>
  </si>
  <si>
    <t>DC23200</t>
  </si>
  <si>
    <t>www.churchatthegateway.org</t>
  </si>
  <si>
    <t>ALEENE LOGAN PRESCHOOL CENTER</t>
  </si>
  <si>
    <t>CLAREMONT NEIGHBORHOOD CENTER, INC.</t>
  </si>
  <si>
    <t>718-588-0009</t>
  </si>
  <si>
    <t>DC260</t>
  </si>
  <si>
    <t>FANTASTIC GYMNASTICS CAMP 92Y</t>
  </si>
  <si>
    <t>YOUNG MEN'S AND YOUNG WOMEN'S HEBREW ASSOCIATION</t>
  </si>
  <si>
    <t>212-415-5717</t>
  </si>
  <si>
    <t>DC23428</t>
  </si>
  <si>
    <t>www.92ny.org/fantastic</t>
  </si>
  <si>
    <t>SUNSET PARK HEALTH COUNCIL, INC.'</t>
  </si>
  <si>
    <t>14TH STREET</t>
  </si>
  <si>
    <t>347-377-5026</t>
  </si>
  <si>
    <t>DC32508</t>
  </si>
  <si>
    <t>UAU MARINERS HARBOR CORNERSTONE</t>
  </si>
  <si>
    <t>United Activities Unlimited</t>
  </si>
  <si>
    <t>Brabant St</t>
  </si>
  <si>
    <t>718-698-0800</t>
  </si>
  <si>
    <t>DC35505</t>
  </si>
  <si>
    <t>DC34687</t>
  </si>
  <si>
    <t>EMILIA'S KIDS</t>
  </si>
  <si>
    <t>EMILIA'S KIDS INC</t>
  </si>
  <si>
    <t>84-03</t>
  </si>
  <si>
    <t>57TH AVENUE</t>
  </si>
  <si>
    <t>718-899-9060</t>
  </si>
  <si>
    <t>DC19699</t>
  </si>
  <si>
    <t>BETHEL EMANUEL TEMPLE, INC.</t>
  </si>
  <si>
    <t>BEACH 56 STREET</t>
  </si>
  <si>
    <t>718-474-8618</t>
  </si>
  <si>
    <t>DC14281</t>
  </si>
  <si>
    <t>TRIBECA COMMUNITY SCHOOL</t>
  </si>
  <si>
    <t>TRIBECA VISION, INC.</t>
  </si>
  <si>
    <t>HUDSON ST</t>
  </si>
  <si>
    <t>212-226-9070</t>
  </si>
  <si>
    <t>DC36341</t>
  </si>
  <si>
    <t>STEVE &amp; KATE'S CAMP - COBBLE HILL</t>
  </si>
  <si>
    <t>Bright Horizons Childrens Centers LLC</t>
  </si>
  <si>
    <t>347-768-8865</t>
  </si>
  <si>
    <t>DC40378</t>
  </si>
  <si>
    <t>METROKIDS CRADLE (SOUTH END) INC</t>
  </si>
  <si>
    <t>Tudor City Place</t>
  </si>
  <si>
    <t>212-681-4671</t>
  </si>
  <si>
    <t>DC37996</t>
  </si>
  <si>
    <t>www.metrokidscradle.com</t>
  </si>
  <si>
    <t>97-30</t>
  </si>
  <si>
    <t>DC32291</t>
  </si>
  <si>
    <t>LEARN AND EXPLORE ACADEMY</t>
  </si>
  <si>
    <t>OCEAN VIEW AVENUE</t>
  </si>
  <si>
    <t>718-509-4900</t>
  </si>
  <si>
    <t>DC39343</t>
  </si>
  <si>
    <t>www.laeacademy.com</t>
  </si>
  <si>
    <t>ABC PRESCHOOL &amp; KINDERGARTEN CENTER</t>
  </si>
  <si>
    <t>ABC PRESCHOOL &amp; KINDERGARTEN CENTER, CORP</t>
  </si>
  <si>
    <t>66-26</t>
  </si>
  <si>
    <t>LAUREL HILL BOULEVARD</t>
  </si>
  <si>
    <t>718-672-2424</t>
  </si>
  <si>
    <t>DC1164</t>
  </si>
  <si>
    <t>abcpreschoolcorp.com</t>
  </si>
  <si>
    <t>DC21252</t>
  </si>
  <si>
    <t>KUEI LUCK EARLY CHILDHOOD CENTER LLC</t>
  </si>
  <si>
    <t>99-39</t>
  </si>
  <si>
    <t>66  AVENUE</t>
  </si>
  <si>
    <t>718-679-9909</t>
  </si>
  <si>
    <t>DC32822</t>
  </si>
  <si>
    <t>HONEYDEW NOOK</t>
  </si>
  <si>
    <t>HONEYDEW DROP CHILDCARE, INC.</t>
  </si>
  <si>
    <t>DC34820</t>
  </si>
  <si>
    <t>ST. ATHANASIUS PRESCHOOL</t>
  </si>
  <si>
    <t>SOUTHERN BLVD.</t>
  </si>
  <si>
    <t>718-542-5161</t>
  </si>
  <si>
    <t>DC19536</t>
  </si>
  <si>
    <t>Central UTA - Marcy</t>
  </si>
  <si>
    <t>Bais Ruchel D'Satmar</t>
  </si>
  <si>
    <t>MARCY AVENUE</t>
  </si>
  <si>
    <t>718-797-2888</t>
  </si>
  <si>
    <t>DC38815</t>
  </si>
  <si>
    <t>A2Z Happyland III LLC.</t>
  </si>
  <si>
    <t>OCEAN AVENUE</t>
  </si>
  <si>
    <t>718-758-5400</t>
  </si>
  <si>
    <t>DC40733</t>
  </si>
  <si>
    <t>www.a2zhappyland.com</t>
  </si>
  <si>
    <t>YELED VYALDA EARLY CHILDHOOD CENTER</t>
  </si>
  <si>
    <t>Yeled VYalda</t>
  </si>
  <si>
    <t>OCEAN PKWY</t>
  </si>
  <si>
    <t>DC36960</t>
  </si>
  <si>
    <t>MAGEN DAVID YESH-ISSAC SHLM Elementary</t>
  </si>
  <si>
    <t>DC21243</t>
  </si>
  <si>
    <t>14-66</t>
  </si>
  <si>
    <t>718-327-1384</t>
  </si>
  <si>
    <t>DC3017</t>
  </si>
  <si>
    <t>CHABAD LUBAVITCH OF WEST BRIGHTON-MANHATTAN BEACH CORP.</t>
  </si>
  <si>
    <t>DC10457</t>
  </si>
  <si>
    <t>Global Community Charter School Pre-K</t>
  </si>
  <si>
    <t>5 AVENUE</t>
  </si>
  <si>
    <t>646-360-2363</t>
  </si>
  <si>
    <t>DC38155</t>
  </si>
  <si>
    <t>www.globalcommunitycs.org</t>
  </si>
  <si>
    <t>Jasmin Educational Enterprises, Inc</t>
  </si>
  <si>
    <t>JASMIN EDUCATIONAL ENTERPRISES, INC.'</t>
  </si>
  <si>
    <t>MOSHOLU AVE</t>
  </si>
  <si>
    <t>718-543-4884</t>
  </si>
  <si>
    <t>DC16961</t>
  </si>
  <si>
    <t>CONVENT OF THE SACRED HEART PRESCHOOL</t>
  </si>
  <si>
    <t>ARCHDIOCESE OF NEW YORK-CONVENT OF THE SACRED HEART SCHOOL</t>
  </si>
  <si>
    <t>212-722-4745</t>
  </si>
  <si>
    <t>DC1405</t>
  </si>
  <si>
    <t>CONG. MACHNA SHALVA</t>
  </si>
  <si>
    <t>20 AVENUE</t>
  </si>
  <si>
    <t>718-436-2122</t>
  </si>
  <si>
    <t>DC25004</t>
  </si>
  <si>
    <t>EAST 48 STREET</t>
  </si>
  <si>
    <t>DC2282</t>
  </si>
  <si>
    <t>INTERNATIONAL CHILDREN'S SCHOOL INC.</t>
  </si>
  <si>
    <t>INTERNATIONAL CHILDREN'S SCHOOL INC</t>
  </si>
  <si>
    <t>57-27</t>
  </si>
  <si>
    <t>PENROD STREET</t>
  </si>
  <si>
    <t>718-271-1000</t>
  </si>
  <si>
    <t>DC3047</t>
  </si>
  <si>
    <t>718-547-0501</t>
  </si>
  <si>
    <t>DC11641</t>
  </si>
  <si>
    <t>YESHIVATH RABBI SAMSON RAPHAEL HIRSCH</t>
  </si>
  <si>
    <t>85-93</t>
  </si>
  <si>
    <t>BENNETT AVENUE</t>
  </si>
  <si>
    <t>212-568-6200</t>
  </si>
  <si>
    <t>DC32633</t>
  </si>
  <si>
    <t>BROOKLYN SCHOOLHOUSE DAYCARE, LLC</t>
  </si>
  <si>
    <t>GATES  AVENUE</t>
  </si>
  <si>
    <t>718-395-5415</t>
  </si>
  <si>
    <t>DC32680</t>
  </si>
  <si>
    <t>brooklynschoolhouse.nyc</t>
  </si>
  <si>
    <t>RIVERDALE CHILDCARE EXPERIENCE  LLC</t>
  </si>
  <si>
    <t>DC32913</t>
  </si>
  <si>
    <t>CHILD CARE PARTNERS AT NEW YORK-WEST LLC</t>
  </si>
  <si>
    <t>DC21711</t>
  </si>
  <si>
    <t>STEPS TO SUCCESS IV, LLC</t>
  </si>
  <si>
    <t>STEPS TO SUCCESS IV,LLC</t>
  </si>
  <si>
    <t>HYLAN BLVD.</t>
  </si>
  <si>
    <t>718-979-4444</t>
  </si>
  <si>
    <t>DC25836</t>
  </si>
  <si>
    <t>www.StepstoSuccessPreschool.com</t>
  </si>
  <si>
    <t>HAPPY CATERPILLAR CLUBHOUSE</t>
  </si>
  <si>
    <t>67-52</t>
  </si>
  <si>
    <t>79TH ST</t>
  </si>
  <si>
    <t>718-326-5437</t>
  </si>
  <si>
    <t>DC34504</t>
  </si>
  <si>
    <t>happycaterpillarclubhouse.com</t>
  </si>
  <si>
    <t>BED STUY KIDS, INC.</t>
  </si>
  <si>
    <t>Jefferson   Avenue</t>
  </si>
  <si>
    <t>347-325-4024</t>
  </si>
  <si>
    <t>DC36280</t>
  </si>
  <si>
    <t>JUST KIDS EARLY CHILDHOOD LEARNING CENTER</t>
  </si>
  <si>
    <t>BEACH   19 STREET</t>
  </si>
  <si>
    <t>718-868-2961</t>
  </si>
  <si>
    <t>DC37308</t>
  </si>
  <si>
    <t>justkidsschool.com</t>
  </si>
  <si>
    <t>REGENT SCHOOL</t>
  </si>
  <si>
    <t>ARC HOLDING AND REALTY CORP.</t>
  </si>
  <si>
    <t>EAST 216 STREET</t>
  </si>
  <si>
    <t>718-653-2900</t>
  </si>
  <si>
    <t>DC246</t>
  </si>
  <si>
    <t>regentschool.com</t>
  </si>
  <si>
    <t>DAY CAMP @THE JCC</t>
  </si>
  <si>
    <t>JEWISH COMMUNITY CENTER IN MANHATTAN DAY CAMP, INC.</t>
  </si>
  <si>
    <t>646-505-4430</t>
  </si>
  <si>
    <t>DC23589</t>
  </si>
  <si>
    <t>www.jccmanhattan.org/daycamps</t>
  </si>
  <si>
    <t>BUMBLEBEES-R-US INC.</t>
  </si>
  <si>
    <t>TARGEE STREET</t>
  </si>
  <si>
    <t>718-727-2724</t>
  </si>
  <si>
    <t>DC22162</t>
  </si>
  <si>
    <t>BRIGHT START EARLY LEARNING ACADEMY LLC</t>
  </si>
  <si>
    <t>108-10</t>
  </si>
  <si>
    <t>Sutphin  Boulevard</t>
  </si>
  <si>
    <t>718-431-5978</t>
  </si>
  <si>
    <t>DC37648</t>
  </si>
  <si>
    <t>www.bsela.org</t>
  </si>
  <si>
    <t>SHOREFRONT YM-YWHA  OF BRIGHTON-MANHATTAN BEACH, INC.</t>
  </si>
  <si>
    <t>SHOREFRONT YM-YWHA OF BRIGHTON-MANHATTAN BEACH,INC.</t>
  </si>
  <si>
    <t>718-646-1444</t>
  </si>
  <si>
    <t>DC14394</t>
  </si>
  <si>
    <t>www.shorefronty.org</t>
  </si>
  <si>
    <t>BRIGHT HORIZONS AT WEST VILLAGE</t>
  </si>
  <si>
    <t>646-348-9012</t>
  </si>
  <si>
    <t>DC37494</t>
  </si>
  <si>
    <t>BRIGHTHORIZONHS.COM/WESTVILLAGE</t>
  </si>
  <si>
    <t>THE EAST HARLEM BLOCK NURSERY, INC.</t>
  </si>
  <si>
    <t>212-666-6000</t>
  </si>
  <si>
    <t>DC21651</t>
  </si>
  <si>
    <t>www.eastharlemblocknursery.org</t>
  </si>
  <si>
    <t>BRIGHT KIDS DAY CARE</t>
  </si>
  <si>
    <t>NELOY INC.</t>
  </si>
  <si>
    <t>108-42</t>
  </si>
  <si>
    <t>718-262-0909</t>
  </si>
  <si>
    <t>DC22436</t>
  </si>
  <si>
    <t>ST. ANN'S CREATIVE LEARNING CENTER</t>
  </si>
  <si>
    <t>N and J Family Daycare Inc.</t>
  </si>
  <si>
    <t>CASTLETON AVE</t>
  </si>
  <si>
    <t>718-273-5371</t>
  </si>
  <si>
    <t>DC40626</t>
  </si>
  <si>
    <t>NEW LIFE CHILD DEVELOPMENT CENTER INC.</t>
  </si>
  <si>
    <t>NEW LIFE CHILD DEVELOPMENT CENTER, INC.</t>
  </si>
  <si>
    <t>WOODBINE STREET</t>
  </si>
  <si>
    <t>718-821-3432</t>
  </si>
  <si>
    <t>DC349</t>
  </si>
  <si>
    <t>newlife-nyc.org</t>
  </si>
  <si>
    <t>THE LEHMAN COLLEGE STUDENT CHILD CARE CENTER, INC.</t>
  </si>
  <si>
    <t>BEDFORD PARK BLVD WEST.</t>
  </si>
  <si>
    <t>718-960-8746</t>
  </si>
  <si>
    <t>DC21732</t>
  </si>
  <si>
    <t>CHAI TOTS PRESCHOOL OF WINDSOR TERRACE (TODDLER)</t>
  </si>
  <si>
    <t>THE RABBINICAL COMMITTEE OF BROWNSTONE BROOKLYN (CHABAD OF PARK SLOPE), INC.    '</t>
  </si>
  <si>
    <t>DC18923</t>
  </si>
  <si>
    <t>DC32009</t>
  </si>
  <si>
    <t>UNITED ACTIVITIES UNLIMITED,INC</t>
  </si>
  <si>
    <t>JEFFERSON ST</t>
  </si>
  <si>
    <t>718-682-1731</t>
  </si>
  <si>
    <t>DC35511</t>
  </si>
  <si>
    <t>UNITED ACADEMY INC.</t>
  </si>
  <si>
    <t>Bedford Avenue</t>
  </si>
  <si>
    <t>DC39650</t>
  </si>
  <si>
    <t>KINDERLAND DA CARE, INC.</t>
  </si>
  <si>
    <t>KINDERLAND DAYCARE, INC.</t>
  </si>
  <si>
    <t>45TH STREET</t>
  </si>
  <si>
    <t>718-871-7432</t>
  </si>
  <si>
    <t>DC22952</t>
  </si>
  <si>
    <t>LITTLE SUNSHINE CENTER, LLC</t>
  </si>
  <si>
    <t>DC37979</t>
  </si>
  <si>
    <t>littlesunshinecenter.com</t>
  </si>
  <si>
    <t>212-228-8240</t>
  </si>
  <si>
    <t>DC1275</t>
  </si>
  <si>
    <t>FUTURE SCHOLARS CENTER INC</t>
  </si>
  <si>
    <t>Future Scholars Center Inc</t>
  </si>
  <si>
    <t>HIGHLAWN AVENUE</t>
  </si>
  <si>
    <t>718-373-2914</t>
  </si>
  <si>
    <t>DC33961</t>
  </si>
  <si>
    <t>GRAND ST. SETTLEMENT, INC.</t>
  </si>
  <si>
    <t>ESSEX STREET</t>
  </si>
  <si>
    <t>212-677-6990</t>
  </si>
  <si>
    <t>DC24706</t>
  </si>
  <si>
    <t>www.grandsettlement.org.</t>
  </si>
  <si>
    <t>60 STREET</t>
  </si>
  <si>
    <t>718-439-0450</t>
  </si>
  <si>
    <t>DC10518</t>
  </si>
  <si>
    <t>nyulangone.org</t>
  </si>
  <si>
    <t>RIVERDALE PRESBYTERIAN CHURCH</t>
  </si>
  <si>
    <t>HENRY HUDSON PARKWAY</t>
  </si>
  <si>
    <t>718-548-8260</t>
  </si>
  <si>
    <t>DC322</t>
  </si>
  <si>
    <t>www.rpcnurseryschool.com</t>
  </si>
  <si>
    <t>City College Child Development Center</t>
  </si>
  <si>
    <t>Imagine Early Learning Centers, LLC</t>
  </si>
  <si>
    <t>Convent  Avenue</t>
  </si>
  <si>
    <t>914-907-9390</t>
  </si>
  <si>
    <t>DC38514</t>
  </si>
  <si>
    <t>CHINESE AMERICAN PLANNING COUNCIL. INC.</t>
  </si>
  <si>
    <t>CHRYSTIE STREET</t>
  </si>
  <si>
    <t>212-219-2286</t>
  </si>
  <si>
    <t>DC2627</t>
  </si>
  <si>
    <t>CHRIST THE KING CONTINUING EDUCATION,INC.</t>
  </si>
  <si>
    <t>DC14172</t>
  </si>
  <si>
    <t>WWW.CTKNY.ORG</t>
  </si>
  <si>
    <t>OUTSHINE KIDS CORP</t>
  </si>
  <si>
    <t>47-24</t>
  </si>
  <si>
    <t>BELL BOULEVARD</t>
  </si>
  <si>
    <t>718-799-2950</t>
  </si>
  <si>
    <t>DC40698</t>
  </si>
  <si>
    <t>BATTERY PARK MONTESSORI</t>
  </si>
  <si>
    <t>Green Ivy Battery Park</t>
  </si>
  <si>
    <t>212-235-2320</t>
  </si>
  <si>
    <t>DC41001</t>
  </si>
  <si>
    <t>SUPERIOR DAY CARE, INC.</t>
  </si>
  <si>
    <t>718-975-4904</t>
  </si>
  <si>
    <t>DC22018</t>
  </si>
  <si>
    <t>JACKSON HEIGHTS EARLY LEARNING CENTER ANNEX, INC</t>
  </si>
  <si>
    <t>JACKSON HEIGHTS EARLY LEARNING CENTER ANNEX,INC</t>
  </si>
  <si>
    <t>79-10</t>
  </si>
  <si>
    <t>34TH AVENUE</t>
  </si>
  <si>
    <t>718-779-5437</t>
  </si>
  <si>
    <t>DC17412</t>
  </si>
  <si>
    <t>jacksonheightselc.com</t>
  </si>
  <si>
    <t>WOMEN'S HOUSING AND ECOMOMIC DEVELOPMENT CORP.</t>
  </si>
  <si>
    <t>EAST 168 STREET</t>
  </si>
  <si>
    <t>718-839-1174</t>
  </si>
  <si>
    <t>DC1584</t>
  </si>
  <si>
    <t>whedco.org</t>
  </si>
  <si>
    <t>ABC CHILD CENTER, INC</t>
  </si>
  <si>
    <t>ABC CHILD CENTER,INC</t>
  </si>
  <si>
    <t>NASSAU AVENUE</t>
  </si>
  <si>
    <t>718-389-9004</t>
  </si>
  <si>
    <t>DC620</t>
  </si>
  <si>
    <t>www.ABCchildcenter.com</t>
  </si>
  <si>
    <t>GARDEN OF KNOWLEDGE DAY CARE &amp; LEARNING CENTER</t>
  </si>
  <si>
    <t>GARDEN OF KNOWLEDGE DAY CARE &amp; LEARNING CENTER,INC.</t>
  </si>
  <si>
    <t>718-469-2229</t>
  </si>
  <si>
    <t>DC11718</t>
  </si>
  <si>
    <t>www.gokdaycare.com</t>
  </si>
  <si>
    <t>RIVERDALE COUNTRY SCHOOL INFANT TODDLER CENTER</t>
  </si>
  <si>
    <t>RIVERDALE COUNTRY SCHOOL</t>
  </si>
  <si>
    <t>FIELDSTON ROAD</t>
  </si>
  <si>
    <t>718-549-8810</t>
  </si>
  <si>
    <t>DC873</t>
  </si>
  <si>
    <t>DENIZKO DAYCARE, INC.</t>
  </si>
  <si>
    <t>DENIZKO DAY CARE INC.</t>
  </si>
  <si>
    <t>51-07</t>
  </si>
  <si>
    <t>69 STREET</t>
  </si>
  <si>
    <t>718-426-0123</t>
  </si>
  <si>
    <t>DC20555</t>
  </si>
  <si>
    <t>AHRC NEW YORK CITY</t>
  </si>
  <si>
    <t>434-456</t>
  </si>
  <si>
    <t>WEST 56TH STREET</t>
  </si>
  <si>
    <t>212-787-5400</t>
  </si>
  <si>
    <t>DC34011</t>
  </si>
  <si>
    <t>BRIGHT HORIZONS AT LONG ISLAND CITY</t>
  </si>
  <si>
    <t>BRIGHT HORIZONS CHILDREN'S CENTER, INCORPORATED</t>
  </si>
  <si>
    <t>42-09</t>
  </si>
  <si>
    <t>28TH STREET</t>
  </si>
  <si>
    <t>718-361-6414</t>
  </si>
  <si>
    <t>DC32869</t>
  </si>
  <si>
    <t>www.brighthorizons.com/licity</t>
  </si>
  <si>
    <t>TALMUD TORAH OHR MOSHE</t>
  </si>
  <si>
    <t>58TH STREET</t>
  </si>
  <si>
    <t>718-234-6100</t>
  </si>
  <si>
    <t>DC23000</t>
  </si>
  <si>
    <t>30-04</t>
  </si>
  <si>
    <t>718-271-5637</t>
  </si>
  <si>
    <t>DC14149</t>
  </si>
  <si>
    <t>SUPERIOR DAY CARE, INC.'</t>
  </si>
  <si>
    <t>DC22031</t>
  </si>
  <si>
    <t>www.superiordcc.com</t>
  </si>
  <si>
    <t>EASTSIDE DAY SCHOOL</t>
  </si>
  <si>
    <t>GYMTIME/RHYTHM &amp; GLUES, INC.</t>
  </si>
  <si>
    <t>212-861-7732</t>
  </si>
  <si>
    <t>DC16720</t>
  </si>
  <si>
    <t>WWW.EASTSIDEDAYSCHOOL.COM</t>
  </si>
  <si>
    <t>ST. JOHN'S EVANGELICAL LUTHERAN CHURCH AND SCHOOL</t>
  </si>
  <si>
    <t>ST. JOHN'S EVANGELICAL LUTHERAN CHURCH AND SCHOOL'</t>
  </si>
  <si>
    <t>718-761-1858</t>
  </si>
  <si>
    <t>DC1393</t>
  </si>
  <si>
    <t>NEW WORLD EDUCATIONAL PROGRAM</t>
  </si>
  <si>
    <t>137-37</t>
  </si>
  <si>
    <t>FARMERS BLVD.</t>
  </si>
  <si>
    <t>718-528-8751</t>
  </si>
  <si>
    <t>DC23219</t>
  </si>
  <si>
    <t>ABC ECHO PARK EARLY CHILDHOOD CENTER</t>
  </si>
  <si>
    <t>646-459-6028</t>
  </si>
  <si>
    <t>DC14505</t>
  </si>
  <si>
    <t>IMAGINE EARLY LEARNING CENTER, LLC</t>
  </si>
  <si>
    <t>DC10732</t>
  </si>
  <si>
    <t>SHOLOM, SHOLOM INC</t>
  </si>
  <si>
    <t>71-12</t>
  </si>
  <si>
    <t>MAIN ST</t>
  </si>
  <si>
    <t>718-487-3114</t>
  </si>
  <si>
    <t>DC37616</t>
  </si>
  <si>
    <t>BRONX ACADEMY OF PROMISE</t>
  </si>
  <si>
    <t>INWOOD AVENUE</t>
  </si>
  <si>
    <t>718-293-6950</t>
  </si>
  <si>
    <t>DC41402</t>
  </si>
  <si>
    <t>Bronxacademyofpromise.com</t>
  </si>
  <si>
    <t>Main  Street</t>
  </si>
  <si>
    <t>DC35719</t>
  </si>
  <si>
    <t>YESHIVA BETH HILLEL OF WILLIAMSBURG</t>
  </si>
  <si>
    <t>HEWES STREET</t>
  </si>
  <si>
    <t>718-802-9567</t>
  </si>
  <si>
    <t>DC25442</t>
  </si>
  <si>
    <t>SUNSHINE DAY CARE OF MOTT HAVEN LLC</t>
  </si>
  <si>
    <t>DC20960</t>
  </si>
  <si>
    <t>CBE KIDS CAMP</t>
  </si>
  <si>
    <t>CONGREGATION BETH ELOHIM</t>
  </si>
  <si>
    <t>GARFIELD PLACE</t>
  </si>
  <si>
    <t>718-768-3814</t>
  </si>
  <si>
    <t>DC23351</t>
  </si>
  <si>
    <t>www.cbebk.org/camps</t>
  </si>
  <si>
    <t>CHILDRENS AID</t>
  </si>
  <si>
    <t>Childrens Aid</t>
  </si>
  <si>
    <t>718-764-2405</t>
  </si>
  <si>
    <t>DC36579</t>
  </si>
  <si>
    <t>www.childrensaidnyc.org</t>
  </si>
  <si>
    <t>BRIGHT BEGINNING EARLY CHILDHOOD CENTER INC.</t>
  </si>
  <si>
    <t>215-15</t>
  </si>
  <si>
    <t>718-224-1760</t>
  </si>
  <si>
    <t>DC31907</t>
  </si>
  <si>
    <t>Camp 252, Inc.</t>
  </si>
  <si>
    <t>LITTLE NECK PKWY</t>
  </si>
  <si>
    <t>718-490-8005</t>
  </si>
  <si>
    <t>DC40243</t>
  </si>
  <si>
    <t>camp252.org</t>
  </si>
  <si>
    <t>GODDARD RIVERSIDE CC@LINCOLN SQUARE NEIGHBORHOOD CENTER</t>
  </si>
  <si>
    <t>Goddard Riverside Community Center</t>
  </si>
  <si>
    <t>WEST   65 STREET</t>
  </si>
  <si>
    <t>212-874-0860</t>
  </si>
  <si>
    <t>DC37317</t>
  </si>
  <si>
    <t>goddard.org</t>
  </si>
  <si>
    <t>NAYEMA UNIVERSAL CHILD CENTER INC.</t>
  </si>
  <si>
    <t>1107-09</t>
  </si>
  <si>
    <t>NEWKIRK AVENUE</t>
  </si>
  <si>
    <t>718-462-3688</t>
  </si>
  <si>
    <t>DC398</t>
  </si>
  <si>
    <t>CHAI TOTS PRESCHOOL OF PROSPECT HEIGHTS</t>
  </si>
  <si>
    <t>THE RABBINICAL COMMITTEE OF BROWNSTONE BROOKLYN, INC.</t>
  </si>
  <si>
    <t>DC15611</t>
  </si>
  <si>
    <t>YESHIVA CHAIM V ' SHULEM</t>
  </si>
  <si>
    <t>YESHIVA CHAIM V'SHULOM</t>
  </si>
  <si>
    <t>13 AVENUE</t>
  </si>
  <si>
    <t>718-436-6868</t>
  </si>
  <si>
    <t>DC32529</t>
  </si>
  <si>
    <t>LABOR  BATHGATE COMMUNITY CHILD CARE CENTER</t>
  </si>
  <si>
    <t>LABOR BATHGATE COMMUNITY CHILD CARE,INC.</t>
  </si>
  <si>
    <t>ANTHONY AVENUE</t>
  </si>
  <si>
    <t>718-583-3850</t>
  </si>
  <si>
    <t>DC336</t>
  </si>
  <si>
    <t>EVANGELICAL LUTHERAN CHURCH OF OUR SAVIOUR'</t>
  </si>
  <si>
    <t>92-14</t>
  </si>
  <si>
    <t>63 DRIVE</t>
  </si>
  <si>
    <t>DC33456</t>
  </si>
  <si>
    <t>CONGREGATION OORAH</t>
  </si>
  <si>
    <t>RIDGEWOOD AVENUE</t>
  </si>
  <si>
    <t>718-948-7827</t>
  </si>
  <si>
    <t>DC21405</t>
  </si>
  <si>
    <t>www.jewishlittlestar.org</t>
  </si>
  <si>
    <t>NORTHERN MANHATTAN PERINATAL PARTNERSHIP INC.</t>
  </si>
  <si>
    <t>529-531</t>
  </si>
  <si>
    <t>WEST 155TH STREET</t>
  </si>
  <si>
    <t>212-926-8264</t>
  </si>
  <si>
    <t>DC18862</t>
  </si>
  <si>
    <t>NMPPCARES.org</t>
  </si>
  <si>
    <t>ACADEMY OF EXCELLENCE BELL PARK</t>
  </si>
  <si>
    <t>BELL PARK CHILD CARE CENTER, INC.</t>
  </si>
  <si>
    <t>178-36</t>
  </si>
  <si>
    <t>WEXFORD  TERRACE</t>
  </si>
  <si>
    <t>718-523-4400</t>
  </si>
  <si>
    <t>DC25095</t>
  </si>
  <si>
    <t>www.aoeschool.com</t>
  </si>
  <si>
    <t>BROOKLYN STAR DAYCARE INC.</t>
  </si>
  <si>
    <t>EAST 22ND STREET</t>
  </si>
  <si>
    <t>718-934-0075</t>
  </si>
  <si>
    <t>DC26168</t>
  </si>
  <si>
    <t>YEARLING NURSERY SCHOOL</t>
  </si>
  <si>
    <t>WEST 227 STREET</t>
  </si>
  <si>
    <t>DC217</t>
  </si>
  <si>
    <t>YearlingNurserySchool.com</t>
  </si>
  <si>
    <t>BETTER COMMUNITY LIFE DAY CARE # 2</t>
  </si>
  <si>
    <t>THE LEAGUE FOR BETTER COMMUNITY LIFE, INC.</t>
  </si>
  <si>
    <t>133-16</t>
  </si>
  <si>
    <t>718-463-0403</t>
  </si>
  <si>
    <t>DC3128</t>
  </si>
  <si>
    <t>LITTLE  STARS  SCHOOL, INC.</t>
  </si>
  <si>
    <t>LITTLE STARS SCHOOL, INC.</t>
  </si>
  <si>
    <t>EDSON AVENUE</t>
  </si>
  <si>
    <t>718-994-0604</t>
  </si>
  <si>
    <t>DC1835</t>
  </si>
  <si>
    <t>STEPPING STONE OF SOUTH EASTERN QUEENS INC</t>
  </si>
  <si>
    <t>114-28</t>
  </si>
  <si>
    <t>DC40498</t>
  </si>
  <si>
    <t>8437A</t>
  </si>
  <si>
    <t>118TH ST</t>
  </si>
  <si>
    <t>DC38618</t>
  </si>
  <si>
    <t>SHOLOM DAY CARE.COM</t>
  </si>
  <si>
    <t>L &amp; P DAY CARE LLC</t>
  </si>
  <si>
    <t>145-15</t>
  </si>
  <si>
    <t>34 AVENUE</t>
  </si>
  <si>
    <t>929-303-3308</t>
  </si>
  <si>
    <t>DC39914</t>
  </si>
  <si>
    <t>FOSTER AVENUE DAYCARE LLC</t>
  </si>
  <si>
    <t>East 18 Street</t>
  </si>
  <si>
    <t>718-210-3233</t>
  </si>
  <si>
    <t>DC37503</t>
  </si>
  <si>
    <t>YDE</t>
  </si>
  <si>
    <t>YESHIVAT DARCHEI ERES INC</t>
  </si>
  <si>
    <t>718-232-0100</t>
  </si>
  <si>
    <t>DC39902</t>
  </si>
  <si>
    <t>TRINITY DAY CAMP</t>
  </si>
  <si>
    <t>TRINITY EPISCOPAL SCHOOL CORP.</t>
  </si>
  <si>
    <t>West 91 Street</t>
  </si>
  <si>
    <t>631-807-7288</t>
  </si>
  <si>
    <t>DC23364</t>
  </si>
  <si>
    <t>www.trinityschoolnyc.org</t>
  </si>
  <si>
    <t>Excelsior Child Care, Inc.</t>
  </si>
  <si>
    <t>347-626-7735</t>
  </si>
  <si>
    <t>DC36903</t>
  </si>
  <si>
    <t>www.excelsiorchildcare.com</t>
  </si>
  <si>
    <t>PLAY TOGETHER NYC, LLC</t>
  </si>
  <si>
    <t>PLAY TOGETHER LCSW P.C.</t>
  </si>
  <si>
    <t>WEST 84TH STREET</t>
  </si>
  <si>
    <t>917-842-2779</t>
  </si>
  <si>
    <t>DC20604</t>
  </si>
  <si>
    <t>www.playtogether.nyc.com</t>
  </si>
  <si>
    <t>STEPPING STONE DAY SCHOOL, INC.</t>
  </si>
  <si>
    <t>718-554-2025</t>
  </si>
  <si>
    <t>DC15574</t>
  </si>
  <si>
    <t>www.steppingtonedayschool.org</t>
  </si>
  <si>
    <t>AL-MADINAH</t>
  </si>
  <si>
    <t>AL-MADINAH SCHOOL</t>
  </si>
  <si>
    <t>718-222-4986</t>
  </si>
  <si>
    <t>DC17980</t>
  </si>
  <si>
    <t>www.al-madinah-school.com</t>
  </si>
  <si>
    <t>BELLEVUE DAY CARE CENTER, INC.</t>
  </si>
  <si>
    <t>BELLEVUE DAY CARE CENTER INC.</t>
  </si>
  <si>
    <t>212-679-2393</t>
  </si>
  <si>
    <t>DC14844</t>
  </si>
  <si>
    <t>www.bellevue-educare.org</t>
  </si>
  <si>
    <t>MANHATTAN DAY SCHOOL</t>
  </si>
  <si>
    <t>YESHIVA OHR TORAH COMMUNITY SCHOOL, INC.</t>
  </si>
  <si>
    <t>WEST 75TH STREET</t>
  </si>
  <si>
    <t>DC24947</t>
  </si>
  <si>
    <t>www.mdsweb.org</t>
  </si>
  <si>
    <t>The Brooklyn Waldorf School</t>
  </si>
  <si>
    <t>THE BROOKLYN WALDORF SCHOOL</t>
  </si>
  <si>
    <t>JEFFERSON AVENUE</t>
  </si>
  <si>
    <t>718-783-3270</t>
  </si>
  <si>
    <t>DC36597</t>
  </si>
  <si>
    <t>DC37525</t>
  </si>
  <si>
    <t>KIND START PRE-SCHOOL</t>
  </si>
  <si>
    <t>LISA ASSENNATA</t>
  </si>
  <si>
    <t>NEW UTRECHT AVENUE</t>
  </si>
  <si>
    <t>718-621-5382</t>
  </si>
  <si>
    <t>DC229</t>
  </si>
  <si>
    <t>kindstart.com</t>
  </si>
  <si>
    <t>DC37652</t>
  </si>
  <si>
    <t>Packer Collegiate Institute</t>
  </si>
  <si>
    <t>Clinton Street</t>
  </si>
  <si>
    <t>718-250-0244</t>
  </si>
  <si>
    <t>DC37722</t>
  </si>
  <si>
    <t>HENRY ST</t>
  </si>
  <si>
    <t>DC34405</t>
  </si>
  <si>
    <t>FRIENDS OF CROWN HEIGHTS DAY CAMP #2</t>
  </si>
  <si>
    <t>FRIENDS OF CROWN HEIGHTS DAY CARE CENTER, INC.</t>
  </si>
  <si>
    <t>671-675</t>
  </si>
  <si>
    <t>PROSPECT PLACE</t>
  </si>
  <si>
    <t>718-638-8686</t>
  </si>
  <si>
    <t>DC23522</t>
  </si>
  <si>
    <t>TCR THE CLUB OF RIVERDALE TENNIS &amp; SPORT CAMP</t>
  </si>
  <si>
    <t>TENNIS CLUB OF RIVERDALE, INC.</t>
  </si>
  <si>
    <t>NETHERLAND AVENUE</t>
  </si>
  <si>
    <t>718-796-9099</t>
  </si>
  <si>
    <t>DC24228</t>
  </si>
  <si>
    <t>www.tcr-nyc.com</t>
  </si>
  <si>
    <t>YESHIVA YESODAH HATORAH</t>
  </si>
  <si>
    <t>BETH CHANA SCHOOL</t>
  </si>
  <si>
    <t>718-802-1613</t>
  </si>
  <si>
    <t>DC17548</t>
  </si>
  <si>
    <t>BUMBLEBEES- R- US, INC.</t>
  </si>
  <si>
    <t>BUMBLEBEES-R-US, INC.</t>
  </si>
  <si>
    <t>CLASSON  AVENUE</t>
  </si>
  <si>
    <t>718-783-2337</t>
  </si>
  <si>
    <t>DC32794</t>
  </si>
  <si>
    <t>SHIRA ASSOCIATION,INC</t>
  </si>
  <si>
    <t>Shira Association Inc</t>
  </si>
  <si>
    <t>44TH ST</t>
  </si>
  <si>
    <t>DC36651</t>
  </si>
  <si>
    <t>WORLD OF WONDERS</t>
  </si>
  <si>
    <t>World of Wonders</t>
  </si>
  <si>
    <t>13th  Avenue</t>
  </si>
  <si>
    <t>718-207-8876</t>
  </si>
  <si>
    <t>DC36767</t>
  </si>
  <si>
    <t>REBECCA PRESCHOOL</t>
  </si>
  <si>
    <t>REBECCA SCHOOL LLC</t>
  </si>
  <si>
    <t>EAST 30TH STREET</t>
  </si>
  <si>
    <t>212-810-4120</t>
  </si>
  <si>
    <t>DC14834</t>
  </si>
  <si>
    <t>www.rebeccaschool.org</t>
  </si>
  <si>
    <t>HOPSCOTCH MONTESSORI INC</t>
  </si>
  <si>
    <t>West 57 Street</t>
  </si>
  <si>
    <t>646-403-7720</t>
  </si>
  <si>
    <t>DC38282</t>
  </si>
  <si>
    <t>WORLDTOTS, LLC</t>
  </si>
  <si>
    <t>8  AVENUE</t>
  </si>
  <si>
    <t>718-745-6813</t>
  </si>
  <si>
    <t>DC33871</t>
  </si>
  <si>
    <t>CAMBRIA CENTER FOR THE GIFTED CHILD</t>
  </si>
  <si>
    <t>233-10</t>
  </si>
  <si>
    <t>718-341-1991</t>
  </si>
  <si>
    <t>DC24788</t>
  </si>
  <si>
    <t>NUESTROS NINOS DAY CARE CENTER, INC.</t>
  </si>
  <si>
    <t>SOUTH 2ND STREET</t>
  </si>
  <si>
    <t>718-218-8275</t>
  </si>
  <si>
    <t>DC14598</t>
  </si>
  <si>
    <t>COLONY-SOUTH BROOKLYN HOUSES. INCORPORATED</t>
  </si>
  <si>
    <t>COLONY-SOUTH BROOKLYN HOUSES, INCORPORATED</t>
  </si>
  <si>
    <t>EUCLID AVENUE</t>
  </si>
  <si>
    <t>718-647-2274</t>
  </si>
  <si>
    <t>DC375</t>
  </si>
  <si>
    <t>POLO GROUNDS CORNER STONE</t>
  </si>
  <si>
    <t>POLICE ATHLETIC LEAGUE</t>
  </si>
  <si>
    <t>646-701-0145</t>
  </si>
  <si>
    <t>DC34492</t>
  </si>
  <si>
    <t>B'ABOVE WORLDWIDE INSTITUTE /NEW HYDE PARK</t>
  </si>
  <si>
    <t>771-779</t>
  </si>
  <si>
    <t>EAST 49TH STREET</t>
  </si>
  <si>
    <t>718-451-1126</t>
  </si>
  <si>
    <t>DC24700</t>
  </si>
  <si>
    <t>NORTHERN MANHATTAN PERINATAL PARTNERSHIP, INC.</t>
  </si>
  <si>
    <t>521-527</t>
  </si>
  <si>
    <t>DC18861</t>
  </si>
  <si>
    <t>BRIDGE TO ENTER ADVANCED MATHEMATICS</t>
  </si>
  <si>
    <t>The Art of Problem Solving Foundation</t>
  </si>
  <si>
    <t>888-264-2793</t>
  </si>
  <si>
    <t>DC37326</t>
  </si>
  <si>
    <t>COMMUNITY LIFE CENTER, INC.</t>
  </si>
  <si>
    <t>MOUNT MORRIS PARK WEST</t>
  </si>
  <si>
    <t>212-427-3000</t>
  </si>
  <si>
    <t>DC2132</t>
  </si>
  <si>
    <t>ALL SEASONS DAY NURSERY INFANT/TODDLER</t>
  </si>
  <si>
    <t>ALL SEASONS DAY CARE, LLC</t>
  </si>
  <si>
    <t>NEREID AVENUE</t>
  </si>
  <si>
    <t>718-324-8300</t>
  </si>
  <si>
    <t>DC11867</t>
  </si>
  <si>
    <t>ORGANIKIDS INC.</t>
  </si>
  <si>
    <t>97-45</t>
  </si>
  <si>
    <t>718-830-3859</t>
  </si>
  <si>
    <t>DC40019</t>
  </si>
  <si>
    <t>www.organickidsny.com</t>
  </si>
  <si>
    <t>YESHIVATH KEHILATH YAKOV, INC.</t>
  </si>
  <si>
    <t>718-486-3055</t>
  </si>
  <si>
    <t>DC24754</t>
  </si>
  <si>
    <t>SAAG ASTORIA INC</t>
  </si>
  <si>
    <t>DC37701</t>
  </si>
  <si>
    <t>SCHROEDERS AVENUE</t>
  </si>
  <si>
    <t>DC469</t>
  </si>
  <si>
    <t>ELEMENTS NURSERY</t>
  </si>
  <si>
    <t>INDUS WORLD INC.</t>
  </si>
  <si>
    <t>212-982-4444</t>
  </si>
  <si>
    <t>DC32620</t>
  </si>
  <si>
    <t>www.elementspreschool.com</t>
  </si>
  <si>
    <t>GENERATION21 NY INC.</t>
  </si>
  <si>
    <t>718-414-5819</t>
  </si>
  <si>
    <t>DC41603</t>
  </si>
  <si>
    <t>CHELSEA PIERS L. P.</t>
  </si>
  <si>
    <t>DC14324</t>
  </si>
  <si>
    <t>www.chelseapiers.com/fh/cpkids/</t>
  </si>
  <si>
    <t>BROOKLYN CHINESE AMERICAN ASSOCIATION,INC</t>
  </si>
  <si>
    <t>718-851-0869</t>
  </si>
  <si>
    <t>DC20580</t>
  </si>
  <si>
    <t>bca.net</t>
  </si>
  <si>
    <t>DC33992</t>
  </si>
  <si>
    <t>WWW.BLUESCHOOL.ORG</t>
  </si>
  <si>
    <t>SOCIETY OF THIRD STREET MUSIC SCHOOL SETTLEMENT</t>
  </si>
  <si>
    <t>EAST 11 STREET</t>
  </si>
  <si>
    <t>212-777-3240</t>
  </si>
  <si>
    <t>DC2424</t>
  </si>
  <si>
    <t>www.thirdstreetmusicschool.org</t>
  </si>
  <si>
    <t>JACKSON HEIGHTS EARLY LEARNING CENTER</t>
  </si>
  <si>
    <t>33-50</t>
  </si>
  <si>
    <t>82 STREET</t>
  </si>
  <si>
    <t>646-243-7595</t>
  </si>
  <si>
    <t>DC3133</t>
  </si>
  <si>
    <t>www.kindersproutselc.com</t>
  </si>
  <si>
    <t>KINDERCARE EDUCATION LLC</t>
  </si>
  <si>
    <t>NORTH    7 STREET</t>
  </si>
  <si>
    <t>718-387-0192</t>
  </si>
  <si>
    <t>DC39606</t>
  </si>
  <si>
    <t>BEDFORD STUYVESANT EARLY CHILDHOOD DEVELOPMENT CENTER INC.</t>
  </si>
  <si>
    <t>BEDFORD STUYVESANT EARLY CHILDHOOD DEVELOPMENT CENTER, INC.</t>
  </si>
  <si>
    <t>KINGSBOROUGH  1ST WALK</t>
  </si>
  <si>
    <t>718-453-0828</t>
  </si>
  <si>
    <t>DC169</t>
  </si>
  <si>
    <t>IVY DAY SCHOOL</t>
  </si>
  <si>
    <t>IVY ASSOCIATES USA, INC.</t>
  </si>
  <si>
    <t>65-01</t>
  </si>
  <si>
    <t>KISSENA BOULEVARD</t>
  </si>
  <si>
    <t>718-460-6366</t>
  </si>
  <si>
    <t>DC1203</t>
  </si>
  <si>
    <t>STEPS TO SUCCESS II, LLC</t>
  </si>
  <si>
    <t>STEPS TO SUCCESS II, LLC.</t>
  </si>
  <si>
    <t>HYLAN BLVD</t>
  </si>
  <si>
    <t>718-351-7777</t>
  </si>
  <si>
    <t>DC19072</t>
  </si>
  <si>
    <t>www.stepstosucess.com</t>
  </si>
  <si>
    <t>THE BERKLEY CARROLL PRESCHOOL</t>
  </si>
  <si>
    <t>THE BERKELEY CARROLL SCHOOL</t>
  </si>
  <si>
    <t>718-965-4166</t>
  </si>
  <si>
    <t>DC394</t>
  </si>
  <si>
    <t>www.berkeleycarroll.org</t>
  </si>
  <si>
    <t>PROSPECT PARK YMCA @ PARK SLOPE ARMORY</t>
  </si>
  <si>
    <t>15TH STREET</t>
  </si>
  <si>
    <t>212-912-2580</t>
  </si>
  <si>
    <t>DC23934</t>
  </si>
  <si>
    <t>www.ymcanyc.org/prospect park</t>
  </si>
  <si>
    <t>BRIGHT START CENTER COURT SQUARE, INC.</t>
  </si>
  <si>
    <t>Bright Start Center Court Square, Inc.</t>
  </si>
  <si>
    <t>44TH DR</t>
  </si>
  <si>
    <t>718-777-2147</t>
  </si>
  <si>
    <t>DC40195</t>
  </si>
  <si>
    <t>http://www.brightstartcenter.com</t>
  </si>
  <si>
    <t>ST. JOHN 'S  SUMMER PROGRAMS</t>
  </si>
  <si>
    <t>ST. JOHN'S UNIVERSITY</t>
  </si>
  <si>
    <t>Utopia Parkway</t>
  </si>
  <si>
    <t>718-990-2953</t>
  </si>
  <si>
    <t>DC25605</t>
  </si>
  <si>
    <t>BRIGHT HORIZONS AT WEST 14TH</t>
  </si>
  <si>
    <t>West 14 Street</t>
  </si>
  <si>
    <t>332-255-8503</t>
  </si>
  <si>
    <t>DC38244</t>
  </si>
  <si>
    <t>The Ivy Academy Day Care Center, Inc.</t>
  </si>
  <si>
    <t>144-06</t>
  </si>
  <si>
    <t>ROCKAWAY BOULEVARD</t>
  </si>
  <si>
    <t>718-322-6242</t>
  </si>
  <si>
    <t>DC2452</t>
  </si>
  <si>
    <t>DC10945</t>
  </si>
  <si>
    <t>Thompson  Street</t>
  </si>
  <si>
    <t>DC37037</t>
  </si>
  <si>
    <t>DC32641</t>
  </si>
  <si>
    <t>917-426-0300</t>
  </si>
  <si>
    <t>DC24740</t>
  </si>
  <si>
    <t>JEWISH COMMUNITY CENTER OF STATEN ISLAND,INCORPORATED</t>
  </si>
  <si>
    <t>ARTHUR KILL ROAD</t>
  </si>
  <si>
    <t>718-475-5224</t>
  </si>
  <si>
    <t>DC1464</t>
  </si>
  <si>
    <t>RICHARD H. MANGUM EARLY LEARNING CENTER</t>
  </si>
  <si>
    <t>HIGHBRIDGE ADVISORY COUNCIL</t>
  </si>
  <si>
    <t>EAST 162 STREET</t>
  </si>
  <si>
    <t>917-398-5547</t>
  </si>
  <si>
    <t>DC26164</t>
  </si>
  <si>
    <t>hacfs.org</t>
  </si>
  <si>
    <t>FABIANA DAY CARE ACADEMY INC.</t>
  </si>
  <si>
    <t>718-588-4545</t>
  </si>
  <si>
    <t>DC24845</t>
  </si>
  <si>
    <t>FAMILY HEAD START</t>
  </si>
  <si>
    <t>NATIONAL ASSOCIATION OF FAMILY DEVELOPMENT CENTERS</t>
  </si>
  <si>
    <t>718-332-8524</t>
  </si>
  <si>
    <t>DC184</t>
  </si>
  <si>
    <t>Big and Tiny Vesey LLC</t>
  </si>
  <si>
    <t>VESEY STREET</t>
  </si>
  <si>
    <t>646-791-0024</t>
  </si>
  <si>
    <t>DC40724</t>
  </si>
  <si>
    <t>www.bigandtiny.com</t>
  </si>
  <si>
    <t>Brighton  Avenue</t>
  </si>
  <si>
    <t>718-816-5168</t>
  </si>
  <si>
    <t>DC37469</t>
  </si>
  <si>
    <t>VOLUNTEERS OF AMERICA - GREATER NEW YORK, INC.</t>
  </si>
  <si>
    <t>VOLUNTEERS OF AMERICA - GREATER NEW YORK INC.</t>
  </si>
  <si>
    <t>718-466-3580</t>
  </si>
  <si>
    <t>DC15142</t>
  </si>
  <si>
    <t>voa-gny.org</t>
  </si>
  <si>
    <t>KIDZ WORLD EARLY CHILDHOOD CTR, INC</t>
  </si>
  <si>
    <t>KIDZ WORLD EARLY CHILDHOOD CTR,INC</t>
  </si>
  <si>
    <t>217-21</t>
  </si>
  <si>
    <t>718-276-7649</t>
  </si>
  <si>
    <t>DC22401</t>
  </si>
  <si>
    <t>www.kidzworlddaycare.com</t>
  </si>
  <si>
    <t>DC32173</t>
  </si>
  <si>
    <t>SUNFLOWER PLAYHOUSE</t>
  </si>
  <si>
    <t>SUNFLOWER PLAYHOUSE CORP.</t>
  </si>
  <si>
    <t>787A</t>
  </si>
  <si>
    <t>718-623-2900</t>
  </si>
  <si>
    <t>DC21004</t>
  </si>
  <si>
    <t>nataliesunflower.com</t>
  </si>
  <si>
    <t>QUEENS CENTER FOR PROGRESS</t>
  </si>
  <si>
    <t>UNITED CEREBRAL PALSY OF QUEENS, INC.</t>
  </si>
  <si>
    <t>82-25</t>
  </si>
  <si>
    <t>718-374-0002</t>
  </si>
  <si>
    <t>DC11009</t>
  </si>
  <si>
    <t>www.queenscp.org</t>
  </si>
  <si>
    <t>BBB DAYCARE INC.</t>
  </si>
  <si>
    <t>FLATLANDS AVE</t>
  </si>
  <si>
    <t>347-587-7015</t>
  </si>
  <si>
    <t>DC37179</t>
  </si>
  <si>
    <t>BBBDaycare.com</t>
  </si>
  <si>
    <t>DC10745</t>
  </si>
  <si>
    <t>GROVE STREET</t>
  </si>
  <si>
    <t>718-381-8969</t>
  </si>
  <si>
    <t>DC1846</t>
  </si>
  <si>
    <t>LEARNING AND FUN LLC</t>
  </si>
  <si>
    <t>EAST 6 STREET</t>
  </si>
  <si>
    <t>212-505-3695</t>
  </si>
  <si>
    <t>DC33788</t>
  </si>
  <si>
    <t>www.learningandfundaycare.com</t>
  </si>
  <si>
    <t>GIOCARE, LLC</t>
  </si>
  <si>
    <t>347-827-1372</t>
  </si>
  <si>
    <t>DC33878</t>
  </si>
  <si>
    <t>Modern Organization and Human Development Center</t>
  </si>
  <si>
    <t>RAYMOND EDWARDS/MOHDC</t>
  </si>
  <si>
    <t>BLAKE AVENUE</t>
  </si>
  <si>
    <t>718-485-8500</t>
  </si>
  <si>
    <t>DC32454</t>
  </si>
  <si>
    <t>mohdcsmartstart.com</t>
  </si>
  <si>
    <t>CHAI TOTS CAMP</t>
  </si>
  <si>
    <t>THE RABBINICAL COMMITTEE OF BROWNSTONE</t>
  </si>
  <si>
    <t>CLASSON AVE</t>
  </si>
  <si>
    <t>DC39745</t>
  </si>
  <si>
    <t>Eisman Day Nursery</t>
  </si>
  <si>
    <t>SCAN-HARBOR INC.</t>
  </si>
  <si>
    <t>212-876-9200</t>
  </si>
  <si>
    <t>DC18838</t>
  </si>
  <si>
    <t>www.scanny.org</t>
  </si>
  <si>
    <t>CYPRESS HILLS CHILD CARE CENTER CORPORATION</t>
  </si>
  <si>
    <t>718-647-5005</t>
  </si>
  <si>
    <t>DC10551</t>
  </si>
  <si>
    <t>cypresshillschildcare.org</t>
  </si>
  <si>
    <t>TINY BUMBLEBEES, INC.</t>
  </si>
  <si>
    <t>BRIGHTON 7TH STREET</t>
  </si>
  <si>
    <t>718-975-3232</t>
  </si>
  <si>
    <t>DC22438</t>
  </si>
  <si>
    <t>SAINT DOMINIC'S FAMILY SERVICES</t>
  </si>
  <si>
    <t>718-365-7238</t>
  </si>
  <si>
    <t>DC37409</t>
  </si>
  <si>
    <t>www.sdfs.org</t>
  </si>
  <si>
    <t>HUAN-YU EDUCATION CENTER</t>
  </si>
  <si>
    <t>HUAN-YU EDUCATION CENTER, INC.</t>
  </si>
  <si>
    <t>142-30</t>
  </si>
  <si>
    <t>BARCLAY AVENUE</t>
  </si>
  <si>
    <t>917-834-9917</t>
  </si>
  <si>
    <t>DC23786</t>
  </si>
  <si>
    <t>DC33719</t>
  </si>
  <si>
    <t>KOCHAVIM</t>
  </si>
  <si>
    <t>917-607-7356</t>
  </si>
  <si>
    <t>DC22648</t>
  </si>
  <si>
    <t>BRIGHT HORIZON'S AT EAST 92ND STREET</t>
  </si>
  <si>
    <t>EAST   92 STREET</t>
  </si>
  <si>
    <t>212-369-9626</t>
  </si>
  <si>
    <t>DC34842</t>
  </si>
  <si>
    <t>RISING STARS LEARNING CENTER</t>
  </si>
  <si>
    <t>CHRISTINA ROMANO</t>
  </si>
  <si>
    <t>25-38</t>
  </si>
  <si>
    <t>37 STREET</t>
  </si>
  <si>
    <t>917-573-7216</t>
  </si>
  <si>
    <t>DC25732</t>
  </si>
  <si>
    <t>MOMMY DAYCARE</t>
  </si>
  <si>
    <t>MOMMY DAYCARE, LLC</t>
  </si>
  <si>
    <t>AVENUE Z</t>
  </si>
  <si>
    <t>718-339-5777</t>
  </si>
  <si>
    <t>DC16048</t>
  </si>
  <si>
    <t>PRECIOUS MOMENTS DAY CARE CENTER.,INC.</t>
  </si>
  <si>
    <t>PRECIOUS MOMENTS DAY CARE CENTER, INC</t>
  </si>
  <si>
    <t>CLINTONVILLE STREET</t>
  </si>
  <si>
    <t>718-767-6655</t>
  </si>
  <si>
    <t>DC14363</t>
  </si>
  <si>
    <t>BIG APPLE STARS</t>
  </si>
  <si>
    <t>STEPS TO SUCCESS OF NY LLC</t>
  </si>
  <si>
    <t>NEW LOTS AVE</t>
  </si>
  <si>
    <t>718-345-3555</t>
  </si>
  <si>
    <t>DC35647</t>
  </si>
  <si>
    <t>ZETA CHARTER SCHOOLS</t>
  </si>
  <si>
    <t>ZETA CHARTER SCHOOL - INWOOD 1</t>
  </si>
  <si>
    <t>WEST 187 STREET</t>
  </si>
  <si>
    <t>929-447-5281</t>
  </si>
  <si>
    <t>DC39473</t>
  </si>
  <si>
    <t>HULL AVENUE</t>
  </si>
  <si>
    <t>718-405-7824</t>
  </si>
  <si>
    <t>DC25860</t>
  </si>
  <si>
    <t>cmcs.org</t>
  </si>
  <si>
    <t>TRIBECA NURSERY CENTER, INC.</t>
  </si>
  <si>
    <t>WORTH STREET</t>
  </si>
  <si>
    <t>212-374-1489</t>
  </si>
  <si>
    <t>DC1478</t>
  </si>
  <si>
    <t>www.bucklemyshoe.org</t>
  </si>
  <si>
    <t>COLONIAL CHURCH NURSERY SCHOOL</t>
  </si>
  <si>
    <t>COLONIAL CHURCH OF BAYSIDE</t>
  </si>
  <si>
    <t>54-02</t>
  </si>
  <si>
    <t>718-819-8828</t>
  </si>
  <si>
    <t>DC2266</t>
  </si>
  <si>
    <t>LITTLE SCHOLARS EARLY DEVELOMENT CENTER, L L C</t>
  </si>
  <si>
    <t>JENNINGS STREET</t>
  </si>
  <si>
    <t>718-887-2928</t>
  </si>
  <si>
    <t>DC21141</t>
  </si>
  <si>
    <t>littlescholarsedc.com</t>
  </si>
  <si>
    <t>NEW AMSTERDAM SCHOOL</t>
  </si>
  <si>
    <t>AVENUE B</t>
  </si>
  <si>
    <t>212-533-1820</t>
  </si>
  <si>
    <t>DC36940</t>
  </si>
  <si>
    <t>www.newamsterdamschool.org</t>
  </si>
  <si>
    <t>RISING STARS ISLAMIC SCHOOL</t>
  </si>
  <si>
    <t>ISLAMIC CIRCLE OF NORTH AMERICA INC.</t>
  </si>
  <si>
    <t>166-26</t>
  </si>
  <si>
    <t>89TH AVENUE</t>
  </si>
  <si>
    <t>347-796-1199</t>
  </si>
  <si>
    <t>DC32261</t>
  </si>
  <si>
    <t>Modern Organization &amp; Human Development Center (Mohdc)</t>
  </si>
  <si>
    <t>Raymond S. Edwards dba Modern Organization &amp; Human Development Center</t>
  </si>
  <si>
    <t>718-272-8500</t>
  </si>
  <si>
    <t>DC34090</t>
  </si>
  <si>
    <t>www.mohdcsmartstart.com</t>
  </si>
  <si>
    <t>HAPPY BEES DAY CARE</t>
  </si>
  <si>
    <t>21-60</t>
  </si>
  <si>
    <t>33 STREET</t>
  </si>
  <si>
    <t>718-606-6663</t>
  </si>
  <si>
    <t>DC24902</t>
  </si>
  <si>
    <t>happybeesdaycare.com</t>
  </si>
  <si>
    <t>The Shuang Wen Academy Network</t>
  </si>
  <si>
    <t>646-998-5786</t>
  </si>
  <si>
    <t>DC40443</t>
  </si>
  <si>
    <t>PARK CHILDREN'S DAY SCHOOL</t>
  </si>
  <si>
    <t>WEST 76TH STREET</t>
  </si>
  <si>
    <t>212-288-3247</t>
  </si>
  <si>
    <t>DC31670</t>
  </si>
  <si>
    <t>www.parkchildrensdayschool.org</t>
  </si>
  <si>
    <t>112-33</t>
  </si>
  <si>
    <t>718-925-2001</t>
  </si>
  <si>
    <t>DC41443</t>
  </si>
  <si>
    <t>646-459-6091</t>
  </si>
  <si>
    <t>DC1135</t>
  </si>
  <si>
    <t>BYA DAY CAMP</t>
  </si>
  <si>
    <t>BAIS YAAKOV ACADEMY</t>
  </si>
  <si>
    <t>ELM AVENUE</t>
  </si>
  <si>
    <t>718-339-4747</t>
  </si>
  <si>
    <t>DC23404</t>
  </si>
  <si>
    <t>718-453-0760</t>
  </si>
  <si>
    <t>DC170</t>
  </si>
  <si>
    <t>NEW MILESTONE, INC</t>
  </si>
  <si>
    <t>158-13</t>
  </si>
  <si>
    <t>72 AVENUE</t>
  </si>
  <si>
    <t>718-380-1978</t>
  </si>
  <si>
    <t>DC15588</t>
  </si>
  <si>
    <t>KIDDIE ACADEMY OF STATEN ISLAND</t>
  </si>
  <si>
    <t>Future Star Kidz Inc.</t>
  </si>
  <si>
    <t>South Avenue</t>
  </si>
  <si>
    <t>DC38290</t>
  </si>
  <si>
    <t>BAMBI CHILD CARE (PRESCHOOL)</t>
  </si>
  <si>
    <t>DC21648</t>
  </si>
  <si>
    <t>LIBERTY DAY CARE SERVICE, INC.</t>
  </si>
  <si>
    <t>EAST 95 STREET</t>
  </si>
  <si>
    <t>718-498-4384</t>
  </si>
  <si>
    <t>DC10735</t>
  </si>
  <si>
    <t>FREDERICK DOUGLAS BLVD</t>
  </si>
  <si>
    <t>212-281-9555</t>
  </si>
  <si>
    <t>DC1306</t>
  </si>
  <si>
    <t>CLIFFORD GLOVER DAY CARE CENTER INC</t>
  </si>
  <si>
    <t>Clifford Glover Day Care Center Inc</t>
  </si>
  <si>
    <t>West 117TH ST</t>
  </si>
  <si>
    <t>DC40449</t>
  </si>
  <si>
    <t>SAINT MARGARET CATHOLIC ACADEMY</t>
  </si>
  <si>
    <t>66-10</t>
  </si>
  <si>
    <t>80 STREET</t>
  </si>
  <si>
    <t>718-326-0922</t>
  </si>
  <si>
    <t>DC2490</t>
  </si>
  <si>
    <t>URBAN STRATEGIES DAY CARE CENTER #1</t>
  </si>
  <si>
    <t>URBAN STRATEGIES, INC</t>
  </si>
  <si>
    <t>SUTTER AVENUE</t>
  </si>
  <si>
    <t>718-235-6151</t>
  </si>
  <si>
    <t>DC1779</t>
  </si>
  <si>
    <t>urbanstratiesny.org</t>
  </si>
  <si>
    <t>718-590-4615</t>
  </si>
  <si>
    <t>DC36630</t>
  </si>
  <si>
    <t>SOCAPA School of Creative and Performing Arts</t>
  </si>
  <si>
    <t>LAFAYETTE STREET</t>
  </si>
  <si>
    <t>800-718-2787</t>
  </si>
  <si>
    <t>DC40335</t>
  </si>
  <si>
    <t>socapa.org</t>
  </si>
  <si>
    <t>BRIGHT HORIZONS AT WEST 72ND</t>
  </si>
  <si>
    <t>BRIGHT HORIZONS CHILDREN'S CENTERS LLC.</t>
  </si>
  <si>
    <t>West 72ND ST</t>
  </si>
  <si>
    <t>646-979-9771</t>
  </si>
  <si>
    <t>DC36111</t>
  </si>
  <si>
    <t>CHILDREN_x001A_S BIG APPLE EARLY CHILDHOOD CENTER, INC.</t>
  </si>
  <si>
    <t>37-03</t>
  </si>
  <si>
    <t>718-565-5311</t>
  </si>
  <si>
    <t>DC3046</t>
  </si>
  <si>
    <t>UNITED FEDERATION OF BLACK COMMUNITY ORGANIZATION, INC.</t>
  </si>
  <si>
    <t>UNITED FEDERATION OF BLACK COMMUNITY ORGANIZATION,INC.</t>
  </si>
  <si>
    <t>WEST 159 STREET</t>
  </si>
  <si>
    <t>212-281-1959</t>
  </si>
  <si>
    <t>DC1321</t>
  </si>
  <si>
    <t>LENOX HILL NEIGHBORHOOD HOUSE, INC.</t>
  </si>
  <si>
    <t>LENOX HILL NEIGHBORHOOD HOUSE, INC.'</t>
  </si>
  <si>
    <t>212-744-5022</t>
  </si>
  <si>
    <t>DC3059</t>
  </si>
  <si>
    <t>www.lenoxhill.org</t>
  </si>
  <si>
    <t>PARK AVENUE SOUTH</t>
  </si>
  <si>
    <t>212-375-1100</t>
  </si>
  <si>
    <t>DC22786</t>
  </si>
  <si>
    <t>EVANGELICAL LUTHERAN CHURCH OF THE ATONEMENT</t>
  </si>
  <si>
    <t>87-07</t>
  </si>
  <si>
    <t>718-639-6074</t>
  </si>
  <si>
    <t>DC1130</t>
  </si>
  <si>
    <t>URBAN CONCEPTS OF NEW YORK ROUND-THE-CLOCK NURSERY, INC.</t>
  </si>
  <si>
    <t>212-234-1870</t>
  </si>
  <si>
    <t>DC14314</t>
  </si>
  <si>
    <t>BIG BIRDS PLAYHOUSE CORP.</t>
  </si>
  <si>
    <t>DC913</t>
  </si>
  <si>
    <t>CROSS ISLAND YMCA DAY CAMP</t>
  </si>
  <si>
    <t>238-10</t>
  </si>
  <si>
    <t>718-551-9300</t>
  </si>
  <si>
    <t>DC23295</t>
  </si>
  <si>
    <t>www.ymcanyc.org/crossisland</t>
  </si>
  <si>
    <t>Little Blue Treehouse LLC</t>
  </si>
  <si>
    <t>198-18</t>
  </si>
  <si>
    <t>32 ROAD</t>
  </si>
  <si>
    <t>718-362-3026</t>
  </si>
  <si>
    <t>DC41210</t>
  </si>
  <si>
    <t>MOUNT SINAI JEWISH CENTER</t>
  </si>
  <si>
    <t>CONGREGATION MOUNT SINAI ANSHE EMETH</t>
  </si>
  <si>
    <t>212-568-1900</t>
  </si>
  <si>
    <t>DC40494</t>
  </si>
  <si>
    <t>FRANCIS EDUCATION CENTER</t>
  </si>
  <si>
    <t>PROFESSIONAL CHILDCARE INC.</t>
  </si>
  <si>
    <t>38-03</t>
  </si>
  <si>
    <t>718-229-5357</t>
  </si>
  <si>
    <t>DC15649</t>
  </si>
  <si>
    <t>WEILL CORNELL CHILDREN'S CENTER AT EAST 62ND</t>
  </si>
  <si>
    <t>East  62  Street</t>
  </si>
  <si>
    <t>646-582-2966</t>
  </si>
  <si>
    <t>DC35096</t>
  </si>
  <si>
    <t>www.brighthorizons.com/weillcornell</t>
  </si>
  <si>
    <t>COMMUNITY PARENTS HEAD START</t>
  </si>
  <si>
    <t>COMMUNITY PARENTS, INC.</t>
  </si>
  <si>
    <t>CHAUNCEY STREET</t>
  </si>
  <si>
    <t>718-771-4002</t>
  </si>
  <si>
    <t>DC2039</t>
  </si>
  <si>
    <t>529A</t>
  </si>
  <si>
    <t>WEST 29TH STREET</t>
  </si>
  <si>
    <t>212-643-3474</t>
  </si>
  <si>
    <t>DC32607</t>
  </si>
  <si>
    <t>WWW.BRIGHTHORIZONS.COM/HudsonYards</t>
  </si>
  <si>
    <t>ADVENTURELAND CHILD CARE CENTER INC.</t>
  </si>
  <si>
    <t>32-04</t>
  </si>
  <si>
    <t>31ST AVENUE</t>
  </si>
  <si>
    <t>718-777-2011</t>
  </si>
  <si>
    <t>DC19052</t>
  </si>
  <si>
    <t>PNW ENTERPRISES,LLC</t>
  </si>
  <si>
    <t>23RD ST</t>
  </si>
  <si>
    <t>347-378-4785</t>
  </si>
  <si>
    <t>DC39629</t>
  </si>
  <si>
    <t>THE ITSY BITSY DAYCARE</t>
  </si>
  <si>
    <t>SCORPIO 11, CORP.</t>
  </si>
  <si>
    <t>MIDLAND AVENUE</t>
  </si>
  <si>
    <t>917-418-8744</t>
  </si>
  <si>
    <t>DC34217</t>
  </si>
  <si>
    <t>www.TheItsyBitsyDaycare.com</t>
  </si>
  <si>
    <t>GRACE UNITED METHODIST CHURCH</t>
  </si>
  <si>
    <t>200-08</t>
  </si>
  <si>
    <t>MURDOCK AVENUE</t>
  </si>
  <si>
    <t>718-465-5621</t>
  </si>
  <si>
    <t>DC33180</t>
  </si>
  <si>
    <t>PAL DUNCAN YOUTH CENTER DAY CAMP</t>
  </si>
  <si>
    <t>WEST 52 STREET</t>
  </si>
  <si>
    <t>212-265-7933</t>
  </si>
  <si>
    <t>DC23357</t>
  </si>
  <si>
    <t>www.palnyc.org</t>
  </si>
  <si>
    <t>DC31991</t>
  </si>
  <si>
    <t>DC3143</t>
  </si>
  <si>
    <t>www.kiddieacademy.com</t>
  </si>
  <si>
    <t>STAR AMERICA INC.</t>
  </si>
  <si>
    <t>80-07</t>
  </si>
  <si>
    <t>718-396-9739</t>
  </si>
  <si>
    <t>DC2986</t>
  </si>
  <si>
    <t>BRIGHT BEGINNINGS EARLY CHILDHOOD CENTER INC</t>
  </si>
  <si>
    <t>DC31905</t>
  </si>
  <si>
    <t>RED SUN CHILDREN DEVELOPMENT, INC</t>
  </si>
  <si>
    <t>137-35</t>
  </si>
  <si>
    <t>ELDER AVENUE</t>
  </si>
  <si>
    <t>718-213-8788</t>
  </si>
  <si>
    <t>DC38435</t>
  </si>
  <si>
    <t>redsunchildcare.org</t>
  </si>
  <si>
    <t>GSUC CHILD DEVELOPMENT AND LEARNING CENTER, INC.</t>
  </si>
  <si>
    <t>212-817-7032</t>
  </si>
  <si>
    <t>DC3074</t>
  </si>
  <si>
    <t>COMMUNITY HOUSE NURSERY AND KINDERGARTEN</t>
  </si>
  <si>
    <t>CHURCH IN THE GARDENS COMMUNITY HOUSE</t>
  </si>
  <si>
    <t>718-268-0490</t>
  </si>
  <si>
    <t>DC2339</t>
  </si>
  <si>
    <t>DC11073</t>
  </si>
  <si>
    <t>DC26141</t>
  </si>
  <si>
    <t>leportschools.com</t>
  </si>
  <si>
    <t>LITTLE MUNCHKINS PLAYGROUP 56 INC.</t>
  </si>
  <si>
    <t>Little Munchkins Playgroup 56 Inc.</t>
  </si>
  <si>
    <t>Rutledge Street</t>
  </si>
  <si>
    <t>718-809-5852</t>
  </si>
  <si>
    <t>DC36626</t>
  </si>
  <si>
    <t>Our Little Angels Corp.</t>
  </si>
  <si>
    <t>718-347-7477</t>
  </si>
  <si>
    <t>DC39702</t>
  </si>
  <si>
    <t>ourlittleangels.us</t>
  </si>
  <si>
    <t>FRIENDS OF CROWN HEIGHTS EDUCATIONAL CENTER</t>
  </si>
  <si>
    <t>THE FRIENDS OF CROWN HEIGHTS EDUCATIONAL CENTERS,  INC.</t>
  </si>
  <si>
    <t>917-966-4400</t>
  </si>
  <si>
    <t>DC26038</t>
  </si>
  <si>
    <t>TOMPKINS CHILDREN'S CENTER</t>
  </si>
  <si>
    <t>718-782-9140</t>
  </si>
  <si>
    <t>DC379</t>
  </si>
  <si>
    <t>bksny.org</t>
  </si>
  <si>
    <t>HEAVEN'S TINY TOTS EAST TREMONT CHILD DEVELOPMENT CENTER, INC.</t>
  </si>
  <si>
    <t>BRYANT AVE</t>
  </si>
  <si>
    <t>718-684-5512</t>
  </si>
  <si>
    <t>DC39960</t>
  </si>
  <si>
    <t>KINGSBRIDGE HEIGHTS  COMMUNITY CENTER, INC.</t>
  </si>
  <si>
    <t>KINGSBRIDGE TERRACE</t>
  </si>
  <si>
    <t>718-884-0700</t>
  </si>
  <si>
    <t>DC1983</t>
  </si>
  <si>
    <t>ABC PLUS</t>
  </si>
  <si>
    <t>BRIGHTON 14TH ST</t>
  </si>
  <si>
    <t>718-614-6045</t>
  </si>
  <si>
    <t>DC38488</t>
  </si>
  <si>
    <t>Creative Learning Academy</t>
  </si>
  <si>
    <t>Weeks Educational and Social Advocacy Project Inc</t>
  </si>
  <si>
    <t>FOREST AVENUE</t>
  </si>
  <si>
    <t>917-495-1411</t>
  </si>
  <si>
    <t>DC39977</t>
  </si>
  <si>
    <t>646-701-3180</t>
  </si>
  <si>
    <t>DC41739</t>
  </si>
  <si>
    <t>THE EARLY CHILDHOOD CENTER OF THE BROOKLYN COLLEGE CHILD CARE SERVICES</t>
  </si>
  <si>
    <t>BROOKLYN COLLEGE CHILD CARE SERVICES, INC.</t>
  </si>
  <si>
    <t>718-951-5431</t>
  </si>
  <si>
    <t>DC65</t>
  </si>
  <si>
    <t>brooklyn.cuny.edu/web/academic</t>
  </si>
  <si>
    <t>ST. SIMON STOCK SCHOOL</t>
  </si>
  <si>
    <t>VALENTINE  AVE.</t>
  </si>
  <si>
    <t>718-367-0453</t>
  </si>
  <si>
    <t>DC17545</t>
  </si>
  <si>
    <t>1257-1263</t>
  </si>
  <si>
    <t>38TH STREET</t>
  </si>
  <si>
    <t>718-514-8602</t>
  </si>
  <si>
    <t>DC15558</t>
  </si>
  <si>
    <t>SAINT NICHOLAS OF TOLENTINE CATHOLIC ACADEMY</t>
  </si>
  <si>
    <t>80-22</t>
  </si>
  <si>
    <t>PARSONS BOULEVARD</t>
  </si>
  <si>
    <t>718-380-1900</t>
  </si>
  <si>
    <t>DC2537</t>
  </si>
  <si>
    <t>DC42</t>
  </si>
  <si>
    <t>www.beansproutsnurseryschool.c</t>
  </si>
  <si>
    <t>THE BREARLEY SCHOOL</t>
  </si>
  <si>
    <t>THE BREARLY SCHOOL</t>
  </si>
  <si>
    <t>East 83 Street</t>
  </si>
  <si>
    <t>212-570-8530</t>
  </si>
  <si>
    <t>DC39108</t>
  </si>
  <si>
    <t>TALMUD TORAH D'RABINU YOEL</t>
  </si>
  <si>
    <t>UNITED TALMUNDICAL ACADEMY</t>
  </si>
  <si>
    <t>718-438-7822</t>
  </si>
  <si>
    <t>DC21898</t>
  </si>
  <si>
    <t>DC36647</t>
  </si>
  <si>
    <t>I BEAR DAYCARE CENTER</t>
  </si>
  <si>
    <t>I BEAR DAYCARE CENTER, INC</t>
  </si>
  <si>
    <t>33-15</t>
  </si>
  <si>
    <t>154TH  STREET</t>
  </si>
  <si>
    <t>718-939-3870</t>
  </si>
  <si>
    <t>DC22771</t>
  </si>
  <si>
    <t>www.ibeardaycare.com</t>
  </si>
  <si>
    <t>Marc Academy and Family Center Inc.</t>
  </si>
  <si>
    <t>EAST  175 STREET</t>
  </si>
  <si>
    <t>718-562-3410</t>
  </si>
  <si>
    <t>DC36265</t>
  </si>
  <si>
    <t>www.marcafc.org</t>
  </si>
  <si>
    <t>DC3089</t>
  </si>
  <si>
    <t>LEONARD STREET</t>
  </si>
  <si>
    <t>DC25173</t>
  </si>
  <si>
    <t>LIL' RASKALS FAMILY DAY CARE</t>
  </si>
  <si>
    <t>WILSON AVE DAYCARE LLC</t>
  </si>
  <si>
    <t>WILSON AVENUE</t>
  </si>
  <si>
    <t>347-341-5775</t>
  </si>
  <si>
    <t>DC38640</t>
  </si>
  <si>
    <t>NYC EARLY LEARNING COMPANY, INC.'</t>
  </si>
  <si>
    <t>Victory Boulevard</t>
  </si>
  <si>
    <t>DC38269</t>
  </si>
  <si>
    <t>DC20976</t>
  </si>
  <si>
    <t>www. ivyleagueearlylearning.com</t>
  </si>
  <si>
    <t>TENDER YEAR CHILDCARE, INC.</t>
  </si>
  <si>
    <t>DC10665</t>
  </si>
  <si>
    <t>www.atenderyears.com</t>
  </si>
  <si>
    <t>COMMITTEE FOR EARLY CHILDHOOD DEVELOPMENT HEAD START</t>
  </si>
  <si>
    <t>COMMITTEE FOR EARLY CHILDHOOD DEVELOPMENT D.C.C.,INC.</t>
  </si>
  <si>
    <t>117-21</t>
  </si>
  <si>
    <t>718-848-0276</t>
  </si>
  <si>
    <t>DC17250</t>
  </si>
  <si>
    <t>HOSTOS COMMUNITY COLLEGE CHILDREN'S CENTER, INC.</t>
  </si>
  <si>
    <t>HOSTOS COMMUNITY COLLEGE  CHILDREN'S CENTER, INC.</t>
  </si>
  <si>
    <t>GRAND CONCOURSE</t>
  </si>
  <si>
    <t>718-518-4176</t>
  </si>
  <si>
    <t>DC1619</t>
  </si>
  <si>
    <t>www.hostos.cuny.edu/childrenscenter</t>
  </si>
  <si>
    <t>MI CASITA INC.</t>
  </si>
  <si>
    <t>646-757-0019</t>
  </si>
  <si>
    <t>DC36389</t>
  </si>
  <si>
    <t>APPLETREE TODDLER CENTER</t>
  </si>
  <si>
    <t>APPLETREE DAY CARE CENTER, INC.</t>
  </si>
  <si>
    <t>DC20395</t>
  </si>
  <si>
    <t>LITTLE SCHOLARS LEARNING CENTER II</t>
  </si>
  <si>
    <t>TEREMOK DAY CARE LLC</t>
  </si>
  <si>
    <t>718-743-9009</t>
  </si>
  <si>
    <t>DC32202</t>
  </si>
  <si>
    <t>www.littlescholarsnyc.org</t>
  </si>
  <si>
    <t>SEPHARDIC COMMUNITY CENTER DAY CAMP</t>
  </si>
  <si>
    <t>SEPHARDIC COMMUNITY YOUTH CENTER, INC.</t>
  </si>
  <si>
    <t>718-627-4300</t>
  </si>
  <si>
    <t>DC23418</t>
  </si>
  <si>
    <t>www.scclive.org</t>
  </si>
  <si>
    <t>Wiser Choice Learning Inc.</t>
  </si>
  <si>
    <t>718-574-7558</t>
  </si>
  <si>
    <t>DC36140</t>
  </si>
  <si>
    <t>HABITOT E S  L L C</t>
  </si>
  <si>
    <t>DC21622</t>
  </si>
  <si>
    <t>BRIGHTER BABIES INC.</t>
  </si>
  <si>
    <t>BRIGHTER BABIES INC</t>
  </si>
  <si>
    <t>718-786-2273</t>
  </si>
  <si>
    <t>DC21843</t>
  </si>
  <si>
    <t>OUR LADY OF LOURDES SCHOOL</t>
  </si>
  <si>
    <t>CATHOLIC SCHOOL REGION OF MANHATTAN-OUR LADY OF LOURDES SCHOOL</t>
  </si>
  <si>
    <t>WEST 143 STREET</t>
  </si>
  <si>
    <t>212-926-5820</t>
  </si>
  <si>
    <t>DC1416</t>
  </si>
  <si>
    <t>KIDS RAINBOWLAND NURSERY SCHOOL, INC.</t>
  </si>
  <si>
    <t>39-60</t>
  </si>
  <si>
    <t>54TH STREET</t>
  </si>
  <si>
    <t>718-899-7590</t>
  </si>
  <si>
    <t>DC14458</t>
  </si>
  <si>
    <t>RAINBOWLANDSCHOOL.COM</t>
  </si>
  <si>
    <t>718-551-9356</t>
  </si>
  <si>
    <t>DC2237</t>
  </si>
  <si>
    <t>MY LITTLE FOOTPRINTS DAYCARE CORP</t>
  </si>
  <si>
    <t>MY LITTLE FOOTPRINTS DAYCARE CORP.</t>
  </si>
  <si>
    <t>100-09</t>
  </si>
  <si>
    <t>39 AVENUE</t>
  </si>
  <si>
    <t>718-476-8030</t>
  </si>
  <si>
    <t>DC37163</t>
  </si>
  <si>
    <t>136-46</t>
  </si>
  <si>
    <t>61 ROAD</t>
  </si>
  <si>
    <t>718-874-5700</t>
  </si>
  <si>
    <t>DC41009</t>
  </si>
  <si>
    <t>ST. JOSEPH'S SCHOOL FOR THE DEAF</t>
  </si>
  <si>
    <t>718-828-9000</t>
  </si>
  <si>
    <t>DC10547</t>
  </si>
  <si>
    <t>www.sjsdny.org</t>
  </si>
  <si>
    <t>DC42136</t>
  </si>
  <si>
    <t>www.organickidsacademy.com</t>
  </si>
  <si>
    <t>BRIGHT HORIZONS AT 96TH ST.</t>
  </si>
  <si>
    <t>West 96 Street</t>
  </si>
  <si>
    <t>212-257-4749</t>
  </si>
  <si>
    <t>DC34439</t>
  </si>
  <si>
    <t>145-02</t>
  </si>
  <si>
    <t>FARMERS BOULEVARD</t>
  </si>
  <si>
    <t>718-527-5220</t>
  </si>
  <si>
    <t>DC2980</t>
  </si>
  <si>
    <t>ABC PRE-SCHOOL &amp; KINDERGARTEN CENTER CORP.</t>
  </si>
  <si>
    <t>66-20</t>
  </si>
  <si>
    <t>DC1155</t>
  </si>
  <si>
    <t>HELPING HAND ACADEMY II</t>
  </si>
  <si>
    <t>188-32</t>
  </si>
  <si>
    <t>718-479-3124</t>
  </si>
  <si>
    <t>DC36828</t>
  </si>
  <si>
    <t>MEDGAR EVERS HEAD START</t>
  </si>
  <si>
    <t>EAST 93RD STREET</t>
  </si>
  <si>
    <t>718-221-2531</t>
  </si>
  <si>
    <t>DC21075</t>
  </si>
  <si>
    <t>Maple Tree Daycare Corp</t>
  </si>
  <si>
    <t>Maple Tree Daycare Corp.</t>
  </si>
  <si>
    <t>39TH AVE</t>
  </si>
  <si>
    <t>718-476-3128</t>
  </si>
  <si>
    <t>DC40251</t>
  </si>
  <si>
    <t>CARRIG MONTESSORI LLC</t>
  </si>
  <si>
    <t>MASPETH AVENUE</t>
  </si>
  <si>
    <t>718-388-1040</t>
  </si>
  <si>
    <t>DC19367</t>
  </si>
  <si>
    <t>www.carrigmontessori.com</t>
  </si>
  <si>
    <t>HLA2</t>
  </si>
  <si>
    <t>HEBREW LANGUAGE ACADEMY 2</t>
  </si>
  <si>
    <t>718-682-5610</t>
  </si>
  <si>
    <t>DC41576</t>
  </si>
  <si>
    <t>ABC LITTLE STAR INC</t>
  </si>
  <si>
    <t>ABC LITTLE STAR INC.</t>
  </si>
  <si>
    <t>85 STREET</t>
  </si>
  <si>
    <t>718-265-0156</t>
  </si>
  <si>
    <t>DC32560</t>
  </si>
  <si>
    <t>GYMBOREE PLAY &amp; MUSIC</t>
  </si>
  <si>
    <t>MANHATTAN PLAY INC</t>
  </si>
  <si>
    <t>RIVERSIDE BLVD</t>
  </si>
  <si>
    <t>212-867-0250</t>
  </si>
  <si>
    <t>DC40373</t>
  </si>
  <si>
    <t>TOMER DVORA</t>
  </si>
  <si>
    <t>CONGREGATION KHAL CHASSIDEI SKWERA</t>
  </si>
  <si>
    <t>45 STREET</t>
  </si>
  <si>
    <t>718-853-9400</t>
  </si>
  <si>
    <t>DC36174</t>
  </si>
  <si>
    <t>EXCELSIOR CHILD CARE, INC</t>
  </si>
  <si>
    <t>Excelsior Child Care, Inc</t>
  </si>
  <si>
    <t>DC34027</t>
  </si>
  <si>
    <t>ALLCARE PROVIDER SERVICES, INC.</t>
  </si>
  <si>
    <t>100A</t>
  </si>
  <si>
    <t>ALDRICH STREET</t>
  </si>
  <si>
    <t>718-618-0782</t>
  </si>
  <si>
    <t>DC21774</t>
  </si>
  <si>
    <t>www.allcareps.org</t>
  </si>
  <si>
    <t>ML DAY CARE</t>
  </si>
  <si>
    <t>CONGREGATION ML</t>
  </si>
  <si>
    <t>12 AVENUE</t>
  </si>
  <si>
    <t>718-438-1353</t>
  </si>
  <si>
    <t>DC22829</t>
  </si>
  <si>
    <t>YESHIVA HAR TORAH</t>
  </si>
  <si>
    <t>250-10</t>
  </si>
  <si>
    <t>718-343-2533</t>
  </si>
  <si>
    <t>DC32181</t>
  </si>
  <si>
    <t>www.hartorah.org</t>
  </si>
  <si>
    <t>ST FRANCES DE CHANTAL SCHOOL</t>
  </si>
  <si>
    <t>ST. FRANCES DE CHANTAL SCHOOL</t>
  </si>
  <si>
    <t>HARDING AVENUE</t>
  </si>
  <si>
    <t>718-892-5359</t>
  </si>
  <si>
    <t>DC19539</t>
  </si>
  <si>
    <t>THE FRIENDS OF CROWN HEIGHTS EDUCATIONAL CENTERS,INC.</t>
  </si>
  <si>
    <t>NEW LOTS AVENUE</t>
  </si>
  <si>
    <t>929-234-2838</t>
  </si>
  <si>
    <t>DC24738</t>
  </si>
  <si>
    <t>SUPER KICKERS</t>
  </si>
  <si>
    <t>SUPER KICKERS SPORTS CORP.</t>
  </si>
  <si>
    <t>77-02</t>
  </si>
  <si>
    <t>37 AVENUE</t>
  </si>
  <si>
    <t>347-752-2697</t>
  </si>
  <si>
    <t>DC24434</t>
  </si>
  <si>
    <t>www.superkickers.com</t>
  </si>
  <si>
    <t>DC39076</t>
  </si>
  <si>
    <t>NESIVOS BAIS YAAKOV</t>
  </si>
  <si>
    <t>Nesivos Bais Yaakov</t>
  </si>
  <si>
    <t>718-376-4555</t>
  </si>
  <si>
    <t>DC38964</t>
  </si>
  <si>
    <t>DC12377</t>
  </si>
  <si>
    <t>DC21692</t>
  </si>
  <si>
    <t>AOZORA COMMUNITY FOUNDATION, INC</t>
  </si>
  <si>
    <t>Aozora Community Foundation, inc</t>
  </si>
  <si>
    <t>CLINTON AVENUE</t>
  </si>
  <si>
    <t>347-721-3521</t>
  </si>
  <si>
    <t>DC34673</t>
  </si>
  <si>
    <t>www.aozoragakuen.com</t>
  </si>
  <si>
    <t>Vivvi 5 LLC</t>
  </si>
  <si>
    <t>Prospect Street</t>
  </si>
  <si>
    <t>646-343-9889</t>
  </si>
  <si>
    <t>DC40330</t>
  </si>
  <si>
    <t>MAGIC KINGDOM OF SHEEPSHEAD BAY LLC</t>
  </si>
  <si>
    <t>718-648-1988</t>
  </si>
  <si>
    <t>DC14921</t>
  </si>
  <si>
    <t>PNW ENTERPRISES LLC</t>
  </si>
  <si>
    <t>SOUTH  END AVE</t>
  </si>
  <si>
    <t>917-746-1274</t>
  </si>
  <si>
    <t>DC38476</t>
  </si>
  <si>
    <t>SHARON  BAPTIST  HEAD START - CENTER 4 (DELEGATE PROGRAM)</t>
  </si>
  <si>
    <t>SHARON BAPTIST BOARD OF DIRECTORS,INC.</t>
  </si>
  <si>
    <t>DC15287</t>
  </si>
  <si>
    <t>AHI EZER PRESCHOOL</t>
  </si>
  <si>
    <t>AHI EZER YESHIVA</t>
  </si>
  <si>
    <t>DC485</t>
  </si>
  <si>
    <t>ROCHDALE VILLAGE PRE-SCHOOL</t>
  </si>
  <si>
    <t>170-20</t>
  </si>
  <si>
    <t>DC1332</t>
  </si>
  <si>
    <t>HONEYDEW CORTELYOU</t>
  </si>
  <si>
    <t>HONEYDEW CORTELYOU, LLC</t>
  </si>
  <si>
    <t>Cortelyou Rd</t>
  </si>
  <si>
    <t>646-678-9096</t>
  </si>
  <si>
    <t>DC40353</t>
  </si>
  <si>
    <t>OUR LADY OF TRUST CATHOLOIC ACADEMY</t>
  </si>
  <si>
    <t>CANARSIE ROAD</t>
  </si>
  <si>
    <t>718-241-6633</t>
  </si>
  <si>
    <t>DC21012</t>
  </si>
  <si>
    <t>SANDRA'S SUNFLOWER CHILD CARE, INC.</t>
  </si>
  <si>
    <t>90-16</t>
  </si>
  <si>
    <t>347-454-9079</t>
  </si>
  <si>
    <t>DC23088</t>
  </si>
  <si>
    <t>www.sandrasunflowerchildcare.com</t>
  </si>
  <si>
    <t>NEW YORK CENTER FOR CHILD DEVELOPMENT</t>
  </si>
  <si>
    <t>WEST 127TH STREET</t>
  </si>
  <si>
    <t>212-752-7575</t>
  </si>
  <si>
    <t>DC25017</t>
  </si>
  <si>
    <t>MARION AVE</t>
  </si>
  <si>
    <t>347-213-9128</t>
  </si>
  <si>
    <t>DC40244</t>
  </si>
  <si>
    <t>www.concoursehouse.org</t>
  </si>
  <si>
    <t>QUICK START D.C.C. INC.</t>
  </si>
  <si>
    <t>QUICK START DAY CARE CENTER INC.</t>
  </si>
  <si>
    <t>118-46</t>
  </si>
  <si>
    <t>RIVERTON STREET</t>
  </si>
  <si>
    <t>718-978-0800</t>
  </si>
  <si>
    <t>DC21292</t>
  </si>
  <si>
    <t>RAVEN'S EARLY CHILDHOOD EDUCATION CENTER INC. DBA. RAVEN'S DAY CARE</t>
  </si>
  <si>
    <t>DC2112</t>
  </si>
  <si>
    <t>DC11544</t>
  </si>
  <si>
    <t>WWW.ALLMYCHILDRENDAYCARE.COM</t>
  </si>
  <si>
    <t>Kids In The Game</t>
  </si>
  <si>
    <t>6th  Street</t>
  </si>
  <si>
    <t>917-536-7233</t>
  </si>
  <si>
    <t>DC35702</t>
  </si>
  <si>
    <t>BETH GAVRIEL DAY CARE CENTER, INC.</t>
  </si>
  <si>
    <t>BETH GAVRIEL DCC, INC.</t>
  </si>
  <si>
    <t>119-03</t>
  </si>
  <si>
    <t>80 ROAD</t>
  </si>
  <si>
    <t>718-544-2539</t>
  </si>
  <si>
    <t>DC11731</t>
  </si>
  <si>
    <t>CHILD DEVELOPMENT CENTER AT KINGSBOROUGH COMMUNITY COLLEGE - I/T</t>
  </si>
  <si>
    <t>THE CITY UNIVERSITY OF NEW YORK KINGSBOROUGH COMMUNITY COLLEGE</t>
  </si>
  <si>
    <t>ORIENTAL BOULEVARD</t>
  </si>
  <si>
    <t>718-368-5868</t>
  </si>
  <si>
    <t>DC21575</t>
  </si>
  <si>
    <t>www.kbcc.cuny.edu</t>
  </si>
  <si>
    <t>E 92ND ST</t>
  </si>
  <si>
    <t>DC34841</t>
  </si>
  <si>
    <t>DC33668</t>
  </si>
  <si>
    <t>NYU LANGONE HEALTH CHILD CARE CENTER</t>
  </si>
  <si>
    <t>Park Avenue</t>
  </si>
  <si>
    <t>646-754-7004</t>
  </si>
  <si>
    <t>DC36793</t>
  </si>
  <si>
    <t>BRIGHTHORIZONS.COM/NYULANGONE</t>
  </si>
  <si>
    <t>DC17795</t>
  </si>
  <si>
    <t>YELED V'YALDA HEAD START</t>
  </si>
  <si>
    <t>42ND STREET</t>
  </si>
  <si>
    <t>718-972-7666</t>
  </si>
  <si>
    <t>DC22211</t>
  </si>
  <si>
    <t>THE BROWNSTONE SCHOOL AND DAY CARE CENTER</t>
  </si>
  <si>
    <t>WEST 80 STREET</t>
  </si>
  <si>
    <t>212-874-1341</t>
  </si>
  <si>
    <t>DC2587</t>
  </si>
  <si>
    <t>IT'S MY TURN DAYCARE, INC,</t>
  </si>
  <si>
    <t>131-13</t>
  </si>
  <si>
    <t>DC26130</t>
  </si>
  <si>
    <t>GUIDEPOST MONTESSORI AT EAST VILLAGE</t>
  </si>
  <si>
    <t>332-910-8325</t>
  </si>
  <si>
    <t>DC40911</t>
  </si>
  <si>
    <t>CORNERSTONE DAY CARE CENTER</t>
  </si>
  <si>
    <t>CORNERSTONE DAY CARE CENTER, INC.</t>
  </si>
  <si>
    <t>LEWIS AVENUE</t>
  </si>
  <si>
    <t>718-574-8300</t>
  </si>
  <si>
    <t>DC1638</t>
  </si>
  <si>
    <t>www.CornerstoneDaycareCenter.org</t>
  </si>
  <si>
    <t>ALONZO A. DAUGHTRY MEMORIAL DAY CARE</t>
  </si>
  <si>
    <t>ALONZO A. DAUGHTRY MEMORIAL DAY CARE CENTER</t>
  </si>
  <si>
    <t>BALTIC STREET</t>
  </si>
  <si>
    <t>718-596-1993</t>
  </si>
  <si>
    <t>DC32340</t>
  </si>
  <si>
    <t>AMERICAN-EUROPEAN CHILD CARE DAY CARE CENTER</t>
  </si>
  <si>
    <t>EUROPEAN CHILD CARE DAY CARE CENTER, INC.</t>
  </si>
  <si>
    <t>BENSON AVENUE</t>
  </si>
  <si>
    <t>718-265-4477</t>
  </si>
  <si>
    <t>DC822</t>
  </si>
  <si>
    <t>ASPHALT GREEN SUMMER DAY CAMP</t>
  </si>
  <si>
    <t>ASPHALT GREEN, INC.</t>
  </si>
  <si>
    <t>East 90 street</t>
  </si>
  <si>
    <t>212-298-7900</t>
  </si>
  <si>
    <t>DC23432</t>
  </si>
  <si>
    <t>www.asphaltgreen.org/camp</t>
  </si>
  <si>
    <t>BEDFORD STUYVESANT EARLY CHILDHOOD DEVELOPMENT, INC.</t>
  </si>
  <si>
    <t>HANCOCK STREET</t>
  </si>
  <si>
    <t>718-455-5565</t>
  </si>
  <si>
    <t>DC26008</t>
  </si>
  <si>
    <t>STATEN ISLAND Y.M.C.A. NURSERY - NORTH</t>
  </si>
  <si>
    <t>718-981-4933</t>
  </si>
  <si>
    <t>DC3024</t>
  </si>
  <si>
    <t>www.ymcanyc.org/broadway</t>
  </si>
  <si>
    <t>SACRED HEART CATHOLIC ACADEMY OF BAYSIDE</t>
  </si>
  <si>
    <t>216-01</t>
  </si>
  <si>
    <t>38TH AVE</t>
  </si>
  <si>
    <t>718-631-4804</t>
  </si>
  <si>
    <t>DC20912</t>
  </si>
  <si>
    <t>KREATIVE KARE DAYCARE CENTER, INC.</t>
  </si>
  <si>
    <t>PALMETTO STREET</t>
  </si>
  <si>
    <t>DC14141</t>
  </si>
  <si>
    <t>GENERATION 21 NY INC.</t>
  </si>
  <si>
    <t>19TH AVE</t>
  </si>
  <si>
    <t>718-621-9321</t>
  </si>
  <si>
    <t>DC38629</t>
  </si>
  <si>
    <t>RISE UP</t>
  </si>
  <si>
    <t>SUNSHINE DAYCARE OF EAST HARLEM LLC</t>
  </si>
  <si>
    <t>FIFTH  AVENUE</t>
  </si>
  <si>
    <t>DC24679</t>
  </si>
  <si>
    <t>SOUTH JAMAICA CENTER FOR CHILDREN &amp; PARENTS INC</t>
  </si>
  <si>
    <t>114-02</t>
  </si>
  <si>
    <t>718-526-2500</t>
  </si>
  <si>
    <t>DC2198</t>
  </si>
  <si>
    <t>LITTLE TULIP DAYCARE CENTER OF LITTLE NECK</t>
  </si>
  <si>
    <t>LITTLE TULIP DAYCARE CENTER OF LITTLE NECK LLC</t>
  </si>
  <si>
    <t>248-12</t>
  </si>
  <si>
    <t>NORTHERN BLVD</t>
  </si>
  <si>
    <t>347-827-0113</t>
  </si>
  <si>
    <t>DC39968</t>
  </si>
  <si>
    <t>EARLY SUNRISE PRESCHOOL AND KINDERGARTEN</t>
  </si>
  <si>
    <t>EARLY SUNRISE PRE-SCHOOL AND KINDERGARTEN,INC.</t>
  </si>
  <si>
    <t>187-08</t>
  </si>
  <si>
    <t>DC2975</t>
  </si>
  <si>
    <t>JOLLY BABY CENTER INC.</t>
  </si>
  <si>
    <t>Division Avenue</t>
  </si>
  <si>
    <t>718-840-3335</t>
  </si>
  <si>
    <t>DC38917</t>
  </si>
  <si>
    <t>NORY  INC</t>
  </si>
  <si>
    <t>NORY  Inc</t>
  </si>
  <si>
    <t>Waterside Plaza</t>
  </si>
  <si>
    <t>610-597-1732</t>
  </si>
  <si>
    <t>DC40316</t>
  </si>
  <si>
    <t>www.nory.co</t>
  </si>
  <si>
    <t>LITTLE BIRDS DAY CARE CENTER</t>
  </si>
  <si>
    <t>LITTLE BIRDS DAY CARE CENTER,LLC.</t>
  </si>
  <si>
    <t>LINWOOD STREET</t>
  </si>
  <si>
    <t>718-647-8095</t>
  </si>
  <si>
    <t>DC17585</t>
  </si>
  <si>
    <t>littlebirdsdaycarecenter.com</t>
  </si>
  <si>
    <t>THE YMCA OF GREATER NEW YORK</t>
  </si>
  <si>
    <t>212-912-2650</t>
  </si>
  <si>
    <t>DC14385</t>
  </si>
  <si>
    <t>www.ymcanyc.org/westside</t>
  </si>
  <si>
    <t>DC2692</t>
  </si>
  <si>
    <t>LITTLE SUNSHINE CHILD DEVELOPMENT CENTER INC.</t>
  </si>
  <si>
    <t>68TH ST</t>
  </si>
  <si>
    <t>929-333-9132</t>
  </si>
  <si>
    <t>DC34659</t>
  </si>
  <si>
    <t>CAMBA CORNERSTONE @ CYPRESS HILLS</t>
  </si>
  <si>
    <t>Fountain  Avenue</t>
  </si>
  <si>
    <t>929-210-1933</t>
  </si>
  <si>
    <t>DC34308</t>
  </si>
  <si>
    <t>CHABAD OF GRAMERCY PARK</t>
  </si>
  <si>
    <t>EAST   13 STREET</t>
  </si>
  <si>
    <t>212-924-3200</t>
  </si>
  <si>
    <t>DC38543</t>
  </si>
  <si>
    <t>7TH STREET</t>
  </si>
  <si>
    <t>DC15159</t>
  </si>
  <si>
    <t>BIRCH FAMILY SERVICES,INC.</t>
  </si>
  <si>
    <t>718-828-9400</t>
  </si>
  <si>
    <t>DC2000</t>
  </si>
  <si>
    <t>Wiser Choice Learning Inc</t>
  </si>
  <si>
    <t>SARATOGA AVE</t>
  </si>
  <si>
    <t>347-623-5739</t>
  </si>
  <si>
    <t>DC40569</t>
  </si>
  <si>
    <t>STEPPING STONES-THE NEXT STEP</t>
  </si>
  <si>
    <t>RR &amp; DO INC.</t>
  </si>
  <si>
    <t>RIDGE BLVD.</t>
  </si>
  <si>
    <t>718-630-1001</t>
  </si>
  <si>
    <t>DC22618</t>
  </si>
  <si>
    <t>www.steppingstone86.com</t>
  </si>
  <si>
    <t>STEP AHEAD DAY CARE CENTER</t>
  </si>
  <si>
    <t>STEP AHEAD, LLC.</t>
  </si>
  <si>
    <t>718-680-2221</t>
  </si>
  <si>
    <t>DC15613</t>
  </si>
  <si>
    <t>CATHEDRAL CHURCH OF ST. JOHN THE DIVINE IN THE CITY AND DIOCESES OF NEW YORK</t>
  </si>
  <si>
    <t>212-316-7530</t>
  </si>
  <si>
    <t>DC14287</t>
  </si>
  <si>
    <t>www.actprograms.org</t>
  </si>
  <si>
    <t>THE GARVEY SCHOOL</t>
  </si>
  <si>
    <t>DC22770</t>
  </si>
  <si>
    <t>212-357-5370</t>
  </si>
  <si>
    <t>DC19519</t>
  </si>
  <si>
    <t>EAST 181ST STREET</t>
  </si>
  <si>
    <t>347-297-2900</t>
  </si>
  <si>
    <t>DC24606</t>
  </si>
  <si>
    <t>early-life.org</t>
  </si>
  <si>
    <t>PLAYGARDEN ASSOCIATES, LLC</t>
  </si>
  <si>
    <t>FRANKLIN  STREET</t>
  </si>
  <si>
    <t>212-965-9717</t>
  </si>
  <si>
    <t>DC34282</t>
  </si>
  <si>
    <t>PLAYGARDENNYC.COM</t>
  </si>
  <si>
    <t>BROOKLYN PRESCHOOL OF SCIENCE</t>
  </si>
  <si>
    <t>BPOS OF BROOKLYN HEIGHTS CORP</t>
  </si>
  <si>
    <t>AMITY ST</t>
  </si>
  <si>
    <t>718-344-4631</t>
  </si>
  <si>
    <t>DC36780</t>
  </si>
  <si>
    <t>www.brooklynpreschoolofscience.com</t>
  </si>
  <si>
    <t>115-15</t>
  </si>
  <si>
    <t>718-441-5333</t>
  </si>
  <si>
    <t>DC11176</t>
  </si>
  <si>
    <t>BRONX COMMUNITY COLLEGE EARLY CHILDHOOD CENTER</t>
  </si>
  <si>
    <t>BRONX COMMUNITY COLLEGE ASSOCIATION, INC.</t>
  </si>
  <si>
    <t>718-289-5461</t>
  </si>
  <si>
    <t>DC19116</t>
  </si>
  <si>
    <t>www.bcc.cuny.edu/bcckids</t>
  </si>
  <si>
    <t>BRONXWORKS EARLY CHILDHOOD CENTER</t>
  </si>
  <si>
    <t>BRONXWORK</t>
  </si>
  <si>
    <t>718-508-3056</t>
  </si>
  <si>
    <t>DC12272</t>
  </si>
  <si>
    <t>CHILDCARE LLC</t>
  </si>
  <si>
    <t>212-316-0890</t>
  </si>
  <si>
    <t>DC39267</t>
  </si>
  <si>
    <t>thelearningexperience.com</t>
  </si>
  <si>
    <t>SUNNY SKIES PROSPECT, CORP</t>
  </si>
  <si>
    <t>SUNNY SKIES PROSPECT, CORP.</t>
  </si>
  <si>
    <t>718-438-7040</t>
  </si>
  <si>
    <t>DC33561</t>
  </si>
  <si>
    <t>sunnyskiespreschool.com</t>
  </si>
  <si>
    <t>BLANCHE COMMUNITY PROGRESS DAY CARE CENTER , INC.</t>
  </si>
  <si>
    <t>44-02</t>
  </si>
  <si>
    <t>718-471-7881</t>
  </si>
  <si>
    <t>DC3109</t>
  </si>
  <si>
    <t>WILLIAMSBURG NORTHSIDE PRESCHOOL</t>
  </si>
  <si>
    <t>NORTH 7 STREET</t>
  </si>
  <si>
    <t>718-599-9600</t>
  </si>
  <si>
    <t>DC32499</t>
  </si>
  <si>
    <t>HAPPY DAYS AT RIVERDALE</t>
  </si>
  <si>
    <t>DC32837</t>
  </si>
  <si>
    <t>renanimmanhattanpreschool.com</t>
  </si>
  <si>
    <t>SUMMER @ AVENUES</t>
  </si>
  <si>
    <t>Avenues New York LLC</t>
  </si>
  <si>
    <t>212-524-9000</t>
  </si>
  <si>
    <t>DC37107</t>
  </si>
  <si>
    <t>THE  Q STUDIO LABS</t>
  </si>
  <si>
    <t>The Q Studio Labs</t>
  </si>
  <si>
    <t>43-12</t>
  </si>
  <si>
    <t>46 Street</t>
  </si>
  <si>
    <t>718-786-8091</t>
  </si>
  <si>
    <t>DC34790</t>
  </si>
  <si>
    <t>ATLANTIC AVE</t>
  </si>
  <si>
    <t>248-895-4189</t>
  </si>
  <si>
    <t>DC39988</t>
  </si>
  <si>
    <t>CHABAD OF NORTHEASTERN QUEENS INC.</t>
  </si>
  <si>
    <t>212-12</t>
  </si>
  <si>
    <t>DC38331</t>
  </si>
  <si>
    <t>https://sites.google.com/chabadness</t>
  </si>
  <si>
    <t>WEST 19TH STREET</t>
  </si>
  <si>
    <t>212-229-9075</t>
  </si>
  <si>
    <t>DC18127</t>
  </si>
  <si>
    <t>DIKI DAY CARE</t>
  </si>
  <si>
    <t>DIKI DAYCARE CENTER INC.</t>
  </si>
  <si>
    <t>30-81</t>
  </si>
  <si>
    <t>STEINWAY STREET</t>
  </si>
  <si>
    <t>718-278-1570</t>
  </si>
  <si>
    <t>DC19351</t>
  </si>
  <si>
    <t>dikidaycare.com</t>
  </si>
  <si>
    <t>HILLCREST JEWISH CENTER DAY CAMP</t>
  </si>
  <si>
    <t>HILLCREST JEWISH CENTER, INC.</t>
  </si>
  <si>
    <t>183-02</t>
  </si>
  <si>
    <t>Union Turnpike</t>
  </si>
  <si>
    <t>718-380-4145</t>
  </si>
  <si>
    <t>DC24196</t>
  </si>
  <si>
    <t>www.hjcdaycamp.org</t>
  </si>
  <si>
    <t>COLONY-SOUTH BROOKLYN HOUSES, INC.</t>
  </si>
  <si>
    <t>GRAHAM AVENUE</t>
  </si>
  <si>
    <t>718-387-9482</t>
  </si>
  <si>
    <t>DC1849</t>
  </si>
  <si>
    <t>BRIGHT  START CHILD LEARNING CENTER, INC</t>
  </si>
  <si>
    <t>BRIGHT  START CHILD LEARNING CENTER, INC.</t>
  </si>
  <si>
    <t>30-11</t>
  </si>
  <si>
    <t>21    STREET</t>
  </si>
  <si>
    <t>718-683-4502</t>
  </si>
  <si>
    <t>DC32645</t>
  </si>
  <si>
    <t>BROADWAY HOUSING COMMUNITIES, INC.</t>
  </si>
  <si>
    <t>212-862-7155</t>
  </si>
  <si>
    <t>DC3123</t>
  </si>
  <si>
    <t>www.bhc.org</t>
  </si>
  <si>
    <t>BEGINNING STEPS INFANT DAY CARE, LLC</t>
  </si>
  <si>
    <t>DC25729</t>
  </si>
  <si>
    <t>BURATINO INTERNATIONAL DAY CARE</t>
  </si>
  <si>
    <t>BURATINO INTERNATIONAL DAY CARE, INC.</t>
  </si>
  <si>
    <t>BRIGHTON 1ST STREET</t>
  </si>
  <si>
    <t>718-368-2113</t>
  </si>
  <si>
    <t>DC754</t>
  </si>
  <si>
    <t>PARK SLOPE NORTH /HELEN OWEN CAREY CHILD DEVELOPMENT CENTER</t>
  </si>
  <si>
    <t>LINCOLN PLACE</t>
  </si>
  <si>
    <t>718-638-8100</t>
  </si>
  <si>
    <t>DC32354</t>
  </si>
  <si>
    <t>Morningside PlayCare, Inc</t>
  </si>
  <si>
    <t>212-999-1234</t>
  </si>
  <si>
    <t>DC40141</t>
  </si>
  <si>
    <t>ASTOR SERVICES FOR CHILDREN AND FAMILIES / LAWRENCE F. HICKEY CENTER</t>
  </si>
  <si>
    <t>ASTOR SERVICES FOR CHILDREN AND FAMILIES</t>
  </si>
  <si>
    <t>DYRE AVENUE</t>
  </si>
  <si>
    <t>718-515-3000</t>
  </si>
  <si>
    <t>DC2046</t>
  </si>
  <si>
    <t>astorservices.org</t>
  </si>
  <si>
    <t>LITTLE LOLLIPOP DAYCARE INC</t>
  </si>
  <si>
    <t>140-15</t>
  </si>
  <si>
    <t>HOLLY AVENUE</t>
  </si>
  <si>
    <t>646-961-4883</t>
  </si>
  <si>
    <t>DC36802</t>
  </si>
  <si>
    <t>lollipopdaycare.com</t>
  </si>
  <si>
    <t>34-52</t>
  </si>
  <si>
    <t>KOSCIUSZKO STREET</t>
  </si>
  <si>
    <t>718-638-3209</t>
  </si>
  <si>
    <t>DC33859</t>
  </si>
  <si>
    <t>BROOKLYN BUREAU OF COMMUNITY SERVICES</t>
  </si>
  <si>
    <t>Brooklyn Community Services</t>
  </si>
  <si>
    <t>W 33RD ST</t>
  </si>
  <si>
    <t>929-545-1721</t>
  </si>
  <si>
    <t>DC35472</t>
  </si>
  <si>
    <t>wwww.wearebcs.org</t>
  </si>
  <si>
    <t>STAR  AMERICA  M  INC.</t>
  </si>
  <si>
    <t>STAR AMERICA M INC.</t>
  </si>
  <si>
    <t>8TH AVENUE</t>
  </si>
  <si>
    <t>212-262-4896</t>
  </si>
  <si>
    <t>DC12260</t>
  </si>
  <si>
    <t>www.staramericapreschool.com</t>
  </si>
  <si>
    <t>THE TRUSTEES OF COLUMBIA UNIVERSITY IN THE CITY OF NEW YORK</t>
  </si>
  <si>
    <t>CLAREMONT AVENUE</t>
  </si>
  <si>
    <t>212-854-9601</t>
  </si>
  <si>
    <t>DC14338</t>
  </si>
  <si>
    <t>www.tompkinshall.columbia.edu</t>
  </si>
  <si>
    <t>TEMPLE SHAARAY TEFILA</t>
  </si>
  <si>
    <t>EAST 79 STREET</t>
  </si>
  <si>
    <t>212-535-2146</t>
  </si>
  <si>
    <t>DC2620</t>
  </si>
  <si>
    <t>www.shaaraytefilanyc.org</t>
  </si>
  <si>
    <t>DMI PREP</t>
  </si>
  <si>
    <t>CIRCLE, TRIANGLE, SQUARE DAY CARE INC.</t>
  </si>
  <si>
    <t>86TH STREET</t>
  </si>
  <si>
    <t>718-373-2234</t>
  </si>
  <si>
    <t>DC20606</t>
  </si>
  <si>
    <t>www.circletrianglesquaredaycare.com</t>
  </si>
  <si>
    <t>TUTOR TIME LEARNING CENTERS, LLC.</t>
  </si>
  <si>
    <t>7817-25</t>
  </si>
  <si>
    <t>718-680-6566</t>
  </si>
  <si>
    <t>DC10600</t>
  </si>
  <si>
    <t>BNOS MALKA ACADEMY</t>
  </si>
  <si>
    <t>71-02</t>
  </si>
  <si>
    <t>113 STREET</t>
  </si>
  <si>
    <t>718-268-2667</t>
  </si>
  <si>
    <t>DC24774</t>
  </si>
  <si>
    <t>BASIN PREP</t>
  </si>
  <si>
    <t>KLEVER KIDZ, LLC</t>
  </si>
  <si>
    <t>STRICKLAND  AVENUE</t>
  </si>
  <si>
    <t>718-872-5511</t>
  </si>
  <si>
    <t>DC32421</t>
  </si>
  <si>
    <t>75-21</t>
  </si>
  <si>
    <t>646-402-2393</t>
  </si>
  <si>
    <t>DC40153</t>
  </si>
  <si>
    <t>67TH STREET CLUB, LLC</t>
  </si>
  <si>
    <t>EAST 67TH STREET</t>
  </si>
  <si>
    <t>212-991-6700</t>
  </si>
  <si>
    <t>DC22781</t>
  </si>
  <si>
    <t>CHABAD LUBAVITCH OF BROOKLYN HEIGHTS</t>
  </si>
  <si>
    <t>REMSEN STREET</t>
  </si>
  <si>
    <t>718-596-4840</t>
  </si>
  <si>
    <t>DC22388</t>
  </si>
  <si>
    <t>www.kiddiekorner.org</t>
  </si>
  <si>
    <t>ST. JOAN OF ARC SCHOOL</t>
  </si>
  <si>
    <t>35-27</t>
  </si>
  <si>
    <t>718-639-9020</t>
  </si>
  <si>
    <t>DC2484</t>
  </si>
  <si>
    <t>WISE KIDZ INC</t>
  </si>
  <si>
    <t>718-871-9888</t>
  </si>
  <si>
    <t>DC31955</t>
  </si>
  <si>
    <t>BUSHWICK UNITED HOUSING DEV FUND CORP/ BUSHWICK UNITED HS/ EARLY LEARN CENTER</t>
  </si>
  <si>
    <t>BUSHWICK UNITED HOUSING DEVELOPMENT FUND CORPORATION</t>
  </si>
  <si>
    <t>347-296-8152</t>
  </si>
  <si>
    <t>DC18019</t>
  </si>
  <si>
    <t>bushwickunited.org</t>
  </si>
  <si>
    <t>ELADIA'S KIDS PARENT, LLC</t>
  </si>
  <si>
    <t>718-230-7560</t>
  </si>
  <si>
    <t>DC40915</t>
  </si>
  <si>
    <t>eladiaskids.com</t>
  </si>
  <si>
    <t>AUXILIARY ENTERPRISE BOARD OF NEW YORK CITY COLLEGE OF TECHNOLOGY, INC.</t>
  </si>
  <si>
    <t>AUXILLARY ENTERPRISE BOARD OF NYC COLLEGE OF TECHNOLOGY,INC.</t>
  </si>
  <si>
    <t>JAY STREET</t>
  </si>
  <si>
    <t>718-260-5192</t>
  </si>
  <si>
    <t>DC10724</t>
  </si>
  <si>
    <t>THE SPENCE SCHOOL</t>
  </si>
  <si>
    <t>EAST 93 STREET</t>
  </si>
  <si>
    <t>212-289-5940</t>
  </si>
  <si>
    <t>DC2905</t>
  </si>
  <si>
    <t>HOLY MOUNTAIN NURSERY</t>
  </si>
  <si>
    <t>HOLY MOUNTAIN CHILD WORLD INC.</t>
  </si>
  <si>
    <t>137 STREET</t>
  </si>
  <si>
    <t>718-359-6080</t>
  </si>
  <si>
    <t>DC24395</t>
  </si>
  <si>
    <t>www.holymtschool.com</t>
  </si>
  <si>
    <t>IMMACULATE CONCEPTION 151ST PRESCHOOL</t>
  </si>
  <si>
    <t>IMMACULATE CONCEPTION 151st STREET PRESCHOOL</t>
  </si>
  <si>
    <t>718-585-4843</t>
  </si>
  <si>
    <t>DC1837</t>
  </si>
  <si>
    <t>THE MAPLE STREET SCHOOL</t>
  </si>
  <si>
    <t>LINCOLN ROAD</t>
  </si>
  <si>
    <t>718-282-4345</t>
  </si>
  <si>
    <t>DC14145</t>
  </si>
  <si>
    <t>www.maplestreetschool.org</t>
  </si>
  <si>
    <t>THE BRICK PRESBYTERIAN CHURCH IN THE CITY OF NEW YORK</t>
  </si>
  <si>
    <t>212-289-5683</t>
  </si>
  <si>
    <t>DC2414</t>
  </si>
  <si>
    <t>www.brickchurchschool.org</t>
  </si>
  <si>
    <t>VIVVI 3 LLC</t>
  </si>
  <si>
    <t>Vivvi 3 LLC</t>
  </si>
  <si>
    <t>Hudson Yards</t>
  </si>
  <si>
    <t>212-561-8914</t>
  </si>
  <si>
    <t>DC39286</t>
  </si>
  <si>
    <t>BABIES DREAM</t>
  </si>
  <si>
    <t>Rise &amp; Shine In Forest Hills II, Inc.</t>
  </si>
  <si>
    <t>64-35</t>
  </si>
  <si>
    <t>YELLOWSTONE BOULEVARD</t>
  </si>
  <si>
    <t>718-615-5637</t>
  </si>
  <si>
    <t>DC38891</t>
  </si>
  <si>
    <t>FAIRY TALE DAY CARE, INC.</t>
  </si>
  <si>
    <t>FAIRYTALE DAY CARE, INC.</t>
  </si>
  <si>
    <t>DC25234</t>
  </si>
  <si>
    <t>SUNNYSIDE COMMUNITY SERVICES, INC.</t>
  </si>
  <si>
    <t>43-31</t>
  </si>
  <si>
    <t>718-784-6173</t>
  </si>
  <si>
    <t>DC25205</t>
  </si>
  <si>
    <t>www.scsny.org</t>
  </si>
  <si>
    <t>HIGHBRIDGE ADVISORY COUNCIL FAMILY SERVICES, INC.</t>
  </si>
  <si>
    <t>NELSON AVENUE</t>
  </si>
  <si>
    <t>917-398-5541</t>
  </si>
  <si>
    <t>DC965</t>
  </si>
  <si>
    <t>THE NEW FRIENDLY DAY CARE CENTER</t>
  </si>
  <si>
    <t>THE FRIENDLY BAPTIST CHURCH</t>
  </si>
  <si>
    <t>718-588-5050</t>
  </si>
  <si>
    <t>DC687</t>
  </si>
  <si>
    <t>DC3103</t>
  </si>
  <si>
    <t>HOWARD BEACH JUDEA CENTER</t>
  </si>
  <si>
    <t>162-05</t>
  </si>
  <si>
    <t>90 STREET</t>
  </si>
  <si>
    <t>718-848-1111</t>
  </si>
  <si>
    <t>DC21375</t>
  </si>
  <si>
    <t>UNITED CEREBRAL PALSY OF NYC</t>
  </si>
  <si>
    <t>146-28</t>
  </si>
  <si>
    <t>JASMINE AVENUE</t>
  </si>
  <si>
    <t>718-352-0104</t>
  </si>
  <si>
    <t>DC38366</t>
  </si>
  <si>
    <t>GREEK AMERICAN INSTITUTE OF NEW YORK INC</t>
  </si>
  <si>
    <t>718-823-2393</t>
  </si>
  <si>
    <t>DC1884</t>
  </si>
  <si>
    <t>PLAYFUL DISCOVERIES</t>
  </si>
  <si>
    <t>Odyssey Day Care LLC</t>
  </si>
  <si>
    <t>MATTHEWS AVENUE</t>
  </si>
  <si>
    <t>718-828-7529</t>
  </si>
  <si>
    <t>DC35750</t>
  </si>
  <si>
    <t>www.playfuldiscoveriescdc.com</t>
  </si>
  <si>
    <t>New Sunflower Day Care Center, LLC.</t>
  </si>
  <si>
    <t>718-236-3643</t>
  </si>
  <si>
    <t>DC33862</t>
  </si>
  <si>
    <t>YOUNG ISRAEL OF STATEN ISLAND DAY CAMP</t>
  </si>
  <si>
    <t>YOUNG ISRAEL OF STATEN ISLAND,INC.</t>
  </si>
  <si>
    <t>FOREST HILL ROAD</t>
  </si>
  <si>
    <t>718-494-6700</t>
  </si>
  <si>
    <t>DC23392</t>
  </si>
  <si>
    <t>www.yisi.org/daycamp</t>
  </si>
  <si>
    <t>CHAZAK DAY CAMP</t>
  </si>
  <si>
    <t>70TH ROAD</t>
  </si>
  <si>
    <t>347-886-5423</t>
  </si>
  <si>
    <t>DC25500</t>
  </si>
  <si>
    <t>Chazkdaycmp@gmail.com</t>
  </si>
  <si>
    <t>PHYL'S ACADEMY</t>
  </si>
  <si>
    <t>PHYL'S DAY CARE CENTER, INC.</t>
  </si>
  <si>
    <t>TILDEN AVENUE</t>
  </si>
  <si>
    <t>718-469-9400</t>
  </si>
  <si>
    <t>DC410</t>
  </si>
  <si>
    <t>www.phylsacademy.com</t>
  </si>
  <si>
    <t>MSGR. ANDREW LANDI EARLY CHILDHOOD DEVELOPMENT CENTER</t>
  </si>
  <si>
    <t>21-20</t>
  </si>
  <si>
    <t>718-806-1598</t>
  </si>
  <si>
    <t>DC26005</t>
  </si>
  <si>
    <t>LITTLE BIRDS DAY CARE CENTER, LLC.</t>
  </si>
  <si>
    <t>DC19178</t>
  </si>
  <si>
    <t>METROKIDS CRADLE ( SOUTH END) INC</t>
  </si>
  <si>
    <t>212-786-1688</t>
  </si>
  <si>
    <t>DC36983</t>
  </si>
  <si>
    <t>KINGS BAY YM-YWHA, INC.</t>
  </si>
  <si>
    <t>KINGS BAY YM-YWHA,INC.</t>
  </si>
  <si>
    <t>HOPE STREET</t>
  </si>
  <si>
    <t>718-407-6388</t>
  </si>
  <si>
    <t>DC25239</t>
  </si>
  <si>
    <t>CHEER-AND-GROW LEARNING ACADEMY CORP.</t>
  </si>
  <si>
    <t>CROSS BRONX EXPRESSWAY</t>
  </si>
  <si>
    <t>718-684-3100</t>
  </si>
  <si>
    <t>DC31925</t>
  </si>
  <si>
    <t>cheerngrow.com</t>
  </si>
  <si>
    <t>WEST SIDE MONTESSORI SCHOOL</t>
  </si>
  <si>
    <t>212-662-8000</t>
  </si>
  <si>
    <t>DC35546</t>
  </si>
  <si>
    <t>www.wsmsnyc.org</t>
  </si>
  <si>
    <t>CAMP KESHET</t>
  </si>
  <si>
    <t>PARK AVENUE SYNAGOGUE</t>
  </si>
  <si>
    <t>EAST 87 STREET</t>
  </si>
  <si>
    <t>212-369-2600</t>
  </si>
  <si>
    <t>DC23905</t>
  </si>
  <si>
    <t>www.pasyn.org</t>
  </si>
  <si>
    <t>BRIGHT START CHILD LEARNING CENTER, INC</t>
  </si>
  <si>
    <t>DC32727</t>
  </si>
  <si>
    <t>THE WILLIAMSBURG NURSERY SCHOOL</t>
  </si>
  <si>
    <t>THE WILLIAMSBURG NEIGHBORHOOD NURSERY SCHOOL</t>
  </si>
  <si>
    <t>718-782-4181</t>
  </si>
  <si>
    <t>DC21940</t>
  </si>
  <si>
    <t>www.wnns.org</t>
  </si>
  <si>
    <t>LA PENINSULA HEAD START</t>
  </si>
  <si>
    <t>718-215-2020</t>
  </si>
  <si>
    <t>DC188</t>
  </si>
  <si>
    <t>BRAINIAC BABIES</t>
  </si>
  <si>
    <t>BRAINIAC BABIES LLC</t>
  </si>
  <si>
    <t>CROTONA AVENUE</t>
  </si>
  <si>
    <t>347-275-5191</t>
  </si>
  <si>
    <t>DC39098</t>
  </si>
  <si>
    <t>www.brainiacbabiesny.com</t>
  </si>
  <si>
    <t>LAVELLE SCHOOL FOR THE BLIND</t>
  </si>
  <si>
    <t>PAULDING AVENUE</t>
  </si>
  <si>
    <t>718-882-1212</t>
  </si>
  <si>
    <t>DC2087</t>
  </si>
  <si>
    <t>www.lavelleschool.org</t>
  </si>
  <si>
    <t>BUSHWICK UNITED HEAD START</t>
  </si>
  <si>
    <t>CENTRAL AVENUE</t>
  </si>
  <si>
    <t>718-599-1877</t>
  </si>
  <si>
    <t>DC24753</t>
  </si>
  <si>
    <t>DC21173</t>
  </si>
  <si>
    <t>JOY LEARNING GARDEN INC.</t>
  </si>
  <si>
    <t>149-17</t>
  </si>
  <si>
    <t>SANFORD AVE</t>
  </si>
  <si>
    <t>718-229-1888</t>
  </si>
  <si>
    <t>DC37222</t>
  </si>
  <si>
    <t>DISCOVERY PITSTOP INC.</t>
  </si>
  <si>
    <t>Discovery Pitstop Inc</t>
  </si>
  <si>
    <t>Vanderbilt   Avenue</t>
  </si>
  <si>
    <t>718-636-0601</t>
  </si>
  <si>
    <t>DC34039</t>
  </si>
  <si>
    <t>discoverpitstop.com</t>
  </si>
  <si>
    <t>Rella's Spielhaus</t>
  </si>
  <si>
    <t>Rella NYC Inc.</t>
  </si>
  <si>
    <t>WEST   97 STREET</t>
  </si>
  <si>
    <t>917-589-6767</t>
  </si>
  <si>
    <t>DC36114</t>
  </si>
  <si>
    <t>HANSON PLACE CHILD DEVELOPMENT CENTER, INC.</t>
  </si>
  <si>
    <t>DC2006</t>
  </si>
  <si>
    <t>BAMBI DAY CARE II</t>
  </si>
  <si>
    <t>BAMBI EARLY CHILDHOOD EDUCATIONAL CENTER</t>
  </si>
  <si>
    <t>BRAGG STREET</t>
  </si>
  <si>
    <t>718-648-3332</t>
  </si>
  <si>
    <t>DC144</t>
  </si>
  <si>
    <t>www.bambiacademy.com</t>
  </si>
  <si>
    <t>CATHOLIC CHARITIES OF STATEN ISLAND, INC.</t>
  </si>
  <si>
    <t>718-317-2849</t>
  </si>
  <si>
    <t>DC2401</t>
  </si>
  <si>
    <t>www.mountloretto.org</t>
  </si>
  <si>
    <t>917-587-5628</t>
  </si>
  <si>
    <t>DC40142</t>
  </si>
  <si>
    <t>GARDEN HOUSE SCHOOL OF NEW YORK</t>
  </si>
  <si>
    <t>EAST 63RD STREET</t>
  </si>
  <si>
    <t>212-421-5095</t>
  </si>
  <si>
    <t>DC21091</t>
  </si>
  <si>
    <t>www.gardenhouseschool.org</t>
  </si>
  <si>
    <t>718-377-3494</t>
  </si>
  <si>
    <t>DC33812</t>
  </si>
  <si>
    <t>212-346-9868</t>
  </si>
  <si>
    <t>DC36977</t>
  </si>
  <si>
    <t>HEBREW ACADEMY FOR SPECIAL CHILDREN</t>
  </si>
  <si>
    <t>55 STREET</t>
  </si>
  <si>
    <t>718-851-6100</t>
  </si>
  <si>
    <t>DC14155</t>
  </si>
  <si>
    <t>HASC.net</t>
  </si>
  <si>
    <t>BRIGHT HORIZONS CHILDREN'S CENTERS  LLC</t>
  </si>
  <si>
    <t>212-509-1580</t>
  </si>
  <si>
    <t>DC17882</t>
  </si>
  <si>
    <t>ARDOR PBL, INC.</t>
  </si>
  <si>
    <t>718-576-3726</t>
  </si>
  <si>
    <t>DC37964</t>
  </si>
  <si>
    <t>www.ardorschool.com</t>
  </si>
  <si>
    <t>KINDERCARE EDUCATION AT WORK  LLC</t>
  </si>
  <si>
    <t>DC36401</t>
  </si>
  <si>
    <t>SUPER KICKERS INC</t>
  </si>
  <si>
    <t>Super kickers inc</t>
  </si>
  <si>
    <t>82ND ST</t>
  </si>
  <si>
    <t>888-439-1068</t>
  </si>
  <si>
    <t>DC40293</t>
  </si>
  <si>
    <t>superkickers.com</t>
  </si>
  <si>
    <t>MELISSA'S CHILDREN OF TOMORROW</t>
  </si>
  <si>
    <t>MELISSA'S CHILDREN OF TOMORROW INC.</t>
  </si>
  <si>
    <t>117-11</t>
  </si>
  <si>
    <t>JAMAICA    AVE</t>
  </si>
  <si>
    <t>917-300-2452</t>
  </si>
  <si>
    <t>DC14592</t>
  </si>
  <si>
    <t>melissachildrenoftomorrow.com</t>
  </si>
  <si>
    <t>DC32823</t>
  </si>
  <si>
    <t>www.klpreschool.com</t>
  </si>
  <si>
    <t>63-47</t>
  </si>
  <si>
    <t>BOOTH STREET</t>
  </si>
  <si>
    <t>DC41712</t>
  </si>
  <si>
    <t>ST. HILDA'S</t>
  </si>
  <si>
    <t>WEST 114 STREET</t>
  </si>
  <si>
    <t>212-932-1980</t>
  </si>
  <si>
    <t>DC2572</t>
  </si>
  <si>
    <t>www.sthildas.org</t>
  </si>
  <si>
    <t>YESHIVA DARCHEI TORAH</t>
  </si>
  <si>
    <t>DC12177</t>
  </si>
  <si>
    <t>BNOS SQUARE OF WILLIAMSBURG</t>
  </si>
  <si>
    <t>Bnos Square of Williamsburg</t>
  </si>
  <si>
    <t>SKILLMAN STREET</t>
  </si>
  <si>
    <t>718-797-9844</t>
  </si>
  <si>
    <t>DC37522</t>
  </si>
  <si>
    <t>FRIENDS CHURCH</t>
  </si>
  <si>
    <t>The New York Dong Yang First Church</t>
  </si>
  <si>
    <t>252-00</t>
  </si>
  <si>
    <t>718-760-5346</t>
  </si>
  <si>
    <t>DC38239</t>
  </si>
  <si>
    <t>YESHIVA KETANA OF MANHATTAN</t>
  </si>
  <si>
    <t>WEST 89 STREET</t>
  </si>
  <si>
    <t>212-769-1790</t>
  </si>
  <si>
    <t>DC1460</t>
  </si>
  <si>
    <t>THE NURTURING CENTER PRESCHOOL</t>
  </si>
  <si>
    <t>THE NURTURING CENTER AND ACADEMY, INC.</t>
  </si>
  <si>
    <t>DC18698</t>
  </si>
  <si>
    <t>CAMP FORT GREENE</t>
  </si>
  <si>
    <t>Greeneprints, Inc.</t>
  </si>
  <si>
    <t>Clermont Avenue</t>
  </si>
  <si>
    <t>347-867-4033</t>
  </si>
  <si>
    <t>DC41268</t>
  </si>
  <si>
    <t>METROKIDS CRADLE (BROOKLYN) INC</t>
  </si>
  <si>
    <t>Baltic Street</t>
  </si>
  <si>
    <t>718-855-2889</t>
  </si>
  <si>
    <t>DC38006</t>
  </si>
  <si>
    <t>www.metrokidscradel.com</t>
  </si>
  <si>
    <t>SAINT ANN SCHOOL</t>
  </si>
  <si>
    <t>CROMWELL AVENUE</t>
  </si>
  <si>
    <t>718-351-4343</t>
  </si>
  <si>
    <t>DC24743</t>
  </si>
  <si>
    <t>ADVANTAGE ALL CITY CAMPS</t>
  </si>
  <si>
    <t>ROOSEVELT ISLAND RACKET CLUB ASSOCIATION/HCK RECREATION</t>
  </si>
  <si>
    <t>212-935-0250</t>
  </si>
  <si>
    <t>DC32006</t>
  </si>
  <si>
    <t>www.advantagecamps.net</t>
  </si>
  <si>
    <t>ST. RAYMOND ELEMENTARY SCHOOL</t>
  </si>
  <si>
    <t>ST. RAYMOND'S ELEMENTARY SCHOOL</t>
  </si>
  <si>
    <t>718-597-3232</t>
  </si>
  <si>
    <t>DC12034</t>
  </si>
  <si>
    <t>www.staintraymondelementary.or</t>
  </si>
  <si>
    <t>EAST 57 STREET</t>
  </si>
  <si>
    <t>718-451-5213</t>
  </si>
  <si>
    <t>DC12247</t>
  </si>
  <si>
    <t>6th Avenue</t>
  </si>
  <si>
    <t>212-255-6911</t>
  </si>
  <si>
    <t>DC37148</t>
  </si>
  <si>
    <t>THE SHUANG WEN ACADEMY NETWORK (SWAN)</t>
  </si>
  <si>
    <t>90-92</t>
  </si>
  <si>
    <t>Bowery  Street</t>
  </si>
  <si>
    <t>DC33979</t>
  </si>
  <si>
    <t>www.swan-nyc.org</t>
  </si>
  <si>
    <t>Street Squash Inc</t>
  </si>
  <si>
    <t>WEST 115TH STREET</t>
  </si>
  <si>
    <t>212-289-4838</t>
  </si>
  <si>
    <t>DC37506</t>
  </si>
  <si>
    <t>https://streetsquash.org/</t>
  </si>
  <si>
    <t>REDEEMER-ST. JOHN'S NURSERY SCHOOL</t>
  </si>
  <si>
    <t>REDEEMER-ST.JOHN'S LUTHERAN CHURCH</t>
  </si>
  <si>
    <t>718-833-7700</t>
  </si>
  <si>
    <t>DC433</t>
  </si>
  <si>
    <t>United Talmudical Preschool</t>
  </si>
  <si>
    <t>United Talmudical Academy</t>
  </si>
  <si>
    <t>718-963-9260</t>
  </si>
  <si>
    <t>DC32885</t>
  </si>
  <si>
    <t>ROGERS' DAY CARE</t>
  </si>
  <si>
    <t>ROGERS' DAY CARE INC.</t>
  </si>
  <si>
    <t>718-703-4312</t>
  </si>
  <si>
    <t>DC10568</t>
  </si>
  <si>
    <t>SHINING STARS PRE-SCHOOL</t>
  </si>
  <si>
    <t>SHINING STARS PRESCHOOL CORP.</t>
  </si>
  <si>
    <t>BRONXDALE AVENUE</t>
  </si>
  <si>
    <t>718-409-1316</t>
  </si>
  <si>
    <t>DC14255</t>
  </si>
  <si>
    <t>www.shiningstarpreschool.com</t>
  </si>
  <si>
    <t>ELADIA'S KIDS PARENT LLC</t>
  </si>
  <si>
    <t>DC36941</t>
  </si>
  <si>
    <t>CONGREGATION HABONIM INC.</t>
  </si>
  <si>
    <t>WEST END AVENUE</t>
  </si>
  <si>
    <t>212-787-5347</t>
  </si>
  <si>
    <t>DC26232</t>
  </si>
  <si>
    <t>WWW.HABONIM.NET/Early-Childhood</t>
  </si>
  <si>
    <t>JEWISH BOARD OF FAMILY AND CHILDREN'S SERVICES, INC.</t>
  </si>
  <si>
    <t>West 139 Street</t>
  </si>
  <si>
    <t>212-690-7234</t>
  </si>
  <si>
    <t>DC20738</t>
  </si>
  <si>
    <t>www.jbfcs.org</t>
  </si>
  <si>
    <t>HEAVEN'S TINY TOTS INC.</t>
  </si>
  <si>
    <t>7  Avenue</t>
  </si>
  <si>
    <t>646-476-9533</t>
  </si>
  <si>
    <t>DC35452</t>
  </si>
  <si>
    <t>HEGEMAN AVENUE</t>
  </si>
  <si>
    <t>929-234-2866</t>
  </si>
  <si>
    <t>DC24726</t>
  </si>
  <si>
    <t>ww.fochdaycare.org</t>
  </si>
  <si>
    <t>REAL KIDS HARLEM RBI</t>
  </si>
  <si>
    <t>HARLEM RBI, INC</t>
  </si>
  <si>
    <t>646-902-6486</t>
  </si>
  <si>
    <t>DC25388</t>
  </si>
  <si>
    <t>www.wearedream.org</t>
  </si>
  <si>
    <t>DC24741</t>
  </si>
  <si>
    <t>www.bumblebeesrus.com</t>
  </si>
  <si>
    <t>ALL IN ONE KIDS, INC.</t>
  </si>
  <si>
    <t>67-45</t>
  </si>
  <si>
    <t>215 STREET</t>
  </si>
  <si>
    <t>929-331-4000</t>
  </si>
  <si>
    <t>DC33661</t>
  </si>
  <si>
    <t>NEW COVENANT CHRISTIAN CHURCH, INC.</t>
  </si>
  <si>
    <t>NEEDHAM AVENUE</t>
  </si>
  <si>
    <t>718-328-6072</t>
  </si>
  <si>
    <t>DC1956</t>
  </si>
  <si>
    <t>FRIENDS OF CROWN HEIGHTS EDUCATIONAL CENTER #2</t>
  </si>
  <si>
    <t>DC1652</t>
  </si>
  <si>
    <t>PROMISE WORLD DAY CARE,INC.</t>
  </si>
  <si>
    <t>PROMISE WORLD DAYCARE,INC.</t>
  </si>
  <si>
    <t>718-743-2828</t>
  </si>
  <si>
    <t>DC19577</t>
  </si>
  <si>
    <t>BARROW STREET NURSERY SCHOOL AT GREENWICH HOUSE</t>
  </si>
  <si>
    <t>BARROW STREET NURSERY SCHOOL @ GREENWICH HOUSE</t>
  </si>
  <si>
    <t>BARROW STREET</t>
  </si>
  <si>
    <t>212-633-1203</t>
  </si>
  <si>
    <t>DC12261</t>
  </si>
  <si>
    <t>www.greenwichhouse.org/nursery_school/index</t>
  </si>
  <si>
    <t>Richmond County Day Camp</t>
  </si>
  <si>
    <t>Richmond County Day Camp Inc.</t>
  </si>
  <si>
    <t>718-761-1492</t>
  </si>
  <si>
    <t>DC34139</t>
  </si>
  <si>
    <t>www.rcdaycamp.com</t>
  </si>
  <si>
    <t>COMMUNITY PARTNERSHIP CHARTER SCHOOL EDUCATION CORPORATION</t>
  </si>
  <si>
    <t>EMERSON PLACE</t>
  </si>
  <si>
    <t>718-399-3824</t>
  </si>
  <si>
    <t>DC32956</t>
  </si>
  <si>
    <t>STUYVESANT HEIGHTS MONTESSORI</t>
  </si>
  <si>
    <t>STUYVESANT HEIGHTS MONTESSORI,INC.</t>
  </si>
  <si>
    <t>MACDONOUGH STREET</t>
  </si>
  <si>
    <t>347-295-1100</t>
  </si>
  <si>
    <t>DC16659</t>
  </si>
  <si>
    <t>ARMORY SONIC SUMMER</t>
  </si>
  <si>
    <t>Police Athletic League, Inc</t>
  </si>
  <si>
    <t>212-927-0306</t>
  </si>
  <si>
    <t>DC37032</t>
  </si>
  <si>
    <t>LAURISSA JANE MUSIC PERFORMING ARTS PROGRAM, INC</t>
  </si>
  <si>
    <t>233-15</t>
  </si>
  <si>
    <t>Merrick Boulevard</t>
  </si>
  <si>
    <t>718-560-3016</t>
  </si>
  <si>
    <t>DC41059</t>
  </si>
  <si>
    <t>BLONDELL JOYNER DAY CARE CENTER</t>
  </si>
  <si>
    <t>SOUTH EAST BRONX NEIGHBORHOOD CENTER, INC.</t>
  </si>
  <si>
    <t>901-909</t>
  </si>
  <si>
    <t>TINTON AVENUE</t>
  </si>
  <si>
    <t>718-665-7791</t>
  </si>
  <si>
    <t>DC2029</t>
  </si>
  <si>
    <t>GARDEN SCHOOL SUMMER PROGRAM</t>
  </si>
  <si>
    <t>GARDEN SCHOOL, INC.</t>
  </si>
  <si>
    <t>33-16</t>
  </si>
  <si>
    <t>79 STREET</t>
  </si>
  <si>
    <t>DC23381</t>
  </si>
  <si>
    <t>UNITED SPORTS YOUTH LEAGUE</t>
  </si>
  <si>
    <t>UNITED SPORTS LEAGUE</t>
  </si>
  <si>
    <t>HOWARD AVENUE</t>
  </si>
  <si>
    <t>212-256-1145</t>
  </si>
  <si>
    <t>DC35418</t>
  </si>
  <si>
    <t>www.usyl.org</t>
  </si>
  <si>
    <t>Congregation Ohr Shraga D'Veretzky</t>
  </si>
  <si>
    <t>AVENUE P</t>
  </si>
  <si>
    <t>718-252-7777</t>
  </si>
  <si>
    <t>DC37019</t>
  </si>
  <si>
    <t>DC32724</t>
  </si>
  <si>
    <t>Wonderforest Nature Preschool</t>
  </si>
  <si>
    <t>BND SCHEDULE E LLC</t>
  </si>
  <si>
    <t>718-230-5690</t>
  </si>
  <si>
    <t>DC39174</t>
  </si>
  <si>
    <t>www.wonderforestpreschool.com</t>
  </si>
  <si>
    <t>GLORIOUS AND GIFTED EARLY CHILDHOOD CENTER INC.</t>
  </si>
  <si>
    <t>THROOP AVENUE</t>
  </si>
  <si>
    <t>718-484-0954</t>
  </si>
  <si>
    <t>DC33229</t>
  </si>
  <si>
    <t>www.gloriousNgifted.com</t>
  </si>
  <si>
    <t>SENECA VILLAGE PRESCHOOL</t>
  </si>
  <si>
    <t>Seneca Village Montessori Inc.</t>
  </si>
  <si>
    <t>347-470-2668</t>
  </si>
  <si>
    <t>DC35749</t>
  </si>
  <si>
    <t>senecavillagemontessori.com</t>
  </si>
  <si>
    <t>HORACE MANN KINDERGARTEN</t>
  </si>
  <si>
    <t>HORACE MANN LOWER DIVISION</t>
  </si>
  <si>
    <t>TIBBETT AVE</t>
  </si>
  <si>
    <t>718-432-3300</t>
  </si>
  <si>
    <t>DC16735</t>
  </si>
  <si>
    <t>TINY FOOTSTEPS INC</t>
  </si>
  <si>
    <t>Tiny Footsteps Inc</t>
  </si>
  <si>
    <t>167-01</t>
  </si>
  <si>
    <t>UNION TURNPIKE</t>
  </si>
  <si>
    <t>718-969-5500</t>
  </si>
  <si>
    <t>DC35224</t>
  </si>
  <si>
    <t>LEMAN MANHATTAN PREPARATORY SCHOOL</t>
  </si>
  <si>
    <t>LEMAN MANHATTAN PREPARATORY SCHOOL LLC</t>
  </si>
  <si>
    <t>BROAD STREET</t>
  </si>
  <si>
    <t>212-232-0266</t>
  </si>
  <si>
    <t>DC25839</t>
  </si>
  <si>
    <t>DC18887</t>
  </si>
  <si>
    <t>CITY AND COUNTRY SCHOOL</t>
  </si>
  <si>
    <t>DC2625</t>
  </si>
  <si>
    <t>www.Cityandcountry.org</t>
  </si>
  <si>
    <t>12 avenue</t>
  </si>
  <si>
    <t>DC35125</t>
  </si>
  <si>
    <t>EDITH &amp; CARL MARKS JEWISH COMMUNITY HOUSE OF BENSONHURST, INC</t>
  </si>
  <si>
    <t>718-943-6333</t>
  </si>
  <si>
    <t>DC416</t>
  </si>
  <si>
    <t>www.jchb.org</t>
  </si>
  <si>
    <t>WEST 20TH STREET</t>
  </si>
  <si>
    <t>DC14245</t>
  </si>
  <si>
    <t>sanjosedaynursery.com</t>
  </si>
  <si>
    <t>RAINBOW CHILD DEVELOPMENT CENTER INC.</t>
  </si>
  <si>
    <t>250-21</t>
  </si>
  <si>
    <t>718-225-8600</t>
  </si>
  <si>
    <t>DC32734</t>
  </si>
  <si>
    <t>URBAN STRATEGIES, INC.</t>
  </si>
  <si>
    <t>LINCOLN AVENUE</t>
  </si>
  <si>
    <t>718-235-1215</t>
  </si>
  <si>
    <t>DC20001</t>
  </si>
  <si>
    <t>www.urbanstrategiesny.org</t>
  </si>
  <si>
    <t>4 ANGELS DAY CARE INC.</t>
  </si>
  <si>
    <t>SIMONSON AVENUE</t>
  </si>
  <si>
    <t>718-876-6498</t>
  </si>
  <si>
    <t>DC14404</t>
  </si>
  <si>
    <t>www.4AngelsDayCareInc.com</t>
  </si>
  <si>
    <t>GRACE DAY CARE CENTER</t>
  </si>
  <si>
    <t>GRACE DAY CARE CENTER, INC.</t>
  </si>
  <si>
    <t>23 AVENUE</t>
  </si>
  <si>
    <t>718-803-0345</t>
  </si>
  <si>
    <t>DC1533</t>
  </si>
  <si>
    <t>454-456</t>
  </si>
  <si>
    <t>DC738</t>
  </si>
  <si>
    <t>HARLEM VILLAGE ACADEMY EAST CHARTER SCHOOL</t>
  </si>
  <si>
    <t>LEADERSHIP VILLAGE ACADEMY CHARTER SCHOOL</t>
  </si>
  <si>
    <t>646-812-9600</t>
  </si>
  <si>
    <t>DC40140</t>
  </si>
  <si>
    <t>601 AMSTERDAM AVENUE CLUB, LLC</t>
  </si>
  <si>
    <t>212-721-4400</t>
  </si>
  <si>
    <t>DC22783</t>
  </si>
  <si>
    <t>718-567-0818</t>
  </si>
  <si>
    <t>DC16740</t>
  </si>
  <si>
    <t>ROOSEVELT ISLAND DAY NURSERY, INC.</t>
  </si>
  <si>
    <t>RIVER ROAD</t>
  </si>
  <si>
    <t>212-593-0750</t>
  </si>
  <si>
    <t>DC2612</t>
  </si>
  <si>
    <t>232-26</t>
  </si>
  <si>
    <t>212-912-2507</t>
  </si>
  <si>
    <t>DC11648</t>
  </si>
  <si>
    <t>I P KIDS</t>
  </si>
  <si>
    <t>JLEE MONTESSORI INC.</t>
  </si>
  <si>
    <t>718-621-7818</t>
  </si>
  <si>
    <t>DC22603</t>
  </si>
  <si>
    <t>HIGHBRIDGE ADVISORY COUNCIL HEAD START</t>
  </si>
  <si>
    <t>RIVER AVENUE</t>
  </si>
  <si>
    <t>917-398-5518</t>
  </si>
  <si>
    <t>DC11540</t>
  </si>
  <si>
    <t>www.HACFS.org</t>
  </si>
  <si>
    <t>THERESE CERVINI ANNEX HEAD START</t>
  </si>
  <si>
    <t>CATHOLIC CHARITIES NEIGHBORHOOD SERVICES DIOCESE OF BROOKLYN &amp; QUEENS</t>
  </si>
  <si>
    <t>35-33</t>
  </si>
  <si>
    <t>718-478-2169</t>
  </si>
  <si>
    <t>DC2880</t>
  </si>
  <si>
    <t>YESHIVA KEHILATH YAKOV OF BOROUGH PARK</t>
  </si>
  <si>
    <t>DC21228</t>
  </si>
  <si>
    <t>STRONG PLACE DAY CARE, INC.</t>
  </si>
  <si>
    <t>2ND STREET</t>
  </si>
  <si>
    <t>718-499-0747</t>
  </si>
  <si>
    <t>DC24647</t>
  </si>
  <si>
    <t>www.strongplaceforhopedaycare.com</t>
  </si>
  <si>
    <t>ROSE HILL MONTESSORI OF MANHATTAN</t>
  </si>
  <si>
    <t>ROSE HILL MONTESSORI CORP</t>
  </si>
  <si>
    <t>2 AVENUE</t>
  </si>
  <si>
    <t>212-545-0061</t>
  </si>
  <si>
    <t>DC38414</t>
  </si>
  <si>
    <t>www.Montessori-nyc.com</t>
  </si>
  <si>
    <t>HOLY MOUNTAIN CHILD WORLD INC</t>
  </si>
  <si>
    <t>DC2793</t>
  </si>
  <si>
    <t>ALPHAWIT LLC</t>
  </si>
  <si>
    <t>MAIDEN LANE</t>
  </si>
  <si>
    <t>DC23078</t>
  </si>
  <si>
    <t>www.brightmindsnyc.com</t>
  </si>
  <si>
    <t>VILLAGE INFANT CENTER, INC.</t>
  </si>
  <si>
    <t>134-136</t>
  </si>
  <si>
    <t>WEST 10TH STREET</t>
  </si>
  <si>
    <t>212-645-1238</t>
  </si>
  <si>
    <t>DC14954</t>
  </si>
  <si>
    <t>www.villagepreschoolcenter.com</t>
  </si>
  <si>
    <t>HIGH HOPES OF STATEN ISLAND, INC</t>
  </si>
  <si>
    <t>WOODROW ROAD</t>
  </si>
  <si>
    <t>718-317-8143</t>
  </si>
  <si>
    <t>DC20136</t>
  </si>
  <si>
    <t>HIGHHOPESCHILDCARE.COM</t>
  </si>
  <si>
    <t>A PLACE OF MIRACLES</t>
  </si>
  <si>
    <t>PROJECT YOUTH SUCCESS CHILDCARE, INC.</t>
  </si>
  <si>
    <t>ADEE  AVENUE</t>
  </si>
  <si>
    <t>347-427-7436</t>
  </si>
  <si>
    <t>DC32490</t>
  </si>
  <si>
    <t>www.apomiracles.com</t>
  </si>
  <si>
    <t>Associated Beth Rivkah Schools for Girls, Inc.</t>
  </si>
  <si>
    <t>LEFFERTS AVENUE</t>
  </si>
  <si>
    <t>718-735-0770</t>
  </si>
  <si>
    <t>DC2110</t>
  </si>
  <si>
    <t>VARICK STREET</t>
  </si>
  <si>
    <t>DC37599</t>
  </si>
  <si>
    <t>UNIKIDS, INC.</t>
  </si>
  <si>
    <t>718-948-0122</t>
  </si>
  <si>
    <t>DC33957</t>
  </si>
  <si>
    <t>www.unikidsny.com</t>
  </si>
  <si>
    <t>DC15116</t>
  </si>
  <si>
    <t>THE FRIENDS OF CROWN HEIGHT EDUCATIONAL CENTER INC</t>
  </si>
  <si>
    <t>The Friends of Crown Heights Educational Centers inc,</t>
  </si>
  <si>
    <t>DUMONT AVE</t>
  </si>
  <si>
    <t>929-359-8511</t>
  </si>
  <si>
    <t>DC40559</t>
  </si>
  <si>
    <t>GRACE LUTHERAN CHURCH</t>
  </si>
  <si>
    <t>GRACE EVANGELICAL LUTHERAN CHURCH</t>
  </si>
  <si>
    <t>31-20</t>
  </si>
  <si>
    <t>718-728-0093</t>
  </si>
  <si>
    <t>DC3130</t>
  </si>
  <si>
    <t>www.gracearoundthecorner.org</t>
  </si>
  <si>
    <t>PARK PLACE DAY CARE</t>
  </si>
  <si>
    <t>PARK PLACE DAY CARE, INC.</t>
  </si>
  <si>
    <t>822-828</t>
  </si>
  <si>
    <t>347-627-3955</t>
  </si>
  <si>
    <t>DC22727</t>
  </si>
  <si>
    <t>www.crownheightsdaycare.com</t>
  </si>
  <si>
    <t>YESHIVA RABBI CHAIM BERLIN</t>
  </si>
  <si>
    <t>AVENUE I</t>
  </si>
  <si>
    <t>718-377-0777</t>
  </si>
  <si>
    <t>DC1077</t>
  </si>
  <si>
    <t>SHULAMITH SCHOOL FOR GIRLS OF BROOKLYN PRESCHOOL</t>
  </si>
  <si>
    <t>EAST   23 STREET</t>
  </si>
  <si>
    <t>718-338-4000</t>
  </si>
  <si>
    <t>DC39118</t>
  </si>
  <si>
    <t>KINNERET DAY SCHOOL</t>
  </si>
  <si>
    <t>KINNERET DAY SCHOOL, INC.</t>
  </si>
  <si>
    <t>718-548-0900</t>
  </si>
  <si>
    <t>DC233</t>
  </si>
  <si>
    <t>YALDAYNU CENTER, INC.</t>
  </si>
  <si>
    <t>212-866-4993</t>
  </si>
  <si>
    <t>DC2688</t>
  </si>
  <si>
    <t>yaldaynu.org</t>
  </si>
  <si>
    <t>SMART START EARLY CHILDHOOD CENTER, INC.</t>
  </si>
  <si>
    <t>SMART START EARLY CHILDHOOD CENTER INC.</t>
  </si>
  <si>
    <t>718-921-1868</t>
  </si>
  <si>
    <t>DC842</t>
  </si>
  <si>
    <t>OUR LADY QUEEN OF ANGELS PRESCHOOL</t>
  </si>
  <si>
    <t>OUR LADY QUEEN OF ANGELS SCHOOL</t>
  </si>
  <si>
    <t>EAST 113 STREET</t>
  </si>
  <si>
    <t>212-722-9277</t>
  </si>
  <si>
    <t>DC1414</t>
  </si>
  <si>
    <t>LITTLE MEADOWS EARLY CHILDHOOD CENTER INC.</t>
  </si>
  <si>
    <t>LITTLE MEADOWS EARLY CHILDHOOD CENTER, INC.</t>
  </si>
  <si>
    <t>67-25</t>
  </si>
  <si>
    <t>188 STREET</t>
  </si>
  <si>
    <t>718-454-6460</t>
  </si>
  <si>
    <t>DC2262</t>
  </si>
  <si>
    <t>www.littlemeadows.org</t>
  </si>
  <si>
    <t>STATEN ISLAND SKATING PAVILION, INC.</t>
  </si>
  <si>
    <t>STATEN ISLAND SKATING PAVILION, INC</t>
  </si>
  <si>
    <t>718-948-1700</t>
  </si>
  <si>
    <t>DC32746</t>
  </si>
  <si>
    <t>www.thepavilion.org</t>
  </si>
  <si>
    <t>HELPING  HAND ACADEMY</t>
  </si>
  <si>
    <t>HELPING HANDS ACADEMY I</t>
  </si>
  <si>
    <t>212-47</t>
  </si>
  <si>
    <t>718-776-7690</t>
  </si>
  <si>
    <t>DC37033</t>
  </si>
  <si>
    <t>BETH JACOB SCHOOL FOR GIRLS</t>
  </si>
  <si>
    <t>BETH JACOB OF BROWNSVILLE AND EAST NEW YORK</t>
  </si>
  <si>
    <t>PARKVILLE AVENUE</t>
  </si>
  <si>
    <t>718-633-6555</t>
  </si>
  <si>
    <t>DC40683</t>
  </si>
  <si>
    <t>OASIS BAYSIDE</t>
  </si>
  <si>
    <t>150th street</t>
  </si>
  <si>
    <t>646-519-5055</t>
  </si>
  <si>
    <t>DC40652</t>
  </si>
  <si>
    <t>DC24816</t>
  </si>
  <si>
    <t>fisc@unitedacademyny.org.</t>
  </si>
  <si>
    <t>OUR LADY OF GRACE CATHOLIC ACADEMY</t>
  </si>
  <si>
    <t>OUR LADY OF GRACE CATHOLIC ACADEMY OF BROOKLYN</t>
  </si>
  <si>
    <t>AVENUE W</t>
  </si>
  <si>
    <t>718-375-2081</t>
  </si>
  <si>
    <t>DC20905</t>
  </si>
  <si>
    <t>FOREST HILLS MONTESSORI SCHOOL,INC</t>
  </si>
  <si>
    <t>67-04</t>
  </si>
  <si>
    <t>AUSTIN STREET</t>
  </si>
  <si>
    <t>718-275-0173</t>
  </si>
  <si>
    <t>DC2346</t>
  </si>
  <si>
    <t>fhmontessorischool.com</t>
  </si>
  <si>
    <t>PITKIN AVENUE</t>
  </si>
  <si>
    <t>929-234-2850</t>
  </si>
  <si>
    <t>DC25377</t>
  </si>
  <si>
    <t>FOCHDAYCARE.ORG</t>
  </si>
  <si>
    <t>Little Berries II Inc.</t>
  </si>
  <si>
    <t>917-708-9888</t>
  </si>
  <si>
    <t>DC37250</t>
  </si>
  <si>
    <t>GRACE CHURCH SCHOOL</t>
  </si>
  <si>
    <t>THE RECTOR, CHURCH WARDENS AND VESTRYMEN OF GRACE CHURCH</t>
  </si>
  <si>
    <t>718-624-4030</t>
  </si>
  <si>
    <t>DC1855</t>
  </si>
  <si>
    <t>gracechurchschool.org</t>
  </si>
  <si>
    <t>Saint Matthias Catholic Academy Pre-School</t>
  </si>
  <si>
    <t>SAINT MATTHIAS CATHOLIC ACADEMY PRE-SCHOOL</t>
  </si>
  <si>
    <t>58-25</t>
  </si>
  <si>
    <t>CATALPA AVENUE</t>
  </si>
  <si>
    <t>718-381-8003</t>
  </si>
  <si>
    <t>DC2492</t>
  </si>
  <si>
    <t>www.stmatthiaschool.org</t>
  </si>
  <si>
    <t>JOHN COKER DAY CARE CENTER</t>
  </si>
  <si>
    <t>LABOR AND INDUSTRY FOR EDUCATION, INC.</t>
  </si>
  <si>
    <t>BUSHWICK AVENUE</t>
  </si>
  <si>
    <t>718-452-1414</t>
  </si>
  <si>
    <t>DC24695</t>
  </si>
  <si>
    <t>WORLDWIDE ENTITIES, LLC</t>
  </si>
  <si>
    <t>OSAGE LANE</t>
  </si>
  <si>
    <t>718-227-2500</t>
  </si>
  <si>
    <t>DC22793</t>
  </si>
  <si>
    <t>sichildrensacademy.com</t>
  </si>
  <si>
    <t>G &amp; T Childcare Corp.</t>
  </si>
  <si>
    <t>G &amp; T Childcare Corp</t>
  </si>
  <si>
    <t>50TH ST</t>
  </si>
  <si>
    <t>718-858-6886</t>
  </si>
  <si>
    <t>DC37277</t>
  </si>
  <si>
    <t>URBAN CONCEPTS OF NEW YORK ROUND THE CLOCK NURSERY,INC.</t>
  </si>
  <si>
    <t>DC20765</t>
  </si>
  <si>
    <t>www.roundtheclocknursery.org</t>
  </si>
  <si>
    <t>BRIGHT HORIZONS AT EAST 64th.</t>
  </si>
  <si>
    <t>East 64th Street</t>
  </si>
  <si>
    <t>332-322-2429</t>
  </si>
  <si>
    <t>DC39849</t>
  </si>
  <si>
    <t>www.brighthorizons.com/east64th</t>
  </si>
  <si>
    <t>CHILD DEVELOPMENT CENTER AT QUEENS COLLEGE</t>
  </si>
  <si>
    <t>65-30</t>
  </si>
  <si>
    <t>718-997-5885</t>
  </si>
  <si>
    <t>DC2338</t>
  </si>
  <si>
    <t>47TH ST</t>
  </si>
  <si>
    <t>DC36885</t>
  </si>
  <si>
    <t>YELED V' YALDA EARLY CHILDHOOD CENTER,INC.</t>
  </si>
  <si>
    <t>718-514-8980</t>
  </si>
  <si>
    <t>DC14362</t>
  </si>
  <si>
    <t>LITTLE EXCELLENCE LLC</t>
  </si>
  <si>
    <t>718-370-3784</t>
  </si>
  <si>
    <t>DC32840</t>
  </si>
  <si>
    <t>www.littleexcellence.com</t>
  </si>
  <si>
    <t>82-12</t>
  </si>
  <si>
    <t>151 AVENUE</t>
  </si>
  <si>
    <t>718-848-0300</t>
  </si>
  <si>
    <t>DC1185</t>
  </si>
  <si>
    <t>HEARTSHARE.ORG</t>
  </si>
  <si>
    <t>OUR LADY OF GRACE SCHOOL</t>
  </si>
  <si>
    <t>BRONXWOOD AVENUE</t>
  </si>
  <si>
    <t>718-547-9918</t>
  </si>
  <si>
    <t>DC1754</t>
  </si>
  <si>
    <t>NUESTROS NINOS DAY CARE CENTER III</t>
  </si>
  <si>
    <t>NUESTROS NINOS DAY CARE CENTER, INC</t>
  </si>
  <si>
    <t>SOUTH 3 STREET</t>
  </si>
  <si>
    <t>718-388-5000</t>
  </si>
  <si>
    <t>DC10514</t>
  </si>
  <si>
    <t>THE FRIENDS OF CROWN HEIGHTS EDUCATIONAL CENTERS INC.</t>
  </si>
  <si>
    <t>DC33855</t>
  </si>
  <si>
    <t>BRIGHT HORIZONS AT NOHO</t>
  </si>
  <si>
    <t>646-677-8570</t>
  </si>
  <si>
    <t>DC41298</t>
  </si>
  <si>
    <t>OIKOS COMMUNITY CORPORATION</t>
  </si>
  <si>
    <t>171ST ST</t>
  </si>
  <si>
    <t>646-535-7245</t>
  </si>
  <si>
    <t>DC39423</t>
  </si>
  <si>
    <t>SOUND DALE CENTER FOR EARLY CHILDHOOD EDUCATION</t>
  </si>
  <si>
    <t>BRONXDALE TENANTS LEAGUE DAY CARE CENTER</t>
  </si>
  <si>
    <t>CROES AVENUE</t>
  </si>
  <si>
    <t>718-378-0400</t>
  </si>
  <si>
    <t>DC366</t>
  </si>
  <si>
    <t>YESHIVA OHR SHRAGA D'VERETSKY</t>
  </si>
  <si>
    <t>YESHIVA OHR SHRAGA D'VERETZKY</t>
  </si>
  <si>
    <t>DC12186</t>
  </si>
  <si>
    <t>65TH STREET DAYCARE INC.</t>
  </si>
  <si>
    <t>65 Street Daycare Inc.</t>
  </si>
  <si>
    <t>West 1 Street</t>
  </si>
  <si>
    <t>DC37501</t>
  </si>
  <si>
    <t>UNION SETTLEMENT ASSOCIATION, INC</t>
  </si>
  <si>
    <t>LEXINGTON AVE</t>
  </si>
  <si>
    <t>212-828-6072</t>
  </si>
  <si>
    <t>DC24636</t>
  </si>
  <si>
    <t>ALPHA FUNDEMENTAL PRESCHOOL INC.</t>
  </si>
  <si>
    <t>218-28</t>
  </si>
  <si>
    <t>HEMPSTEAD AVENUE</t>
  </si>
  <si>
    <t>718-740-1010</t>
  </si>
  <si>
    <t>DC14204</t>
  </si>
  <si>
    <t>THE CHILDREN'S LEARNING CENTER AT MORNINGSIDE HEIGHTS</t>
  </si>
  <si>
    <t>LASALLE STREET</t>
  </si>
  <si>
    <t>212-663-9318</t>
  </si>
  <si>
    <t>DC3057</t>
  </si>
  <si>
    <t>www.clcnyc.com</t>
  </si>
  <si>
    <t>BABY STEPS DAYCARE CENTER II, LLC</t>
  </si>
  <si>
    <t>112-12</t>
  </si>
  <si>
    <t>76 ROAD</t>
  </si>
  <si>
    <t>347-960-8334</t>
  </si>
  <si>
    <t>DC31717</t>
  </si>
  <si>
    <t>INDEPENDENT KIDZ DAYCARE, INC</t>
  </si>
  <si>
    <t>63-49</t>
  </si>
  <si>
    <t>718-899-4200</t>
  </si>
  <si>
    <t>DC33771</t>
  </si>
  <si>
    <t>www.ikidzdaycare.com</t>
  </si>
  <si>
    <t>RESURRECTION EPISCOPAL DAY SCHOOL</t>
  </si>
  <si>
    <t>212-535-9666</t>
  </si>
  <si>
    <t>DC2577</t>
  </si>
  <si>
    <t>www.redsny.org</t>
  </si>
  <si>
    <t>LITTLE SCHOLAR LEARNING CENTER V</t>
  </si>
  <si>
    <t>65th Street Daycare Inc.</t>
  </si>
  <si>
    <t>718-645-1200</t>
  </si>
  <si>
    <t>DC39336</t>
  </si>
  <si>
    <t>NYC PARKS - AL OERTER RECREATION CENTER</t>
  </si>
  <si>
    <t>131-40</t>
  </si>
  <si>
    <t>Fowler Avenue</t>
  </si>
  <si>
    <t>718-353-7853</t>
  </si>
  <si>
    <t>DC41149</t>
  </si>
  <si>
    <t>www.nycgovparks.org</t>
  </si>
  <si>
    <t>ONE WORLD PROJECT - BROOKLYN, INC.</t>
  </si>
  <si>
    <t>VANDERBILT STREET</t>
  </si>
  <si>
    <t>718-435-2840</t>
  </si>
  <si>
    <t>DC32959</t>
  </si>
  <si>
    <t>www.oneworldproject.org</t>
  </si>
  <si>
    <t>AHRC NYC</t>
  </si>
  <si>
    <t>AHRC NYC STATEN ISLAND PREPARATORY</t>
  </si>
  <si>
    <t>SUMMIT STREET</t>
  </si>
  <si>
    <t>212-780-2769</t>
  </si>
  <si>
    <t>DC39342</t>
  </si>
  <si>
    <t>www.ahrcnyc.org</t>
  </si>
  <si>
    <t>AL MAMOOR SCHOOL</t>
  </si>
  <si>
    <t>AL MAMOOR</t>
  </si>
  <si>
    <t>78-39</t>
  </si>
  <si>
    <t>718-380-7040</t>
  </si>
  <si>
    <t>DC41677</t>
  </si>
  <si>
    <t>AIM HIGH LEADERSHIP CENTER FOUR, INC.</t>
  </si>
  <si>
    <t>97-08</t>
  </si>
  <si>
    <t>718-322-2133</t>
  </si>
  <si>
    <t>DC37629</t>
  </si>
  <si>
    <t>www.aimhighleadershipcenters.com</t>
  </si>
  <si>
    <t>DC11674</t>
  </si>
  <si>
    <t>allseasonsbronx.com</t>
  </si>
  <si>
    <t>DC17258</t>
  </si>
  <si>
    <t>212-316-0928</t>
  </si>
  <si>
    <t>DC39266</t>
  </si>
  <si>
    <t>THELEARNINGEXPERIENCE.COM</t>
  </si>
  <si>
    <t>CARRIE MASTRONARDI EARLY CHILDHOOD EDUCATION CENTER</t>
  </si>
  <si>
    <t>THE GUILD FOR EXCEPTIONAL CHILDREN, INC.</t>
  </si>
  <si>
    <t>57 STREET</t>
  </si>
  <si>
    <t>718-435-2554</t>
  </si>
  <si>
    <t>DC133</t>
  </si>
  <si>
    <t>www.gecbklyn.org</t>
  </si>
  <si>
    <t>ICCD</t>
  </si>
  <si>
    <t>INTERDISCIPLINARY CENTER FOR CHILD DEVELOPMENT,INC.</t>
  </si>
  <si>
    <t>35-55</t>
  </si>
  <si>
    <t>223 STREET</t>
  </si>
  <si>
    <t>718-428-5370</t>
  </si>
  <si>
    <t>DC2306</t>
  </si>
  <si>
    <t>EAST HARLEM TUTORIAL PROGRAM MIDDLE</t>
  </si>
  <si>
    <t>East Harlem Tutorial Program</t>
  </si>
  <si>
    <t>Second  Avenue</t>
  </si>
  <si>
    <t>212-897-0289</t>
  </si>
  <si>
    <t>DC35829</t>
  </si>
  <si>
    <t>www.ehtp.org</t>
  </si>
  <si>
    <t>507-509</t>
  </si>
  <si>
    <t>EAST 165TH STREET</t>
  </si>
  <si>
    <t>DC17170</t>
  </si>
  <si>
    <t>IMAGINE EARLY LEARNING CENTER LLC</t>
  </si>
  <si>
    <t>IMAGINE EARLY LEARNING CENTER,LLC</t>
  </si>
  <si>
    <t>FEDERAL PLAZA</t>
  </si>
  <si>
    <t>212-264-4277</t>
  </si>
  <si>
    <t>DC14188</t>
  </si>
  <si>
    <t>ARCHDIOCESE OF NY - EPIPHANY SCHOOL</t>
  </si>
  <si>
    <t>THE EPIPHANY PRESCHOOL ANNEX</t>
  </si>
  <si>
    <t>EAST 28 STREET</t>
  </si>
  <si>
    <t>212-725-7220</t>
  </si>
  <si>
    <t>DC2576</t>
  </si>
  <si>
    <t>STUYVESANT TOWN KIDS INC</t>
  </si>
  <si>
    <t>AVENUE C</t>
  </si>
  <si>
    <t>212-462-2524</t>
  </si>
  <si>
    <t>DC40649</t>
  </si>
  <si>
    <t>goddardschool.com</t>
  </si>
  <si>
    <t>JUDI`S NURSERY, INC.</t>
  </si>
  <si>
    <t>JUDI'S NURSERY</t>
  </si>
  <si>
    <t>70-11</t>
  </si>
  <si>
    <t>150 STREET</t>
  </si>
  <si>
    <t>718-520-1324</t>
  </si>
  <si>
    <t>DC3105</t>
  </si>
  <si>
    <t>WOODSIDE FRIENDS</t>
  </si>
  <si>
    <t>60-10</t>
  </si>
  <si>
    <t>347-354-0266</t>
  </si>
  <si>
    <t>DC41348</t>
  </si>
  <si>
    <t>EMMA BOWEN THERAPEUTIC PRESCHOOL</t>
  </si>
  <si>
    <t>UPPER MANHATTAN MENTAL HEALTH CENTER, INC.</t>
  </si>
  <si>
    <t>212-694-9200</t>
  </si>
  <si>
    <t>DC2416</t>
  </si>
  <si>
    <t>BNOS JERUSALEM D'CHASIDEI BELZ</t>
  </si>
  <si>
    <t>718-854-7192</t>
  </si>
  <si>
    <t>DC12119</t>
  </si>
  <si>
    <t>The Geneva School of Manhattan</t>
  </si>
  <si>
    <t>WEST 90 STREET</t>
  </si>
  <si>
    <t>212-754-9988</t>
  </si>
  <si>
    <t>DC37724</t>
  </si>
  <si>
    <t>THE CRAYON BOX,INC</t>
  </si>
  <si>
    <t>44-10</t>
  </si>
  <si>
    <t>192 STREET</t>
  </si>
  <si>
    <t>718-888-9341</t>
  </si>
  <si>
    <t>DC2929</t>
  </si>
  <si>
    <t>STAR AMERICA, INC.</t>
  </si>
  <si>
    <t>718-431-2545</t>
  </si>
  <si>
    <t>DC82</t>
  </si>
  <si>
    <t>Oikos Community Corporation</t>
  </si>
  <si>
    <t>DC39398</t>
  </si>
  <si>
    <t>THE LEARNING TREE STEM-ARTS SCHOOL</t>
  </si>
  <si>
    <t>THE LEARNING TREE STEM-ARTS PRE-SCHOOL</t>
  </si>
  <si>
    <t>149-34</t>
  </si>
  <si>
    <t>347-732-4167</t>
  </si>
  <si>
    <t>DC40758</t>
  </si>
  <si>
    <t>JOHNSON'S ACADEMY, LLC.</t>
  </si>
  <si>
    <t>99-04</t>
  </si>
  <si>
    <t>718-592-7289</t>
  </si>
  <si>
    <t>DC2252</t>
  </si>
  <si>
    <t>CHABAD OF TRIBECA</t>
  </si>
  <si>
    <t>BROADWAY (ENTRANCE 54 READE STREET)</t>
  </si>
  <si>
    <t>212-566-3007</t>
  </si>
  <si>
    <t>DC23082</t>
  </si>
  <si>
    <t>www.mylittleschoolnyc.com</t>
  </si>
  <si>
    <t>BRIGHT HORIZONS CHILDREN_x001A_S CENTERS LLC</t>
  </si>
  <si>
    <t>DC16775</t>
  </si>
  <si>
    <t>WWW.BRIGHTHORIZONS.COM/NYPRES</t>
  </si>
  <si>
    <t>216-22</t>
  </si>
  <si>
    <t>Beach 87th Street</t>
  </si>
  <si>
    <t>718-704-4059</t>
  </si>
  <si>
    <t>DC40703</t>
  </si>
  <si>
    <t>BEYOND BASIC LEARNING ON THE GREEN</t>
  </si>
  <si>
    <t>BBLI AT WASHINGTON AVENUE, LLC</t>
  </si>
  <si>
    <t>718-622-1000</t>
  </si>
  <si>
    <t>DC22449</t>
  </si>
  <si>
    <t>beyondbasiclearning.com</t>
  </si>
  <si>
    <t>KID'S CANVAS</t>
  </si>
  <si>
    <t>KID'S CANVAS INC.</t>
  </si>
  <si>
    <t>718-406-4100</t>
  </si>
  <si>
    <t>DC31701</t>
  </si>
  <si>
    <t>Nurtury Day Care</t>
  </si>
  <si>
    <t>Nurtury Center, Inc.</t>
  </si>
  <si>
    <t>42nd St</t>
  </si>
  <si>
    <t>718-724-3523</t>
  </si>
  <si>
    <t>DC40432</t>
  </si>
  <si>
    <t>ParentsChoice Daycare LLC</t>
  </si>
  <si>
    <t>106-54</t>
  </si>
  <si>
    <t>718-480-6305</t>
  </si>
  <si>
    <t>DC39855</t>
  </si>
  <si>
    <t>KINDERCARE EDUCATION</t>
  </si>
  <si>
    <t>Columbus Avenue</t>
  </si>
  <si>
    <t>212-865-1498</t>
  </si>
  <si>
    <t>DC37674</t>
  </si>
  <si>
    <t>EINSTEIN DAYCARE INC</t>
  </si>
  <si>
    <t>DC33861</t>
  </si>
  <si>
    <t>CAMBA BREVOORT CORNERSTONE</t>
  </si>
  <si>
    <t>CAMBA, INC.</t>
  </si>
  <si>
    <t>718-493-3917</t>
  </si>
  <si>
    <t>DC33302</t>
  </si>
  <si>
    <t>WEST HARLEM COMMUNITY ORGANIZATION INC.</t>
  </si>
  <si>
    <t>WEST HARLEM COMMUNITY ORGANIZATION, INC.</t>
  </si>
  <si>
    <t>WEST 128 STREET</t>
  </si>
  <si>
    <t>212-665-7586</t>
  </si>
  <si>
    <t>DC2914</t>
  </si>
  <si>
    <t>ADAPT Community Network Bronx Children's Program</t>
  </si>
  <si>
    <t>UNITED CEREBRAL PALSY OF NEW YORK CITY INC.</t>
  </si>
  <si>
    <t>718-652-9790</t>
  </si>
  <si>
    <t>DC1627</t>
  </si>
  <si>
    <t>GREEN IVY BATTERY PARK, LLC</t>
  </si>
  <si>
    <t>DC25250</t>
  </si>
  <si>
    <t>www.batteryparkmontessori.com</t>
  </si>
  <si>
    <t>DC35101</t>
  </si>
  <si>
    <t>WWW.BRIGHTHORIZONS.COM/WEILLCORNELL</t>
  </si>
  <si>
    <t>THE RIVERSIDE CHURCH IN THE CITY OF NEW YORK</t>
  </si>
  <si>
    <t>212-870-6743</t>
  </si>
  <si>
    <t>DC2664</t>
  </si>
  <si>
    <t>www.wdsnyc.org</t>
  </si>
  <si>
    <t>TINY TOTS PLAYHOUSE LLC</t>
  </si>
  <si>
    <t>718-745-4509</t>
  </si>
  <si>
    <t>DC435</t>
  </si>
  <si>
    <t>Hebrew Educational Society of Brooklyn</t>
  </si>
  <si>
    <t>SEAVIEW AVENUE</t>
  </si>
  <si>
    <t>718-241-3000</t>
  </si>
  <si>
    <t>DC14456</t>
  </si>
  <si>
    <t>THEHES.ORG</t>
  </si>
  <si>
    <t>BROOKLYN HEIGHTS MONTESSORI SCHOOL</t>
  </si>
  <si>
    <t>718-858-5100</t>
  </si>
  <si>
    <t>DC1773</t>
  </si>
  <si>
    <t>www.bhmsny.org</t>
  </si>
  <si>
    <t>CHILDREN'S HOUSE MONTESSORI INC.</t>
  </si>
  <si>
    <t>Leavitt Street CF2</t>
  </si>
  <si>
    <t>DC38045</t>
  </si>
  <si>
    <t>718-636-2000</t>
  </si>
  <si>
    <t>DC36522</t>
  </si>
  <si>
    <t>BEDFORD STUYVESANT EARLY CHILDHOOD DEVELOPMENT CENTER,INC</t>
  </si>
  <si>
    <t>STUYVESANT AVENUE</t>
  </si>
  <si>
    <t>718-453-0695</t>
  </si>
  <si>
    <t>DC171</t>
  </si>
  <si>
    <t>www.bsecdc.org</t>
  </si>
  <si>
    <t>Bnos Margulia</t>
  </si>
  <si>
    <t>BNOS MARGULIA</t>
  </si>
  <si>
    <t>41 STREET</t>
  </si>
  <si>
    <t>718-234-2050</t>
  </si>
  <si>
    <t>DC39239</t>
  </si>
  <si>
    <t>LIFE SKILLS PRESCHOOL</t>
  </si>
  <si>
    <t>LIFE SKILLS HOME TRAINING TUTORIAL PROGRAM FOR PRESCHOOLERS, INC.</t>
  </si>
  <si>
    <t>Westchester Square</t>
  </si>
  <si>
    <t>718-897-4797</t>
  </si>
  <si>
    <t>DC39903</t>
  </si>
  <si>
    <t>lifeskillspreschool.org</t>
  </si>
  <si>
    <t>VIZNITZER CHAIDER TIFERES YISROEL</t>
  </si>
  <si>
    <t>Viznitzer Chaider Tiferes Yisroel</t>
  </si>
  <si>
    <t>43 STREET</t>
  </si>
  <si>
    <t>718-633-5543</t>
  </si>
  <si>
    <t>DC35991</t>
  </si>
  <si>
    <t>RAVEN LEARNING CENTER, INC. INF/TODDLER</t>
  </si>
  <si>
    <t>RAVEN DAYCARE, INC.</t>
  </si>
  <si>
    <t>EAST 92ND STREET</t>
  </si>
  <si>
    <t>DC21095</t>
  </si>
  <si>
    <t>CLIFFORD GLOVER EARLY CHILDHOOD EDUCATIONAL CENTER 3</t>
  </si>
  <si>
    <t>917-376-3913</t>
  </si>
  <si>
    <t>DC40451</t>
  </si>
  <si>
    <t>917-746-0478</t>
  </si>
  <si>
    <t>DC34371</t>
  </si>
  <si>
    <t>THE LEAGUE SCHOOL</t>
  </si>
  <si>
    <t>THE LEAGUE SCHOOL Inc.'</t>
  </si>
  <si>
    <t>VANDERBILT AVENUE</t>
  </si>
  <si>
    <t>718-643-5300</t>
  </si>
  <si>
    <t>DC20953</t>
  </si>
  <si>
    <t>www.leaguecenter.org</t>
  </si>
  <si>
    <t>BAY ONE PRESCHOOL LLC</t>
  </si>
  <si>
    <t>347-603-6129</t>
  </si>
  <si>
    <t>DC33422</t>
  </si>
  <si>
    <t>MHS 507 LLC</t>
  </si>
  <si>
    <t>West 28 Street</t>
  </si>
  <si>
    <t>212-615-1581</t>
  </si>
  <si>
    <t>DC38138</t>
  </si>
  <si>
    <t>BAIS YAAKOV D'CHASSIDEI GUR/UPK</t>
  </si>
  <si>
    <t>51 STREET</t>
  </si>
  <si>
    <t>718-833-8560</t>
  </si>
  <si>
    <t>DC1060</t>
  </si>
  <si>
    <t>ROYAL CROWN INTERNATIONAL LLC</t>
  </si>
  <si>
    <t>139-20</t>
  </si>
  <si>
    <t>646-495-7777</t>
  </si>
  <si>
    <t>DC38196</t>
  </si>
  <si>
    <t>WONDERLAND DAYCARE</t>
  </si>
  <si>
    <t>JEWISH DAY CARE INC</t>
  </si>
  <si>
    <t>99-06</t>
  </si>
  <si>
    <t>67 ROAD</t>
  </si>
  <si>
    <t>718-255-6262</t>
  </si>
  <si>
    <t>DC22092</t>
  </si>
  <si>
    <t>www.wonderlandjewishdaycare.com</t>
  </si>
  <si>
    <t>YESHIVA OF BROOKLYN</t>
  </si>
  <si>
    <t>718-376-3775</t>
  </si>
  <si>
    <t>DC567</t>
  </si>
  <si>
    <t>THE MONTESSORI GROUP LLC</t>
  </si>
  <si>
    <t>THE MONTESSORI SCHOOL LLC</t>
  </si>
  <si>
    <t>WEST 22ND STREET</t>
  </si>
  <si>
    <t>212-633-0600</t>
  </si>
  <si>
    <t>DC24589</t>
  </si>
  <si>
    <t>www.themontessori.org</t>
  </si>
  <si>
    <t>DC2119</t>
  </si>
  <si>
    <t>GENIUS LITTLE MINDS LLC</t>
  </si>
  <si>
    <t>SECOND AVE</t>
  </si>
  <si>
    <t>646-809-3555</t>
  </si>
  <si>
    <t>DC34688</t>
  </si>
  <si>
    <t>www.goddardschool.com</t>
  </si>
  <si>
    <t>Harlem Link Preschool</t>
  </si>
  <si>
    <t>HARLEM LINK CHARTER SCHOOL</t>
  </si>
  <si>
    <t>212-289-3249</t>
  </si>
  <si>
    <t>DC33011</t>
  </si>
  <si>
    <t>BUNNYHILL BABIES LLC</t>
  </si>
  <si>
    <t>46-04</t>
  </si>
  <si>
    <t>718-361-8326</t>
  </si>
  <si>
    <t>DC38913</t>
  </si>
  <si>
    <t>HIGHBRIDGE ADVISORY COUNCIL DORIS E. STONE CHILD CARE CENTER</t>
  </si>
  <si>
    <t>HIGHBRIDGE ADVISORY COUNCIL, INC.</t>
  </si>
  <si>
    <t>718-293-5000</t>
  </si>
  <si>
    <t>DC1463</t>
  </si>
  <si>
    <t>https://hacfs.org/</t>
  </si>
  <si>
    <t>CH'SAN SOFER PRESCHOOL</t>
  </si>
  <si>
    <t>YESHIVA CH'SAN SOFER</t>
  </si>
  <si>
    <t>49TH STREET</t>
  </si>
  <si>
    <t>718-853-8100</t>
  </si>
  <si>
    <t>DC16953</t>
  </si>
  <si>
    <t>DC24871</t>
  </si>
  <si>
    <t>DC39280</t>
  </si>
  <si>
    <t>212-327-7072</t>
  </si>
  <si>
    <t>DC14464</t>
  </si>
  <si>
    <t>JAPANESE CHILDREN'S SOCIETY, INC.</t>
  </si>
  <si>
    <t>WEST 103RD STREET</t>
  </si>
  <si>
    <t>212-935-8535</t>
  </si>
  <si>
    <t>DC32662</t>
  </si>
  <si>
    <t>www.japaneseschool.org</t>
  </si>
  <si>
    <t>NEW YORK CENTER FOR INFANTS AND TODDLERS, INC.</t>
  </si>
  <si>
    <t>212-289-6100</t>
  </si>
  <si>
    <t>DC18495</t>
  </si>
  <si>
    <t>www.nycit.org</t>
  </si>
  <si>
    <t>KISSENA CHERRY DAYCARE</t>
  </si>
  <si>
    <t>KISSENA CHERRY DAY CARE INC</t>
  </si>
  <si>
    <t>140-26</t>
  </si>
  <si>
    <t>CHERRY AVE.</t>
  </si>
  <si>
    <t>718-886-2889</t>
  </si>
  <si>
    <t>DC20798</t>
  </si>
  <si>
    <t>www.kissenadaycare.com</t>
  </si>
  <si>
    <t>Friends of the German International School of New York, Inc.</t>
  </si>
  <si>
    <t>WEST 14TH STREET</t>
  </si>
  <si>
    <t>212-206-1137</t>
  </si>
  <si>
    <t>DC22599</t>
  </si>
  <si>
    <t>www.pusteblumenyc.org</t>
  </si>
  <si>
    <t>SUNSHINE INFANT &amp; TODDLER PROGRAM</t>
  </si>
  <si>
    <t>CHARLES &amp; CHARLES NY, INC.</t>
  </si>
  <si>
    <t>STERLING PLACE</t>
  </si>
  <si>
    <t>718-363-2033</t>
  </si>
  <si>
    <t>DC14719</t>
  </si>
  <si>
    <t>www.sunshinekidsnyc.com</t>
  </si>
  <si>
    <t>Brooklyn Kindergarten Society</t>
  </si>
  <si>
    <t>718-395-9001</t>
  </si>
  <si>
    <t>DC34800</t>
  </si>
  <si>
    <t>KIDS CIRCLE DAY CARE INC</t>
  </si>
  <si>
    <t>164-04</t>
  </si>
  <si>
    <t>GOETHALS AVENUE</t>
  </si>
  <si>
    <t>718-380-1280</t>
  </si>
  <si>
    <t>DC1168</t>
  </si>
  <si>
    <t>50-37</t>
  </si>
  <si>
    <t>718-278-3616</t>
  </si>
  <si>
    <t>DC21652</t>
  </si>
  <si>
    <t>MT. MORIAH CHRISTIAN ACADEMY</t>
  </si>
  <si>
    <t>MT. MORIAH CHURCH OF GOD IN CHRIST</t>
  </si>
  <si>
    <t>718-953-4383</t>
  </si>
  <si>
    <t>DC12150</t>
  </si>
  <si>
    <t>MIDWOOD CATHOLIC ACADEMY</t>
  </si>
  <si>
    <t>HENDRICKSON STREET</t>
  </si>
  <si>
    <t>718-377-1800</t>
  </si>
  <si>
    <t>DC22569</t>
  </si>
  <si>
    <t>THE STUDIO SCHOOL</t>
  </si>
  <si>
    <t>WEST 95TH STREET</t>
  </si>
  <si>
    <t>212-678-2416</t>
  </si>
  <si>
    <t>DC15202</t>
  </si>
  <si>
    <t>www.studioschoolnyc.org</t>
  </si>
  <si>
    <t>Sacred Heart Catholic Academy of Glendale</t>
  </si>
  <si>
    <t>SACRED HEART CATHOLIC ACADEMY OF GLENDALE</t>
  </si>
  <si>
    <t>718-456-6636</t>
  </si>
  <si>
    <t>DC2470</t>
  </si>
  <si>
    <t>BABY STEPS DAY CARE CENTER INC</t>
  </si>
  <si>
    <t>Baby Steps Daycare Center Inc</t>
  </si>
  <si>
    <t>65-59</t>
  </si>
  <si>
    <t>Alderton  Street</t>
  </si>
  <si>
    <t>347-644-5528</t>
  </si>
  <si>
    <t>DC34866</t>
  </si>
  <si>
    <t>WILLIAM O' CONNOR MIDWOOD SCHOOL</t>
  </si>
  <si>
    <t>United Cerebral Palsy of NYC/Adapt Community Network</t>
  </si>
  <si>
    <t>East 13 Street</t>
  </si>
  <si>
    <t>718-382-1060</t>
  </si>
  <si>
    <t>DC38370</t>
  </si>
  <si>
    <t>A2Z Happyland II, LLC</t>
  </si>
  <si>
    <t>718-998-7744</t>
  </si>
  <si>
    <t>DC34220</t>
  </si>
  <si>
    <t>BAIS TZIPORACH INC.</t>
  </si>
  <si>
    <t>BAIS TZIPORAH INC.</t>
  </si>
  <si>
    <t>718-436-8336</t>
  </si>
  <si>
    <t>DC22944</t>
  </si>
  <si>
    <t>DC32891</t>
  </si>
  <si>
    <t>917-751-0337</t>
  </si>
  <si>
    <t>DC33749</t>
  </si>
  <si>
    <t>West 138 Street</t>
  </si>
  <si>
    <t>646-952-0103</t>
  </si>
  <si>
    <t>DC35628</t>
  </si>
  <si>
    <t>PARK SLOPE CHILD CARE COLLECTIVE</t>
  </si>
  <si>
    <t>PARK SLOPE CHILD CARE COLLECTIVE, INC.</t>
  </si>
  <si>
    <t>ST. JOHN'S PLACE</t>
  </si>
  <si>
    <t>718-399-0397</t>
  </si>
  <si>
    <t>DC14156</t>
  </si>
  <si>
    <t>psccc.org</t>
  </si>
  <si>
    <t>MT. CARMEL HOLY ROSARY PRESCHOOL</t>
  </si>
  <si>
    <t>PLEASANT AVENUE</t>
  </si>
  <si>
    <t>212-876-7555</t>
  </si>
  <si>
    <t>DC1413</t>
  </si>
  <si>
    <t>ZETA BRONX TREMONT PARK</t>
  </si>
  <si>
    <t>ARTHUR AVENUE</t>
  </si>
  <si>
    <t>DC40299</t>
  </si>
  <si>
    <t>IMMACULATE CONCEPTION SCHOOL</t>
  </si>
  <si>
    <t>EAST GUNHILL ROAD</t>
  </si>
  <si>
    <t>718-547-3346</t>
  </si>
  <si>
    <t>DC19532</t>
  </si>
  <si>
    <t>INCARNATION CATHOLIC ACADEMY</t>
  </si>
  <si>
    <t>89-15</t>
  </si>
  <si>
    <t>718-465-5066</t>
  </si>
  <si>
    <t>DC2513</t>
  </si>
  <si>
    <t>DC41460</t>
  </si>
  <si>
    <t>HOME SWEET HOME CHILDREN'S SCHOOL,INC.</t>
  </si>
  <si>
    <t>196-17</t>
  </si>
  <si>
    <t>53 AVENUE</t>
  </si>
  <si>
    <t>718-357-9738</t>
  </si>
  <si>
    <t>DC2854</t>
  </si>
  <si>
    <t>STEPPING STONES PRE-SCHOOL</t>
  </si>
  <si>
    <t>RAINBOW DAY CARE CENTER,INC.</t>
  </si>
  <si>
    <t>718-948-4878</t>
  </si>
  <si>
    <t>DC1373</t>
  </si>
  <si>
    <t>www.steppingstonepreschools.org</t>
  </si>
  <si>
    <t>EPWORTH UNITED METHODIST CHURCH DAY CAMP</t>
  </si>
  <si>
    <t>EPWORTH UNITED METHODIST CHURCH</t>
  </si>
  <si>
    <t>718-292-0240</t>
  </si>
  <si>
    <t>DC23288</t>
  </si>
  <si>
    <t>epworthchurchbx.com</t>
  </si>
  <si>
    <t>ALPHABET AC INC.</t>
  </si>
  <si>
    <t>FOSTER  ROAD</t>
  </si>
  <si>
    <t>718-701-1720</t>
  </si>
  <si>
    <t>DC25778</t>
  </si>
  <si>
    <t>www.alphabetacademysi.com</t>
  </si>
  <si>
    <t>City Kids</t>
  </si>
  <si>
    <t>City Kids Learning Centers LLC</t>
  </si>
  <si>
    <t>MEEKER AVE</t>
  </si>
  <si>
    <t>516-776-6731</t>
  </si>
  <si>
    <t>DC38846</t>
  </si>
  <si>
    <t>TASHBAR LEARNING CENTER</t>
  </si>
  <si>
    <t>EAST BROOKLYN DAY CARE CENTER INC.</t>
  </si>
  <si>
    <t>50TH STREET</t>
  </si>
  <si>
    <t>718-853-8891</t>
  </si>
  <si>
    <t>DC21161</t>
  </si>
  <si>
    <t>BIG APPLE ACADEMY ELEMENTARY SCHOOL</t>
  </si>
  <si>
    <t>BIG APPLE INSTITUTE INC</t>
  </si>
  <si>
    <t>LAKE STREET</t>
  </si>
  <si>
    <t>718-333-1099</t>
  </si>
  <si>
    <t>DC21432</t>
  </si>
  <si>
    <t>St. Francis of Assisi Catholic Academy in Astoria</t>
  </si>
  <si>
    <t>ST. FRANCIS OF ASSISI CATHOLIC ACADEMY IN ASTORIA</t>
  </si>
  <si>
    <t>21-18</t>
  </si>
  <si>
    <t>718-726-9405</t>
  </si>
  <si>
    <t>DC2481</t>
  </si>
  <si>
    <t>www.sfaschool.org</t>
  </si>
  <si>
    <t>ELADIA'S KIDS</t>
  </si>
  <si>
    <t>718-622-3316</t>
  </si>
  <si>
    <t>DC15647</t>
  </si>
  <si>
    <t>www.eladiakids.com</t>
  </si>
  <si>
    <t>WONDER YEARS DAYCARE &amp; LEARNING CENTER</t>
  </si>
  <si>
    <t>WONDER YEARS DAYCARE, INC.</t>
  </si>
  <si>
    <t>917-966-9090</t>
  </si>
  <si>
    <t>DC24979</t>
  </si>
  <si>
    <t>UNITED COMMUNITY CENTER, INC.</t>
  </si>
  <si>
    <t>718-385-1201</t>
  </si>
  <si>
    <t>DC345</t>
  </si>
  <si>
    <t>www.ucceny.org</t>
  </si>
  <si>
    <t>DC25363</t>
  </si>
  <si>
    <t>www.nyc.preschool.org</t>
  </si>
  <si>
    <t>Frances Barclift</t>
  </si>
  <si>
    <t>352-358</t>
  </si>
  <si>
    <t>DC41147</t>
  </si>
  <si>
    <t>UP N TOP INC.</t>
  </si>
  <si>
    <t>DC36839</t>
  </si>
  <si>
    <t>LIL INVENTOR'S CHILD CARE</t>
  </si>
  <si>
    <t>WEST 190TH  STREET</t>
  </si>
  <si>
    <t>718-975-7225</t>
  </si>
  <si>
    <t>DC32511</t>
  </si>
  <si>
    <t>lilinventors.com</t>
  </si>
  <si>
    <t>CARDINAL MCCLOSKEY COMMUNITY SERVICES - MANSION STREET</t>
  </si>
  <si>
    <t>MANSION STREET</t>
  </si>
  <si>
    <t>718-823-7202</t>
  </si>
  <si>
    <t>DC38562</t>
  </si>
  <si>
    <t>212-988-9500</t>
  </si>
  <si>
    <t>DC25044</t>
  </si>
  <si>
    <t>WEI BO LEARNING ORGANIZATION, INC.</t>
  </si>
  <si>
    <t>718-353-5599</t>
  </si>
  <si>
    <t>DC37172</t>
  </si>
  <si>
    <t>718-831-2003</t>
  </si>
  <si>
    <t>DC41329</t>
  </si>
  <si>
    <t>LITTLE ANGEL DAY CARE CENTER VI, INC.</t>
  </si>
  <si>
    <t>TROY AVENUE</t>
  </si>
  <si>
    <t>718-774-7747</t>
  </si>
  <si>
    <t>DC17699</t>
  </si>
  <si>
    <t>METROKIDS CRADLE ( SOUTH END) INC.</t>
  </si>
  <si>
    <t>MetroKids Cradle ( South End)  Inc.</t>
  </si>
  <si>
    <t>212-362-0135</t>
  </si>
  <si>
    <t>DC37109</t>
  </si>
  <si>
    <t>SARATOGA AVENUE</t>
  </si>
  <si>
    <t>718-345-6666</t>
  </si>
  <si>
    <t>DC24697</t>
  </si>
  <si>
    <t>BLUE STAR OF NEW YORK, INC.</t>
  </si>
  <si>
    <t>CATON AVENUE</t>
  </si>
  <si>
    <t>718-703-0009</t>
  </si>
  <si>
    <t>DC22863</t>
  </si>
  <si>
    <t>NEW GRACE CENTER</t>
  </si>
  <si>
    <t>NEW GRACE CENTER,INC.</t>
  </si>
  <si>
    <t>718-498-7175</t>
  </si>
  <si>
    <t>DC1789</t>
  </si>
  <si>
    <t>WWW.NEWGRACECENTER.COM</t>
  </si>
  <si>
    <t>St. Nicholas Greek Orthodox Church of Flushing</t>
  </si>
  <si>
    <t>The Greek Orthodox Church of Flushing, Inc.</t>
  </si>
  <si>
    <t>43-09</t>
  </si>
  <si>
    <t>196 STREET</t>
  </si>
  <si>
    <t>718-357-0800</t>
  </si>
  <si>
    <t>DC3043</t>
  </si>
  <si>
    <t>DC36981</t>
  </si>
  <si>
    <t>EAST  148 STREET</t>
  </si>
  <si>
    <t>845-397-1952</t>
  </si>
  <si>
    <t>DC39754</t>
  </si>
  <si>
    <t>OUR LADY QUEEN OF PEACE SCHOOL</t>
  </si>
  <si>
    <t>CATHOLIC SCHOOL REGION OF STATEN ISLAND-OUR LADY QUEEN OF PEACE SCHOOL</t>
  </si>
  <si>
    <t>STEELE AVENUE</t>
  </si>
  <si>
    <t>718-351-0370</t>
  </si>
  <si>
    <t>DC1385</t>
  </si>
  <si>
    <t>HIGHBRIDGE ADVISORY COUNCIL  EARLY CHILDHOOD CENTER # 1</t>
  </si>
  <si>
    <t>TOWNSEND AVENUE</t>
  </si>
  <si>
    <t>718-299-3917</t>
  </si>
  <si>
    <t>DC1842</t>
  </si>
  <si>
    <t>www.hacfamilyservices.org</t>
  </si>
  <si>
    <t>SAINT GREGORY THE GREAT SCHOOL</t>
  </si>
  <si>
    <t>244-44</t>
  </si>
  <si>
    <t>87 AVENUE</t>
  </si>
  <si>
    <t>718-343-5053</t>
  </si>
  <si>
    <t>DC2533</t>
  </si>
  <si>
    <t>41-31</t>
  </si>
  <si>
    <t>718-274-4769</t>
  </si>
  <si>
    <t>DC1211</t>
  </si>
  <si>
    <t>WEST   64 STREET</t>
  </si>
  <si>
    <t>212-712-9306</t>
  </si>
  <si>
    <t>DC36473</t>
  </si>
  <si>
    <t>DC3037</t>
  </si>
  <si>
    <t>TREMONT MONTEREY DAY CARE, INC. SITE I I</t>
  </si>
  <si>
    <t>718-466-6700</t>
  </si>
  <si>
    <t>DC14506</t>
  </si>
  <si>
    <t>TremontMonterey.org</t>
  </si>
  <si>
    <t>MIDWOOD MONTESSORI INC.</t>
  </si>
  <si>
    <t>718-253-3242</t>
  </si>
  <si>
    <t>DC1715</t>
  </si>
  <si>
    <t>www.midwoodmontessori.com</t>
  </si>
  <si>
    <t>THE CLARK SCHOOL FOR THE DEAF</t>
  </si>
  <si>
    <t>CLARKE SCHOOL FOR THE DEAF</t>
  </si>
  <si>
    <t>EAST END AVENUE</t>
  </si>
  <si>
    <t>212-585-3500</t>
  </si>
  <si>
    <t>DC2937</t>
  </si>
  <si>
    <t>REHOBOTH CARE INC.</t>
  </si>
  <si>
    <t>130-09</t>
  </si>
  <si>
    <t>Springfield Boulevard</t>
  </si>
  <si>
    <t>347-351-4970</t>
  </si>
  <si>
    <t>DC41166</t>
  </si>
  <si>
    <t>rehobothcare.net</t>
  </si>
  <si>
    <t>CENTRAL UTA</t>
  </si>
  <si>
    <t>KHHD YOEL OF SATMAR BP</t>
  </si>
  <si>
    <t>84-88</t>
  </si>
  <si>
    <t>SANFORD STREET</t>
  </si>
  <si>
    <t>DC21507</t>
  </si>
  <si>
    <t>LUTHERAN ELEMENTARY SCHOOL OF BAY RIDGE</t>
  </si>
  <si>
    <t>OVINGTON AVENUE</t>
  </si>
  <si>
    <t>718-748-9502</t>
  </si>
  <si>
    <t>DC496</t>
  </si>
  <si>
    <t>DC37997</t>
  </si>
  <si>
    <t>ST. ANN'S AVENUE</t>
  </si>
  <si>
    <t>718-993-4854</t>
  </si>
  <si>
    <t>DC181</t>
  </si>
  <si>
    <t>DC22387</t>
  </si>
  <si>
    <t>ONE OF A KIND CHILD CARE, LLC</t>
  </si>
  <si>
    <t>ONE OF A KIND CHILD CARE, LLC.</t>
  </si>
  <si>
    <t>718-317-7070</t>
  </si>
  <si>
    <t>DC32336</t>
  </si>
  <si>
    <t>oneofakindchilcare.com</t>
  </si>
  <si>
    <t>MINDBUILDERS CREATIVE ARTS, INC.</t>
  </si>
  <si>
    <t>OLINVILLE AVENUE</t>
  </si>
  <si>
    <t>718-652-6256</t>
  </si>
  <si>
    <t>DC32737</t>
  </si>
  <si>
    <t>www.mind-builders.org</t>
  </si>
  <si>
    <t>CHINESE - AMERICAN PLANNING COUNCIL, INC</t>
  </si>
  <si>
    <t>646-678-3847</t>
  </si>
  <si>
    <t>DC37236</t>
  </si>
  <si>
    <t>DC32606</t>
  </si>
  <si>
    <t>www.brighthorizons.com/hudsonyards</t>
  </si>
  <si>
    <t>ALL MY CHILDREN CARE AND NURSERY SCHOOL</t>
  </si>
  <si>
    <t>169-07</t>
  </si>
  <si>
    <t>JEWEL AVENUE</t>
  </si>
  <si>
    <t>718-454-5600</t>
  </si>
  <si>
    <t>DC2226</t>
  </si>
  <si>
    <t>DC23323</t>
  </si>
  <si>
    <t>www.sfysummercamps.org</t>
  </si>
  <si>
    <t>SCHOOL BASED CHILD CARE</t>
  </si>
  <si>
    <t>ASSOCIATED BETH RIVKAH SCHOOL FOR GIRLS, INC.</t>
  </si>
  <si>
    <t>CROWN STREET</t>
  </si>
  <si>
    <t>718-735-0400</t>
  </si>
  <si>
    <t>DC21160</t>
  </si>
  <si>
    <t>THE WEST SIDE MONTESSORI SCHOOL</t>
  </si>
  <si>
    <t>WEST 92 STREET</t>
  </si>
  <si>
    <t>DC2991</t>
  </si>
  <si>
    <t>OASIS IN CENTRAL PARK</t>
  </si>
  <si>
    <t>OASIS CHILDREN'S SERVICES LLC</t>
  </si>
  <si>
    <t>646-271-1976</t>
  </si>
  <si>
    <t>DC31854</t>
  </si>
  <si>
    <t>oasischildren.com</t>
  </si>
  <si>
    <t>TWO BY TWO CHILDCARE PRESCHOOL</t>
  </si>
  <si>
    <t>TWO BY TWO CHILDCARE &amp; CONSULTING LLC</t>
  </si>
  <si>
    <t>DC20790</t>
  </si>
  <si>
    <t>718-303-7845</t>
  </si>
  <si>
    <t>DC23338</t>
  </si>
  <si>
    <t>LES PETITS BILINGUES DE NEW YORK, INC</t>
  </si>
  <si>
    <t>347-725-2699</t>
  </si>
  <si>
    <t>DC38671</t>
  </si>
  <si>
    <t>SOUTH SHORE TODDLER ACADEMY AND PRE 'K'</t>
  </si>
  <si>
    <t>STATEN ISLAND COMMUNITY SERVICE INC.</t>
  </si>
  <si>
    <t>SAMPSON AVENUE</t>
  </si>
  <si>
    <t>718-356-3563</t>
  </si>
  <si>
    <t>DC1370</t>
  </si>
  <si>
    <t>www.sstaprek.com</t>
  </si>
  <si>
    <t>VICTORIA CHILDREN'S GROUP, INC.</t>
  </si>
  <si>
    <t>212-625-9228</t>
  </si>
  <si>
    <t>DC21952</t>
  </si>
  <si>
    <t>GO Project INC</t>
  </si>
  <si>
    <t>Greenwich ST</t>
  </si>
  <si>
    <t>DC41221</t>
  </si>
  <si>
    <t>www.goprojectnyc.org</t>
  </si>
  <si>
    <t>OPEN DOOR ASSOCIATES, INC.</t>
  </si>
  <si>
    <t>OPEN DOOR ASSOCIATES</t>
  </si>
  <si>
    <t>212-749-5572</t>
  </si>
  <si>
    <t>DC1309</t>
  </si>
  <si>
    <t>LIGHTHOUSE DAYCARE LLC</t>
  </si>
  <si>
    <t>Avenue Z</t>
  </si>
  <si>
    <t>917-496-1687</t>
  </si>
  <si>
    <t>DC37289</t>
  </si>
  <si>
    <t>daycarelighthouse.com</t>
  </si>
  <si>
    <t>DC39889</t>
  </si>
  <si>
    <t>SHEMA KOLAINU- HEAR OUR VOICES</t>
  </si>
  <si>
    <t>718-686-9600</t>
  </si>
  <si>
    <t>DC2108</t>
  </si>
  <si>
    <t>www.shemakdainu.org</t>
  </si>
  <si>
    <t>THE SHIELD INSTITUTE  BRONX  EARLY LEARNING CENTER</t>
  </si>
  <si>
    <t>THE SHIELD INSTITUTE, INC.</t>
  </si>
  <si>
    <t>718-299-7600</t>
  </si>
  <si>
    <t>DC58</t>
  </si>
  <si>
    <t>www.Shield.org</t>
  </si>
  <si>
    <t>NORTHSIDE CENTER FOR CHILD DEVELOPMENT,INC.</t>
  </si>
  <si>
    <t>302-306</t>
  </si>
  <si>
    <t>EAST 111TH STREET</t>
  </si>
  <si>
    <t>646-351-1300</t>
  </si>
  <si>
    <t>DC14910</t>
  </si>
  <si>
    <t>PARK PLACE DC INC.</t>
  </si>
  <si>
    <t>DC18001</t>
  </si>
  <si>
    <t>Fort George Community Services, Inc.</t>
  </si>
  <si>
    <t>646-684-3701</t>
  </si>
  <si>
    <t>DC38529</t>
  </si>
  <si>
    <t>DC32888</t>
  </si>
  <si>
    <t>THE CHILDREN'S AID SOCIETY, INC.</t>
  </si>
  <si>
    <t>347-821-4222</t>
  </si>
  <si>
    <t>DC23207</t>
  </si>
  <si>
    <t>CHILD DEVELOPMENT CENTER OF THE MOSHOLU MONTEFIORE COMMUNITY CENTER, INC</t>
  </si>
  <si>
    <t>CHILD DEVELOPMENT CENTER OF THE MOSHOLU MONTEFIORE COMMUNITY CENTER  INC.</t>
  </si>
  <si>
    <t>718-405-0020</t>
  </si>
  <si>
    <t>DC15570</t>
  </si>
  <si>
    <t>WILLIAMSBURG NORTH SIDE PRESCHOOL, LLC</t>
  </si>
  <si>
    <t>NORTH 5 STREET</t>
  </si>
  <si>
    <t>718-599-7300</t>
  </si>
  <si>
    <t>DC10590</t>
  </si>
  <si>
    <t>www.willnorth.org</t>
  </si>
  <si>
    <t>YOUNG MEN'S CHRISTIAN ASSOCIATION OF GREATER NEW YORK.</t>
  </si>
  <si>
    <t>212-912-2500</t>
  </si>
  <si>
    <t>DC11541</t>
  </si>
  <si>
    <t>THE CHILDREN'S CENTER @ SUNY BROOKLYN - P/S</t>
  </si>
  <si>
    <t>THE CHILDREN'S CENTER AT SUNY BROOKLYN, INC.</t>
  </si>
  <si>
    <t>DC959</t>
  </si>
  <si>
    <t>DC32488</t>
  </si>
  <si>
    <t>Brighthorizons.com/west89th</t>
  </si>
  <si>
    <t>NORY INC</t>
  </si>
  <si>
    <t>NORY, Inc.</t>
  </si>
  <si>
    <t>Hudson Street</t>
  </si>
  <si>
    <t>917-521-6630</t>
  </si>
  <si>
    <t>DC41121</t>
  </si>
  <si>
    <t>www.nory.com</t>
  </si>
  <si>
    <t>DIKI WONDERLAND CHILDCARE CENTER, INC.</t>
  </si>
  <si>
    <t>25-87</t>
  </si>
  <si>
    <t>37 Street</t>
  </si>
  <si>
    <t>718-255-6226</t>
  </si>
  <si>
    <t>DC37748</t>
  </si>
  <si>
    <t>EASTER SEALS NEW YORK, INC.</t>
  </si>
  <si>
    <t>STORY AVENUE</t>
  </si>
  <si>
    <t>914-263-2384</t>
  </si>
  <si>
    <t>DC39209</t>
  </si>
  <si>
    <t>www.easterseals.com/newyork</t>
  </si>
  <si>
    <t>RELLA'S SPIELHAUS</t>
  </si>
  <si>
    <t>RELLA NYC INC.</t>
  </si>
  <si>
    <t>West 97 Street, Suite 1D</t>
  </si>
  <si>
    <t>646-837-6777</t>
  </si>
  <si>
    <t>DC38041</t>
  </si>
  <si>
    <t>RELLASSPIELHAUS.COM</t>
  </si>
  <si>
    <t>STATEN ISLAND EARLY CHILDHOOD CENTER</t>
  </si>
  <si>
    <t>ZZSI CORP.</t>
  </si>
  <si>
    <t>ST MARKS PLACE</t>
  </si>
  <si>
    <t>718-447-7726</t>
  </si>
  <si>
    <t>DC1202</t>
  </si>
  <si>
    <t>sikidz.com</t>
  </si>
  <si>
    <t>WEST 167 STREET</t>
  </si>
  <si>
    <t>212-740-8655</t>
  </si>
  <si>
    <t>DC2130</t>
  </si>
  <si>
    <t>DC35286</t>
  </si>
  <si>
    <t>CONGREGATION OHR SHRAGA D'VERETZKY</t>
  </si>
  <si>
    <t>DC35635</t>
  </si>
  <si>
    <t>LITTLE FRIENDS SCHOOL ELMHURST INC</t>
  </si>
  <si>
    <t>LITTLE FRIENDS SCHOOL ELMHURST INC.</t>
  </si>
  <si>
    <t>85-03</t>
  </si>
  <si>
    <t>BRITTON AVENUE</t>
  </si>
  <si>
    <t>718-458-5415</t>
  </si>
  <si>
    <t>DC2298</t>
  </si>
  <si>
    <t>elmhurstdaycare.com</t>
  </si>
  <si>
    <t>UNITED TALMUDICAL ACADEMY OF BORO PARK HEAD START, INC.</t>
  </si>
  <si>
    <t>14 AVENUE</t>
  </si>
  <si>
    <t>718-972-7595</t>
  </si>
  <si>
    <t>DC821</t>
  </si>
  <si>
    <t>LONG ISLAND CITY YMCA SUMMER CAMP</t>
  </si>
  <si>
    <t>LONG ISLAND CITY YMCA OF GREATER NY</t>
  </si>
  <si>
    <t>212-912-2570</t>
  </si>
  <si>
    <t>DC33000</t>
  </si>
  <si>
    <t>www/ymcanyc.org</t>
  </si>
  <si>
    <t>TWINKLE</t>
  </si>
  <si>
    <t>ACHDUS YISROEL</t>
  </si>
  <si>
    <t>dahill road</t>
  </si>
  <si>
    <t>845-866-7829</t>
  </si>
  <si>
    <t>DC40083</t>
  </si>
  <si>
    <t>APPLE TREE  LEARNING ACADEMY</t>
  </si>
  <si>
    <t>APPLE TREE DAYCARE AC INC</t>
  </si>
  <si>
    <t>EAST   48 STREET</t>
  </si>
  <si>
    <t>646-744-4174</t>
  </si>
  <si>
    <t>DC38461</t>
  </si>
  <si>
    <t>SIMFRAN ACADEMY</t>
  </si>
  <si>
    <t>I LOVE ME EARLY CHILDHOOD CENTER, INC.</t>
  </si>
  <si>
    <t>NORWOOD AVENUE</t>
  </si>
  <si>
    <t>718-235-3416</t>
  </si>
  <si>
    <t>DC17714</t>
  </si>
  <si>
    <t>ASSOCIATED BETH RIVKAH SCHOOLS</t>
  </si>
  <si>
    <t>ASSOCIATED BETH RIVKAH SCHOOLS FOR GIRLS, INC.</t>
  </si>
  <si>
    <t>DC24797</t>
  </si>
  <si>
    <t>EASTER SEALS CHILD DEVELOPMENT CENTER</t>
  </si>
  <si>
    <t>718-409-4227</t>
  </si>
  <si>
    <t>DC17787</t>
  </si>
  <si>
    <t>BLESSED SACRAMENT SCHOOL</t>
  </si>
  <si>
    <t>WEST 70TH STREET</t>
  </si>
  <si>
    <t>212-724-7561</t>
  </si>
  <si>
    <t>DC19552</t>
  </si>
  <si>
    <t>SANTA MARIA SCHOOL</t>
  </si>
  <si>
    <t>ZEREGA AVENUE</t>
  </si>
  <si>
    <t>718-863-5047</t>
  </si>
  <si>
    <t>DC1760</t>
  </si>
  <si>
    <t>RAINBOW CHILD DEVELOPMENT</t>
  </si>
  <si>
    <t>133-20</t>
  </si>
  <si>
    <t>AVERY    AVENUE</t>
  </si>
  <si>
    <t>718-321-1610</t>
  </si>
  <si>
    <t>DC19444</t>
  </si>
  <si>
    <t>www.rainbowchildlearning.com</t>
  </si>
  <si>
    <t>RIVERDALE COUNTRY KINDERGARTEN</t>
  </si>
  <si>
    <t>PALISADES AVENUE</t>
  </si>
  <si>
    <t>718-549-7780</t>
  </si>
  <si>
    <t>DC1603</t>
  </si>
  <si>
    <t>CHINESE AMERICAN PLANNING COUNCIL INC.</t>
  </si>
  <si>
    <t>ST. JOHN'S LANE  (AKA 1 YORK ST)</t>
  </si>
  <si>
    <t>212-925-5641</t>
  </si>
  <si>
    <t>DC25662</t>
  </si>
  <si>
    <t>ELADIA'S KIDS PARENTS LLC</t>
  </si>
  <si>
    <t>DC20505</t>
  </si>
  <si>
    <t>NUESTROS NINOS DAY CAR 1</t>
  </si>
  <si>
    <t>SOUTH 4 STREET</t>
  </si>
  <si>
    <t>718-963-1555</t>
  </si>
  <si>
    <t>DC1021</t>
  </si>
  <si>
    <t>BLUE DOLPHIN SUMMER CAMP</t>
  </si>
  <si>
    <t>Blue Dolphin Summer Camp</t>
  </si>
  <si>
    <t>718-847-6470</t>
  </si>
  <si>
    <t>DC34627</t>
  </si>
  <si>
    <t>A CASTLE FOR  CLASSY KIDS LEARNING CENTER, INC.</t>
  </si>
  <si>
    <t>A CASTLE FOR CLASSY KIDS LEARNING CENTER, INC.</t>
  </si>
  <si>
    <t>347-750-8154</t>
  </si>
  <si>
    <t>DC17130</t>
  </si>
  <si>
    <t>HOMES FOR THE HOMELESS</t>
  </si>
  <si>
    <t>RANDALL AVENUE</t>
  </si>
  <si>
    <t>929-955-4624</t>
  </si>
  <si>
    <t>DC39383</t>
  </si>
  <si>
    <t>www.hfhnyc.org</t>
  </si>
  <si>
    <t>100-05</t>
  </si>
  <si>
    <t>DC37159</t>
  </si>
  <si>
    <t>CREATIVE ACADEMY OF NY INFANT/TODDLER</t>
  </si>
  <si>
    <t>CREATIVE ACADEMY OF NY LLC</t>
  </si>
  <si>
    <t>347-689-2222</t>
  </si>
  <si>
    <t>DC22434</t>
  </si>
  <si>
    <t>www.creativeacademyny.com</t>
  </si>
  <si>
    <t>CANDY KID'S DAY CARE CENTER, LLC</t>
  </si>
  <si>
    <t>718-287-6200</t>
  </si>
  <si>
    <t>DC14436</t>
  </si>
  <si>
    <t>READE STREET PREP</t>
  </si>
  <si>
    <t>RM PREP, LLC</t>
  </si>
  <si>
    <t>75-77</t>
  </si>
  <si>
    <t>READE STREET</t>
  </si>
  <si>
    <t>212-513-7735</t>
  </si>
  <si>
    <t>DC25129</t>
  </si>
  <si>
    <t>www.rsprep.com</t>
  </si>
  <si>
    <t>WONDERLAND DAY CAMP</t>
  </si>
  <si>
    <t>WONDER LAND P.A. LLC</t>
  </si>
  <si>
    <t>AVENUE Y</t>
  </si>
  <si>
    <t>718-332-0500</t>
  </si>
  <si>
    <t>DC24404</t>
  </si>
  <si>
    <t>wonderlandpsa.com</t>
  </si>
  <si>
    <t>DC37110</t>
  </si>
  <si>
    <t>DC34683</t>
  </si>
  <si>
    <t>www.Goddardschool.com</t>
  </si>
  <si>
    <t>718-438-4818</t>
  </si>
  <si>
    <t>DC25881</t>
  </si>
  <si>
    <t>BRIGHT FUTURE BILINGUAL ACADEMY</t>
  </si>
  <si>
    <t>DAJACE PROPERTIES, INC.</t>
  </si>
  <si>
    <t>GILLESPIE AVE</t>
  </si>
  <si>
    <t>718-684-7887</t>
  </si>
  <si>
    <t>DC40131</t>
  </si>
  <si>
    <t>BUILDING BLOCKS OF GREENPOINT</t>
  </si>
  <si>
    <t>BUILDING BLOCKS DAY CARE II, LLC</t>
  </si>
  <si>
    <t>KENT STREET</t>
  </si>
  <si>
    <t>718-383-0208</t>
  </si>
  <si>
    <t>DC38445</t>
  </si>
  <si>
    <t>buildingblocksny.com</t>
  </si>
  <si>
    <t>GRAND STREET SETTLEMENT,INC.</t>
  </si>
  <si>
    <t>55TH ST</t>
  </si>
  <si>
    <t>347-325-9055</t>
  </si>
  <si>
    <t>DC38821</t>
  </si>
  <si>
    <t>114-38</t>
  </si>
  <si>
    <t>DC2388</t>
  </si>
  <si>
    <t>WWW.STEPPINGSTONE1982.COM</t>
  </si>
  <si>
    <t>718-823-3636</t>
  </si>
  <si>
    <t>DC1763</t>
  </si>
  <si>
    <t>WESTSIDE YMCA SUMMER CAMP</t>
  </si>
  <si>
    <t>212-912-2600</t>
  </si>
  <si>
    <t>DC23533</t>
  </si>
  <si>
    <t>1869 RICHMOND AVENUE HOLDINGS, LLC</t>
  </si>
  <si>
    <t>718-370-0534</t>
  </si>
  <si>
    <t>DC22976</t>
  </si>
  <si>
    <t>OXBRIDGE DEVELOPMENT CENTER, LLC</t>
  </si>
  <si>
    <t>87-22</t>
  </si>
  <si>
    <t>718-271-0200</t>
  </si>
  <si>
    <t>DC37586</t>
  </si>
  <si>
    <t>OXBRIDGEPRESCHOOL.COM</t>
  </si>
  <si>
    <t>ARCHDIOCESE OF NEW YORK EPIPHANY PRESCHOOL</t>
  </si>
  <si>
    <t>EPIPHANY PRESCHOOL</t>
  </si>
  <si>
    <t>EAST 22 STREET</t>
  </si>
  <si>
    <t>212-473-4128</t>
  </si>
  <si>
    <t>DC2550</t>
  </si>
  <si>
    <t>Kuei Luck Early Childhood Center LLC</t>
  </si>
  <si>
    <t>Borden Ave</t>
  </si>
  <si>
    <t>718-679-9919</t>
  </si>
  <si>
    <t>DC38295</t>
  </si>
  <si>
    <t>AMALGAMATED HOUSING CORPORATION</t>
  </si>
  <si>
    <t>GALE PLACE</t>
  </si>
  <si>
    <t>DC32476</t>
  </si>
  <si>
    <t>www.amalgamatednurseryschool.com</t>
  </si>
  <si>
    <t>DC15609</t>
  </si>
  <si>
    <t>CIRCLE ACADEMY</t>
  </si>
  <si>
    <t>16-50</t>
  </si>
  <si>
    <t>UTOPIA PARKWAY</t>
  </si>
  <si>
    <t>718-229-5050</t>
  </si>
  <si>
    <t>DC20130</t>
  </si>
  <si>
    <t>AFRO-AMERICAN PARENTS EDUCATIONAL CENTER, INC.</t>
  </si>
  <si>
    <t>108-17</t>
  </si>
  <si>
    <t>159TH STREET</t>
  </si>
  <si>
    <t>718-526-3068</t>
  </si>
  <si>
    <t>DC21684</t>
  </si>
  <si>
    <t>RED HOOK PLAYGROUP</t>
  </si>
  <si>
    <t>RED HOOK PLAYGROUP INC.</t>
  </si>
  <si>
    <t>COLUMBIA ST</t>
  </si>
  <si>
    <t>718-797-4186</t>
  </si>
  <si>
    <t>DC19505</t>
  </si>
  <si>
    <t>www.redhookplaygroup.org</t>
  </si>
  <si>
    <t>URBAN CONCEPTS OF NY ROUND THE CLOCK NURSERY, INC.</t>
  </si>
  <si>
    <t>URBAN CONCEPTS OF NY ROUND THE CLOCK NURSERY INC-PRESCHOOL</t>
  </si>
  <si>
    <t>212-862-2273</t>
  </si>
  <si>
    <t>DC21701</t>
  </si>
  <si>
    <t>URBAN CONCEPTS OF NY ROUND THE CLOCK NURSERY INC</t>
  </si>
  <si>
    <t>DC21699</t>
  </si>
  <si>
    <t>ACHEINU DAY CAMP</t>
  </si>
  <si>
    <t>ACHEINU DAY CAMP, INC.</t>
  </si>
  <si>
    <t>83-06</t>
  </si>
  <si>
    <t>ABINGDON ROAD</t>
  </si>
  <si>
    <t>718-787-2267</t>
  </si>
  <si>
    <t>DC23374</t>
  </si>
  <si>
    <t>CAMPACHEINU.COM</t>
  </si>
  <si>
    <t>VIP IV DAYCARE CENTER CORPORATION</t>
  </si>
  <si>
    <t>VIP IV Daycare Center Corporation</t>
  </si>
  <si>
    <t>90-01</t>
  </si>
  <si>
    <t>Rockaway Beach Boulevard</t>
  </si>
  <si>
    <t>718-634-5678</t>
  </si>
  <si>
    <t>DC38856</t>
  </si>
  <si>
    <t>www.vipdaycarecenter.com</t>
  </si>
  <si>
    <t>DC156</t>
  </si>
  <si>
    <t>MARYMOUNT SUMMER DAY CAMP</t>
  </si>
  <si>
    <t>MARYMOUNT SCHOOL OF NEW YORK</t>
  </si>
  <si>
    <t>212-744-4486</t>
  </si>
  <si>
    <t>DC23435</t>
  </si>
  <si>
    <t>www.marymountsummer.org</t>
  </si>
  <si>
    <t>BROOKLYN ELITE CENTER INC.</t>
  </si>
  <si>
    <t>57TH  STREET</t>
  </si>
  <si>
    <t>718-765-9036</t>
  </si>
  <si>
    <t>DC25746</t>
  </si>
  <si>
    <t>HEBREW INSTITUTE FOR THE DEAF AND EXCEPTIONAL CHILDREN</t>
  </si>
  <si>
    <t>718-377-7507</t>
  </si>
  <si>
    <t>DC112</t>
  </si>
  <si>
    <t>186-01</t>
  </si>
  <si>
    <t>718-280-9002</t>
  </si>
  <si>
    <t>DC41720</t>
  </si>
  <si>
    <t>DEMOCRACY PREP ENDURANCE CHARTER SCHOOL</t>
  </si>
  <si>
    <t>DEMOCRACY PREP ENDURANCE PRE-K</t>
  </si>
  <si>
    <t>WILLIAMSBRIDGE ROAD</t>
  </si>
  <si>
    <t>646-627-2638</t>
  </si>
  <si>
    <t>DC41308</t>
  </si>
  <si>
    <t>BRONX SKY CHILD CARE INC</t>
  </si>
  <si>
    <t>BRONX SKY CHILD CARE CENTER INC</t>
  </si>
  <si>
    <t>EAST 158TH STREET</t>
  </si>
  <si>
    <t>718-401-0100</t>
  </si>
  <si>
    <t>DC33680</t>
  </si>
  <si>
    <t>bronxskychildcarecenterinc.com</t>
  </si>
  <si>
    <t>MetroKids Cradle ( South End) Inc</t>
  </si>
  <si>
    <t>Lexington  Avenue</t>
  </si>
  <si>
    <t>212-987-3700</t>
  </si>
  <si>
    <t>DC37091</t>
  </si>
  <si>
    <t>QSAC, INC</t>
  </si>
  <si>
    <t>QSAC, Inc</t>
  </si>
  <si>
    <t>DC36324</t>
  </si>
  <si>
    <t>www.QSAC.com</t>
  </si>
  <si>
    <t>117-04</t>
  </si>
  <si>
    <t>GUY BREWER BLVD</t>
  </si>
  <si>
    <t>347-676-5077</t>
  </si>
  <si>
    <t>DC32017</t>
  </si>
  <si>
    <t>RIVERSIDE MONTESSORI, INC.</t>
  </si>
  <si>
    <t>212-665-1600</t>
  </si>
  <si>
    <t>DC14262</t>
  </si>
  <si>
    <t>KIDS IN THE GAME SUMMER CAMP</t>
  </si>
  <si>
    <t>KIDS IN THE GAME, LLC</t>
  </si>
  <si>
    <t>DC33093</t>
  </si>
  <si>
    <t>TICKLE BUG BRONX LLC</t>
  </si>
  <si>
    <t>718-828-5134</t>
  </si>
  <si>
    <t>DC40053</t>
  </si>
  <si>
    <t>Throggs Neck - The Learning Experience</t>
  </si>
  <si>
    <t>DC16685</t>
  </si>
  <si>
    <t>DC14175</t>
  </si>
  <si>
    <t>www.4angelsdaycareinc.com</t>
  </si>
  <si>
    <t>NEW LIFE CHILD DEVELOPMENT INC EARLY LEARN SITE #4</t>
  </si>
  <si>
    <t>718-366-1668</t>
  </si>
  <si>
    <t>DC911</t>
  </si>
  <si>
    <t>COLUMBUS TOWNHOUSE NURSERY, INC.</t>
  </si>
  <si>
    <t>212-721-0090</t>
  </si>
  <si>
    <t>DC2631</t>
  </si>
  <si>
    <t>www.columbuspre-school.com</t>
  </si>
  <si>
    <t>A PLUS LEARNING SUMMER DAY CAMP</t>
  </si>
  <si>
    <t>A Plus Learning Program, LLC</t>
  </si>
  <si>
    <t>ALBANY AVE</t>
  </si>
  <si>
    <t>646-626-3211</t>
  </si>
  <si>
    <t>DC40662</t>
  </si>
  <si>
    <t>MARY WALTON CHILDREN'S CENTER</t>
  </si>
  <si>
    <t>BETHANY DAY NURSERY, INC.</t>
  </si>
  <si>
    <t>WEST 152 STREET</t>
  </si>
  <si>
    <t>212-283-4241</t>
  </si>
  <si>
    <t>DC1301</t>
  </si>
  <si>
    <t>ABC NINOS INC.</t>
  </si>
  <si>
    <t>112-08</t>
  </si>
  <si>
    <t>347-242-3587</t>
  </si>
  <si>
    <t>DC39212</t>
  </si>
  <si>
    <t>RING AROUND THE ROSIE PRE-SCHOOL INC.</t>
  </si>
  <si>
    <t>RING AROUND THE ROSIE PRESCHOOL, INC.</t>
  </si>
  <si>
    <t>718-492-7464</t>
  </si>
  <si>
    <t>DC1907</t>
  </si>
  <si>
    <t>MI NUEVO MUNDO CORP</t>
  </si>
  <si>
    <t>31-05</t>
  </si>
  <si>
    <t>718-626-7394</t>
  </si>
  <si>
    <t>DC11227</t>
  </si>
  <si>
    <t>minuevomundonyc.com</t>
  </si>
  <si>
    <t>TEMPLE ISRAEL OF THE CITY OF NEW YORK</t>
  </si>
  <si>
    <t>EAST 75 STREET</t>
  </si>
  <si>
    <t>212-249-5001</t>
  </si>
  <si>
    <t>DC1120</t>
  </si>
  <si>
    <t>www.templeisraelnyc.org</t>
  </si>
  <si>
    <t>Babove Worldwide institute</t>
  </si>
  <si>
    <t>DC41716</t>
  </si>
  <si>
    <t>MARTIN L. KING, JR. MEMORIAL DAY CARE CTR</t>
  </si>
  <si>
    <t>FLUSHING DAY CARE CENTER,INC.</t>
  </si>
  <si>
    <t>36-06</t>
  </si>
  <si>
    <t>PRINCE STREET</t>
  </si>
  <si>
    <t>718-886-3165</t>
  </si>
  <si>
    <t>DC1300</t>
  </si>
  <si>
    <t>SCO FAMILY OF SERVICE</t>
  </si>
  <si>
    <t>33-27</t>
  </si>
  <si>
    <t>97TH  STREET</t>
  </si>
  <si>
    <t>718-289-7730</t>
  </si>
  <si>
    <t>DC32834</t>
  </si>
  <si>
    <t>ST. BERNARD'S KINDERGARTEN</t>
  </si>
  <si>
    <t>ST. BERNARD'S SCHOOL</t>
  </si>
  <si>
    <t>EAST 98 STREET</t>
  </si>
  <si>
    <t>212-289-2878</t>
  </si>
  <si>
    <t>DC2853</t>
  </si>
  <si>
    <t>www.stbernards.org</t>
  </si>
  <si>
    <t>Cuddle Avenue Daycare 2 LLC</t>
  </si>
  <si>
    <t>3rd avenue</t>
  </si>
  <si>
    <t>917-960-5618</t>
  </si>
  <si>
    <t>DC41104</t>
  </si>
  <si>
    <t>HORACE MANN BARNARD KINDERGARTEN</t>
  </si>
  <si>
    <t>TIBBETT AVENUE</t>
  </si>
  <si>
    <t>DC1618</t>
  </si>
  <si>
    <t>BROOKLYN CHILD CARE</t>
  </si>
  <si>
    <t>BROOKLYN CHILD CARE, INCORPORATED</t>
  </si>
  <si>
    <t>POLY PLACE</t>
  </si>
  <si>
    <t>718-630-2831</t>
  </si>
  <si>
    <t>DC2118</t>
  </si>
  <si>
    <t>www.nyharbor.va.gov/services/d</t>
  </si>
  <si>
    <t>KA OF STATEN ISLAND -GREAT KILLS</t>
  </si>
  <si>
    <t>BEGINNING STEPS TO SUCCESS, INC.</t>
  </si>
  <si>
    <t>GREAVES LANE</t>
  </si>
  <si>
    <t>718-984-1919</t>
  </si>
  <si>
    <t>DC32867</t>
  </si>
  <si>
    <t>EAST 53 STREET</t>
  </si>
  <si>
    <t>718-485-0020</t>
  </si>
  <si>
    <t>DC677</t>
  </si>
  <si>
    <t>KANE STREET KIDS</t>
  </si>
  <si>
    <t>CONGREGATION BAITH ISRAEL ANSHEI EMES</t>
  </si>
  <si>
    <t>KANE STREET</t>
  </si>
  <si>
    <t>718-875-1550</t>
  </si>
  <si>
    <t>DC14266</t>
  </si>
  <si>
    <t>www.kanestreet.org</t>
  </si>
  <si>
    <t>TINY ACORNS CHILDCARE, INC</t>
  </si>
  <si>
    <t>646-208-0620</t>
  </si>
  <si>
    <t>DC36743</t>
  </si>
  <si>
    <t>tinyacornspreschool.com</t>
  </si>
  <si>
    <t>KIDSLANDNY, INC.</t>
  </si>
  <si>
    <t>347-969-6243</t>
  </si>
  <si>
    <t>DC40954</t>
  </si>
  <si>
    <t>VISITATION ACADEMY</t>
  </si>
  <si>
    <t>RIDGE BLVD</t>
  </si>
  <si>
    <t>718-680-9452</t>
  </si>
  <si>
    <t>DC20929</t>
  </si>
  <si>
    <t>45-45</t>
  </si>
  <si>
    <t>347-813-4999</t>
  </si>
  <si>
    <t>DC32406</t>
  </si>
  <si>
    <t>BROOKLYN COMMUNITY SERVICES</t>
  </si>
  <si>
    <t>SURF AVENUE</t>
  </si>
  <si>
    <t>718-758-5068</t>
  </si>
  <si>
    <t>DC35471</t>
  </si>
  <si>
    <t>www.wearebcs.org</t>
  </si>
  <si>
    <t>LES ENFANTS MONTESSORI SCHOOL,INC.</t>
  </si>
  <si>
    <t>29-21</t>
  </si>
  <si>
    <t>NEWTOWN AVENUE</t>
  </si>
  <si>
    <t>718-626-9549</t>
  </si>
  <si>
    <t>DC2261</t>
  </si>
  <si>
    <t>SETON FOUNDATION FOR LEARNING, INC.</t>
  </si>
  <si>
    <t>SETON FOUNDATION FOR LEARNING,INC.</t>
  </si>
  <si>
    <t>718-876-0939</t>
  </si>
  <si>
    <t>DC17623</t>
  </si>
  <si>
    <t>Our Lady of Fatima School</t>
  </si>
  <si>
    <t>718-429-7031</t>
  </si>
  <si>
    <t>DC40245</t>
  </si>
  <si>
    <t>MODERN ORGANIZATION AND HUMAN DEVELOPMENT CENTER</t>
  </si>
  <si>
    <t>RAYMOND S. EDWARDS</t>
  </si>
  <si>
    <t>Farragut Road</t>
  </si>
  <si>
    <t>718-282-6210</t>
  </si>
  <si>
    <t>DC32896</t>
  </si>
  <si>
    <t>BROTHERHOOD SYNAGOGUE</t>
  </si>
  <si>
    <t>GRAMERCY PARK SOUTH</t>
  </si>
  <si>
    <t>212-995-9867</t>
  </si>
  <si>
    <t>DC2876</t>
  </si>
  <si>
    <t>nursery.brotherhoodsynagogue.org</t>
  </si>
  <si>
    <t>GUIDEPOST FIC B LLC.</t>
  </si>
  <si>
    <t>DC37653</t>
  </si>
  <si>
    <t>Bais Frima Chinuch Center</t>
  </si>
  <si>
    <t>BAIS FRIMA CHINUCH CENTER</t>
  </si>
  <si>
    <t>42 STREET</t>
  </si>
  <si>
    <t>DC1053</t>
  </si>
  <si>
    <t>CREATIVE MINDS DAYCARE OF NYC CORPORATION</t>
  </si>
  <si>
    <t>East  233  Street</t>
  </si>
  <si>
    <t>917-999-8961</t>
  </si>
  <si>
    <t>DC34932</t>
  </si>
  <si>
    <t>212-567-5787</t>
  </si>
  <si>
    <t>DC2742</t>
  </si>
  <si>
    <t>ST. GREGORY THE GREAT PRESCHOOL</t>
  </si>
  <si>
    <t>SAINT GREGORY THE GREAT CATHOLIC ACADEMY</t>
  </si>
  <si>
    <t>718-774-3330</t>
  </si>
  <si>
    <t>DC22864</t>
  </si>
  <si>
    <t>FIFTH AVENUE SYNAGOGUE</t>
  </si>
  <si>
    <t>212-750-8793</t>
  </si>
  <si>
    <t>DC2418</t>
  </si>
  <si>
    <t>STEPPINGSTONE DAY SCHOOL, INC.</t>
  </si>
  <si>
    <t>77-40</t>
  </si>
  <si>
    <t>VLEIGH PLACE</t>
  </si>
  <si>
    <t>718-591-9093</t>
  </si>
  <si>
    <t>DC14199</t>
  </si>
  <si>
    <t>STEPPINGSTONEADYSCHOOL.COM</t>
  </si>
  <si>
    <t>VERNON AVENUE</t>
  </si>
  <si>
    <t>718-443-2900</t>
  </si>
  <si>
    <t>DC25996</t>
  </si>
  <si>
    <t>60-62</t>
  </si>
  <si>
    <t>EAST 97TH STREET</t>
  </si>
  <si>
    <t>212-410-2077</t>
  </si>
  <si>
    <t>DC14260</t>
  </si>
  <si>
    <t>CREATIVE ACADEMY</t>
  </si>
  <si>
    <t>DC22296</t>
  </si>
  <si>
    <t>www.creativeacademyny</t>
  </si>
  <si>
    <t>BUNNYHILL LIC LLC</t>
  </si>
  <si>
    <t>BUNNYHILL LIC LLC''</t>
  </si>
  <si>
    <t>47-28</t>
  </si>
  <si>
    <t>11 STREET</t>
  </si>
  <si>
    <t>718-707-0188</t>
  </si>
  <si>
    <t>DC33969</t>
  </si>
  <si>
    <t>bunnyhillkids.com</t>
  </si>
  <si>
    <t>BUTTERFLY INC.</t>
  </si>
  <si>
    <t>718-677-9343</t>
  </si>
  <si>
    <t>DC937</t>
  </si>
  <si>
    <t>brooklyn-butterfly.com</t>
  </si>
  <si>
    <t>PM EVALUATION &amp; THERAPY SERVICES, INC.</t>
  </si>
  <si>
    <t>PM Evaluation &amp; Therapy Services, Inc.</t>
  </si>
  <si>
    <t>177-30</t>
  </si>
  <si>
    <t>WEXFORD TERRACE</t>
  </si>
  <si>
    <t>347-494-4896</t>
  </si>
  <si>
    <t>DC37807</t>
  </si>
  <si>
    <t>LINDEN SDA DAYCARE CENTER</t>
  </si>
  <si>
    <t>137-01</t>
  </si>
  <si>
    <t>228 STREET</t>
  </si>
  <si>
    <t>718-554-0801</t>
  </si>
  <si>
    <t>DC2515</t>
  </si>
  <si>
    <t>FRIENDS OF CROWN HEIGHTS EDUCATIONAL CENTERS, 16</t>
  </si>
  <si>
    <t>LOGAN STREET</t>
  </si>
  <si>
    <t>929-234-2870</t>
  </si>
  <si>
    <t>DC24733</t>
  </si>
  <si>
    <t>Star A Kidz</t>
  </si>
  <si>
    <t>Uoutlook International Education, Inc.</t>
  </si>
  <si>
    <t>west 42nd street</t>
  </si>
  <si>
    <t>212-974-2222</t>
  </si>
  <si>
    <t>DC40657</t>
  </si>
  <si>
    <t>DC17495</t>
  </si>
  <si>
    <t>DC14909</t>
  </si>
  <si>
    <t>HANSON PLACE SDA DAY CARE</t>
  </si>
  <si>
    <t>HANSON PLACE SEVENTH DAY ADVENTIST ELEMENTARY SCHOOL</t>
  </si>
  <si>
    <t>LAFAYETTE AVENUE</t>
  </si>
  <si>
    <t>718-625-3030</t>
  </si>
  <si>
    <t>DC576</t>
  </si>
  <si>
    <t>KUEI LUCK ENRICHMENT CENTER, INC.</t>
  </si>
  <si>
    <t>Kuei Luck Enrichment Center Incorp.</t>
  </si>
  <si>
    <t>UTOPIA PKWY</t>
  </si>
  <si>
    <t>718-679-9908</t>
  </si>
  <si>
    <t>DC40479</t>
  </si>
  <si>
    <t>OASIS DAY CAMP DOWNTOWN</t>
  </si>
  <si>
    <t>Up &amp; Coming Youth, Inc.</t>
  </si>
  <si>
    <t>646-519-5058</t>
  </si>
  <si>
    <t>DC41070</t>
  </si>
  <si>
    <t>MY SUNSHINE KIDS INC.</t>
  </si>
  <si>
    <t>My Sunshine Kids Inc.</t>
  </si>
  <si>
    <t>21ST AVE</t>
  </si>
  <si>
    <t>718-269-7292</t>
  </si>
  <si>
    <t>DC38279</t>
  </si>
  <si>
    <t>www.littlesunshinecdc.com</t>
  </si>
  <si>
    <t>MS. JENN'S LITTLE ACHIEVERS</t>
  </si>
  <si>
    <t>TEKCORE INC.</t>
  </si>
  <si>
    <t>5th Avenue</t>
  </si>
  <si>
    <t>347-372-3812</t>
  </si>
  <si>
    <t>DC39264</t>
  </si>
  <si>
    <t>SIPS KINDER FACILITIES INC.</t>
  </si>
  <si>
    <t>ROSS AVENUE</t>
  </si>
  <si>
    <t>718-667-9235</t>
  </si>
  <si>
    <t>DC14168</t>
  </si>
  <si>
    <t>LITTLE SCHOLARS LEARNING CENTER III</t>
  </si>
  <si>
    <t>WAVE CHILDCARE INC.</t>
  </si>
  <si>
    <t>DC33254</t>
  </si>
  <si>
    <t>littlescholarsnyc.com</t>
  </si>
  <si>
    <t>Brooklyn Nature Days</t>
  </si>
  <si>
    <t>BROOKLYN NATURE DAYS, LLC</t>
  </si>
  <si>
    <t>917-855-4255</t>
  </si>
  <si>
    <t>DC40108</t>
  </si>
  <si>
    <t>SIMCHE KINDER INC</t>
  </si>
  <si>
    <t>DC36071</t>
  </si>
  <si>
    <t>DC36791</t>
  </si>
  <si>
    <t>ST. JOHN'S RECREATION CENTER DAY CAMP</t>
  </si>
  <si>
    <t>Prospect Place</t>
  </si>
  <si>
    <t>718-771-2787</t>
  </si>
  <si>
    <t>DC23305</t>
  </si>
  <si>
    <t>www.nyc.gov/parks</t>
  </si>
  <si>
    <t>OUR SAVIOUR'S EVANGELICAL LUTHERAN CHURCH</t>
  </si>
  <si>
    <t>414-420</t>
  </si>
  <si>
    <t>718-745-0020</t>
  </si>
  <si>
    <t>DC946</t>
  </si>
  <si>
    <t>www.oursaviourslutheranprescho</t>
  </si>
  <si>
    <t>CHELSEA DAY SCHOOL</t>
  </si>
  <si>
    <t>212-675-8541</t>
  </si>
  <si>
    <t>DC16955</t>
  </si>
  <si>
    <t>www.chelseadayschool.org</t>
  </si>
  <si>
    <t>LITTLE DOLPHIN, INC.</t>
  </si>
  <si>
    <t>107-01</t>
  </si>
  <si>
    <t>CROSS BAY BLVD.</t>
  </si>
  <si>
    <t>718-641-7754</t>
  </si>
  <si>
    <t>DC14556</t>
  </si>
  <si>
    <t>littledolphin.org</t>
  </si>
  <si>
    <t>CBI ACADEMY PRESCHOOL</t>
  </si>
  <si>
    <t>CONGREGATION B'NAI ISRAEL OF STATEN ISLAND</t>
  </si>
  <si>
    <t>TWOMBLY AVENUE</t>
  </si>
  <si>
    <t>718-987-6200</t>
  </si>
  <si>
    <t>DC17815</t>
  </si>
  <si>
    <t>www.cbiacademy.com</t>
  </si>
  <si>
    <t>FRANCIS GRACE DAY CARE INC</t>
  </si>
  <si>
    <t>130-20</t>
  </si>
  <si>
    <t>MERRICK BOULEVARD</t>
  </si>
  <si>
    <t>718-977-1853</t>
  </si>
  <si>
    <t>DC2170</t>
  </si>
  <si>
    <t>YOUNG ACHIEVERS EARLY START CENTER INC</t>
  </si>
  <si>
    <t>347-281-8828</t>
  </si>
  <si>
    <t>DC41278</t>
  </si>
  <si>
    <t>EDWARD BYRNE CENTER DAY CAMP</t>
  </si>
  <si>
    <t>116-25</t>
  </si>
  <si>
    <t>Guy R. Brewer Boulevard</t>
  </si>
  <si>
    <t>718-978-4655</t>
  </si>
  <si>
    <t>DC23624</t>
  </si>
  <si>
    <t>DWIGHT PRESCHOOL</t>
  </si>
  <si>
    <t>Woodside Preschool Riverside Blvd. LLC.</t>
  </si>
  <si>
    <t>212-724-6360</t>
  </si>
  <si>
    <t>DC40137</t>
  </si>
  <si>
    <t>www.dwight.edu</t>
  </si>
  <si>
    <t>WEST   55 STREET</t>
  </si>
  <si>
    <t>212-757-2047</t>
  </si>
  <si>
    <t>DC37385</t>
  </si>
  <si>
    <t>WWW.HUDSONGUILD.ORG</t>
  </si>
  <si>
    <t>QUEENS COLLEGE SPORTS ACADEMY</t>
  </si>
  <si>
    <t>QUEENS COLLEGE</t>
  </si>
  <si>
    <t>718-997-2777</t>
  </si>
  <si>
    <t>DC23441</t>
  </si>
  <si>
    <t>www.qccamp.com</t>
  </si>
  <si>
    <t>ST. ANGELA MERICI SCHOOL</t>
  </si>
  <si>
    <t>EAST 163 STREET</t>
  </si>
  <si>
    <t>718-293-3365</t>
  </si>
  <si>
    <t>DC1765</t>
  </si>
  <si>
    <t>HAMILTON - MADISON HOUSE, INC.</t>
  </si>
  <si>
    <t>SOUTH STREET</t>
  </si>
  <si>
    <t>212-406-7570</t>
  </si>
  <si>
    <t>DC14416</t>
  </si>
  <si>
    <t>www.hmhonline.org</t>
  </si>
  <si>
    <t>THURSDAY'S CHILD, INC. (I /T)</t>
  </si>
  <si>
    <t>THURSDAY'S CHILD, INC.</t>
  </si>
  <si>
    <t>13TH AVENUE</t>
  </si>
  <si>
    <t>718-630-5100</t>
  </si>
  <si>
    <t>DC22641</t>
  </si>
  <si>
    <t>www.thursdayschildinc.com</t>
  </si>
  <si>
    <t>ADAPT COMMUNITY NETWORK WEST END PROGRAM</t>
  </si>
  <si>
    <t>646-740-2525</t>
  </si>
  <si>
    <t>DC32276</t>
  </si>
  <si>
    <t>Kiddie Zone 44 Inc.</t>
  </si>
  <si>
    <t>718-871-4404</t>
  </si>
  <si>
    <t>DC40127</t>
  </si>
  <si>
    <t>PNW Enterprises, LLC dba NY Kids Club</t>
  </si>
  <si>
    <t>E 94TH ST</t>
  </si>
  <si>
    <t>DC38477</t>
  </si>
  <si>
    <t>212-750-5274</t>
  </si>
  <si>
    <t>DC19141</t>
  </si>
  <si>
    <t>Wisdom Tree</t>
  </si>
  <si>
    <t>CARROLL BH LLC</t>
  </si>
  <si>
    <t>91st Street</t>
  </si>
  <si>
    <t>347-560-6086</t>
  </si>
  <si>
    <t>DC34885</t>
  </si>
  <si>
    <t>YALDAI CHAIM INC</t>
  </si>
  <si>
    <t>10th  Avenue</t>
  </si>
  <si>
    <t>347-263-0756</t>
  </si>
  <si>
    <t>DC37020</t>
  </si>
  <si>
    <t>TREY WHITFIELD SCHOOL</t>
  </si>
  <si>
    <t>HINSDALE STREET</t>
  </si>
  <si>
    <t>718-342-7722</t>
  </si>
  <si>
    <t>DC17217</t>
  </si>
  <si>
    <t>THE PARK SLOPE DAY CAMP AT HOLY NAME SCHOOL</t>
  </si>
  <si>
    <t>THE PARK SLOPE DAY CAMP, INC.</t>
  </si>
  <si>
    <t>718-788-7732</t>
  </si>
  <si>
    <t>DC23519</t>
  </si>
  <si>
    <t>www.parkslopedaycamp.com</t>
  </si>
  <si>
    <t>SMALL WORLD PRESCHOOL</t>
  </si>
  <si>
    <t>SEGUINE PRESCHOOL, INC.</t>
  </si>
  <si>
    <t>718-356-7795</t>
  </si>
  <si>
    <t>DC2449</t>
  </si>
  <si>
    <t>smallworldpreschool.si.com</t>
  </si>
  <si>
    <t>HERBERT G. BIRCH EARLY CHILDHOOD CENTER</t>
  </si>
  <si>
    <t>WEST 250 STREET</t>
  </si>
  <si>
    <t>718-549-4753</t>
  </si>
  <si>
    <t>DC1616</t>
  </si>
  <si>
    <t>CHILDREN'S LEARNING COMPANY, INC.</t>
  </si>
  <si>
    <t>WEST 233 STREET</t>
  </si>
  <si>
    <t>718-432-1170</t>
  </si>
  <si>
    <t>DC11969</t>
  </si>
  <si>
    <t>www.childrenslearningcompany.com</t>
  </si>
  <si>
    <t>LUMINOUS BUSHWICK</t>
  </si>
  <si>
    <t>Flushing Avenue</t>
  </si>
  <si>
    <t>DC40691</t>
  </si>
  <si>
    <t>Beanstalk Childcare Academy</t>
  </si>
  <si>
    <t>NYC Early Learning Company, Inc</t>
  </si>
  <si>
    <t>LOUIS NINE BOULEVARD</t>
  </si>
  <si>
    <t>DC36634</t>
  </si>
  <si>
    <t>FRIENDS OF CROWN HEIGHTS EDUCATIONAL CENTER #26</t>
  </si>
  <si>
    <t>718-467-4270</t>
  </si>
  <si>
    <t>DC24737</t>
  </si>
  <si>
    <t>BROADWAY PRESBYTERIAN CHURCH</t>
  </si>
  <si>
    <t>WEST 114TH STREET</t>
  </si>
  <si>
    <t>212-864-6100</t>
  </si>
  <si>
    <t>DC2133</t>
  </si>
  <si>
    <t>greatlittleschool.com</t>
  </si>
  <si>
    <t>SAINTS JOACHIM AND ANNE SCHOOL</t>
  </si>
  <si>
    <t>BROOKLYN ARCHDIOCES</t>
  </si>
  <si>
    <t>218-19</t>
  </si>
  <si>
    <t>105 AVENUE</t>
  </si>
  <si>
    <t>718-465-2230</t>
  </si>
  <si>
    <t>DC2524</t>
  </si>
  <si>
    <t>CITIZEN'S CARE DAY CARE CENTER, INC.</t>
  </si>
  <si>
    <t>212-690-0742</t>
  </si>
  <si>
    <t>DC1265</t>
  </si>
  <si>
    <t>B'above Worldwide Institute, Inc.</t>
  </si>
  <si>
    <t>718-686-8335</t>
  </si>
  <si>
    <t>DC41714</t>
  </si>
  <si>
    <t>wBEES FOREST HOUSE INC.</t>
  </si>
  <si>
    <t>St. John's  Road</t>
  </si>
  <si>
    <t>929-457-6717</t>
  </si>
  <si>
    <t>DC36747</t>
  </si>
  <si>
    <t>wbeesforestschool.com</t>
  </si>
  <si>
    <t>HAPPY I  DAYCARE</t>
  </si>
  <si>
    <t>HAPPY I DAYCARE, INC.</t>
  </si>
  <si>
    <t>48-06</t>
  </si>
  <si>
    <t>212 STREET</t>
  </si>
  <si>
    <t>718-229-1910</t>
  </si>
  <si>
    <t>DC20719</t>
  </si>
  <si>
    <t>LITTLE FRIENDS SCHOOL/SUNNYSIDE INC.</t>
  </si>
  <si>
    <t>LITTLE FRIENDS SCHOOL SUNNYSIDE INC.</t>
  </si>
  <si>
    <t>43-42</t>
  </si>
  <si>
    <t>718-786-4644</t>
  </si>
  <si>
    <t>DC2313</t>
  </si>
  <si>
    <t>THE S. A. M. ADVISORY COUNCIL, INC.</t>
  </si>
  <si>
    <t>212-249-6391</t>
  </si>
  <si>
    <t>DC21850</t>
  </si>
  <si>
    <t>www.sephardicacademy.org</t>
  </si>
  <si>
    <t>ST. MARK'S DAY SCHOOL</t>
  </si>
  <si>
    <t>PRESIDENT STREET</t>
  </si>
  <si>
    <t>718-756-6602</t>
  </si>
  <si>
    <t>DC36852</t>
  </si>
  <si>
    <t>VERNYKIDZ</t>
  </si>
  <si>
    <t>VERNY DAYCARE INC</t>
  </si>
  <si>
    <t>Hancock Street</t>
  </si>
  <si>
    <t>718-398-8057</t>
  </si>
  <si>
    <t>DC36382</t>
  </si>
  <si>
    <t>PEE WEE FOLKS</t>
  </si>
  <si>
    <t>CLINTONVILLE ST</t>
  </si>
  <si>
    <t>718-746-6107</t>
  </si>
  <si>
    <t>DC2321</t>
  </si>
  <si>
    <t>The Solomon Schechter School</t>
  </si>
  <si>
    <t>Solomon Schechter School of Queens</t>
  </si>
  <si>
    <t>76-16</t>
  </si>
  <si>
    <t>718-591-9800</t>
  </si>
  <si>
    <t>DC34101</t>
  </si>
  <si>
    <t>HERBERT G. BIRCH SERVICES</t>
  </si>
  <si>
    <t>HERBERT G. BIRCH SERVICES, INC.</t>
  </si>
  <si>
    <t>718-786-1104</t>
  </si>
  <si>
    <t>DC10244</t>
  </si>
  <si>
    <t>THE RECTOR, WARDENS AND VESTRY OF CHRIST AND ST. STEPHEN'S EPISCOPAL CHURCH</t>
  </si>
  <si>
    <t>WEST 69TH STREET</t>
  </si>
  <si>
    <t>212-787-2755</t>
  </si>
  <si>
    <t>DC21175</t>
  </si>
  <si>
    <t>www.csschurch.org</t>
  </si>
  <si>
    <t>ST. MARY GATE OF HEAVEN CATHOLIC ACADEMY</t>
  </si>
  <si>
    <t>104-06</t>
  </si>
  <si>
    <t>DC2535</t>
  </si>
  <si>
    <t>EAST RIVER CHILD DEVELOPMENT CENTER</t>
  </si>
  <si>
    <t>212-254-7301</t>
  </si>
  <si>
    <t>DC2635</t>
  </si>
  <si>
    <t>YESHIVA YAGDIL TORAH</t>
  </si>
  <si>
    <t>18 AVENUE</t>
  </si>
  <si>
    <t>718-871-9100</t>
  </si>
  <si>
    <t>DC23103</t>
  </si>
  <si>
    <t>Hewitt Summer Camp</t>
  </si>
  <si>
    <t>Hewitt School</t>
  </si>
  <si>
    <t>E 75TH ST</t>
  </si>
  <si>
    <t>212-994-2596</t>
  </si>
  <si>
    <t>DC41339</t>
  </si>
  <si>
    <t>NOTRE DAME CATHOLIC ACADEMY OF RIDGEWOOD</t>
  </si>
  <si>
    <t>62-22</t>
  </si>
  <si>
    <t>61 STREET</t>
  </si>
  <si>
    <t>718-821-2221</t>
  </si>
  <si>
    <t>DC2463</t>
  </si>
  <si>
    <t>www.olmmschool.net</t>
  </si>
  <si>
    <t>NORTHSIDE CENTER FOR CHILD DEVELOPMENT-BRONX EARLY HEADSTART</t>
  </si>
  <si>
    <t>EAST 156TH STREET</t>
  </si>
  <si>
    <t>347-926-5400</t>
  </si>
  <si>
    <t>DC22873</t>
  </si>
  <si>
    <t>E 55TH ST</t>
  </si>
  <si>
    <t>646-832-2511</t>
  </si>
  <si>
    <t>DC38478</t>
  </si>
  <si>
    <t>A 2 Z HAPPYLAND</t>
  </si>
  <si>
    <t>A2Z KIDZ CENTER LLC.</t>
  </si>
  <si>
    <t>EXETER STREET</t>
  </si>
  <si>
    <t>718-483-9999</t>
  </si>
  <si>
    <t>DC32674</t>
  </si>
  <si>
    <t>THE EPISCOPAL SCHOOL IN THE CITY OF NEW YORK</t>
  </si>
  <si>
    <t>EAST 69 STREET</t>
  </si>
  <si>
    <t>212-879-9764</t>
  </si>
  <si>
    <t>DC2421</t>
  </si>
  <si>
    <t>www.episcopalschool.org</t>
  </si>
  <si>
    <t>ARCADIA LEARNING CENTER</t>
  </si>
  <si>
    <t>SHARBANI ROY, INC.</t>
  </si>
  <si>
    <t>203-273-9557</t>
  </si>
  <si>
    <t>DC41006</t>
  </si>
  <si>
    <t>WEST VILLAGE NURSERY SCHOOL</t>
  </si>
  <si>
    <t>HORATIO STREET</t>
  </si>
  <si>
    <t>212-243-5986</t>
  </si>
  <si>
    <t>DC2443</t>
  </si>
  <si>
    <t>www.westvillagenurseryschool.org</t>
  </si>
  <si>
    <t>GREATER RIDGEWOOD YOUTH COUNCIL, INC.</t>
  </si>
  <si>
    <t>FAIRVIEW AVE.</t>
  </si>
  <si>
    <t>DC33248</t>
  </si>
  <si>
    <t>thegryc.org</t>
  </si>
  <si>
    <t>DC20006</t>
  </si>
  <si>
    <t>ELLA BAKER / CHARLES ROMAIN CHILD DEVELOPMENT CENTER OF MEDGAR EVERS</t>
  </si>
  <si>
    <t>ELLA BAKER/CHARLES ROMAIN CHILD DEVELOPMENT CENTER, INC.</t>
  </si>
  <si>
    <t>718-270-6018</t>
  </si>
  <si>
    <t>DC397</t>
  </si>
  <si>
    <t>www.mec.cuny.edu</t>
  </si>
  <si>
    <t>SUNSET PARK CHILDREN'S SCHOOL, INC. I/T</t>
  </si>
  <si>
    <t>SUNSET PARK CHILDREN'S SCHOOL, INC</t>
  </si>
  <si>
    <t>718-439-3323</t>
  </si>
  <si>
    <t>DC14384</t>
  </si>
  <si>
    <t>www.sunsetparkchild.com</t>
  </si>
  <si>
    <t>EAST HARLEM SCHOLARS ACADEMY CHARTER SCHOOL</t>
  </si>
  <si>
    <t>EAST HARLEM SCHOLARS ACADEMY</t>
  </si>
  <si>
    <t>212-348-2518</t>
  </si>
  <si>
    <t>DC34361</t>
  </si>
  <si>
    <t>DC21284</t>
  </si>
  <si>
    <t>sunflowerchildcarecenter.com</t>
  </si>
  <si>
    <t>HEBREW KINDERGARTEN &amp; iNFANTS HOME, INC</t>
  </si>
  <si>
    <t>HEBREW KINDERGARTEN &amp; INFANTS HOME,INC</t>
  </si>
  <si>
    <t>BEACH 20 STREET</t>
  </si>
  <si>
    <t>718-327-1141</t>
  </si>
  <si>
    <t>DC2326</t>
  </si>
  <si>
    <t>BLUE'S CLUE'S DC ,INC.</t>
  </si>
  <si>
    <t>BLUE'S CLUE'S DC,INC.</t>
  </si>
  <si>
    <t>EAST 21ST STREET</t>
  </si>
  <si>
    <t>718-676-0420</t>
  </si>
  <si>
    <t>DC20277</t>
  </si>
  <si>
    <t>www.mybcacademy.com</t>
  </si>
  <si>
    <t>DC24727</t>
  </si>
  <si>
    <t>LA PENINSULA COMMUNITY ORGANIZATION</t>
  </si>
  <si>
    <t>EAST  143 STREET</t>
  </si>
  <si>
    <t>718-292-7250</t>
  </si>
  <si>
    <t>DC37704</t>
  </si>
  <si>
    <t>www.lapen.com</t>
  </si>
  <si>
    <t>BEULAH CHURCH OF THE NAZARENE</t>
  </si>
  <si>
    <t>718-756-2310</t>
  </si>
  <si>
    <t>DC32690</t>
  </si>
  <si>
    <t>www.beulahnazarene.org</t>
  </si>
  <si>
    <t>DEWITT REFORMED CHURCH</t>
  </si>
  <si>
    <t>RIVINGTON STREET</t>
  </si>
  <si>
    <t>212-254-3070</t>
  </si>
  <si>
    <t>DC1241</t>
  </si>
  <si>
    <t>1332 FULTON  DAY CARE CENTER</t>
  </si>
  <si>
    <t>1332 FULTON AVENUE DAY CARE CENTER, INC.</t>
  </si>
  <si>
    <t>718-378-1330</t>
  </si>
  <si>
    <t>DC11899</t>
  </si>
  <si>
    <t>1332fultondcc.com</t>
  </si>
  <si>
    <t>84-60</t>
  </si>
  <si>
    <t>PARSONS BLVD.</t>
  </si>
  <si>
    <t>718-298-6161</t>
  </si>
  <si>
    <t>DC25310</t>
  </si>
  <si>
    <t>OLIVET ACADEMY</t>
  </si>
  <si>
    <t>Olivet Academy</t>
  </si>
  <si>
    <t>BARCLAY STREET</t>
  </si>
  <si>
    <t>212-571-2777</t>
  </si>
  <si>
    <t>DC34894</t>
  </si>
  <si>
    <t>www.olivetacademy.org</t>
  </si>
  <si>
    <t>THE MONTESSORI SCHOOL OF NEW YORK</t>
  </si>
  <si>
    <t>EAST 55TH STREET</t>
  </si>
  <si>
    <t>212-223-4630</t>
  </si>
  <si>
    <t>DC2654</t>
  </si>
  <si>
    <t>E NEW YORK AVE</t>
  </si>
  <si>
    <t>718-342-2905</t>
  </si>
  <si>
    <t>DC37275</t>
  </si>
  <si>
    <t>Bright Kids of America LLC</t>
  </si>
  <si>
    <t>718-268-8886</t>
  </si>
  <si>
    <t>DC35313</t>
  </si>
  <si>
    <t>St. Lucy Early Childhood Academy</t>
  </si>
  <si>
    <t>ST. LUCY EARLY CHILDHOOD</t>
  </si>
  <si>
    <t>718-882-2203</t>
  </si>
  <si>
    <t>DC15164</t>
  </si>
  <si>
    <t>FORT GREENE COUNCIL, INC.</t>
  </si>
  <si>
    <t>718-622-8622</t>
  </si>
  <si>
    <t>DC389</t>
  </si>
  <si>
    <t>fortgreenecouncil.org</t>
  </si>
  <si>
    <t>718-871-0205</t>
  </si>
  <si>
    <t>DC31694</t>
  </si>
  <si>
    <t>CAMP GAN ISRAEL</t>
  </si>
  <si>
    <t>CHABAD LUBAVITCH UPPER EAST SIDE</t>
  </si>
  <si>
    <t>EAST   82 STREET</t>
  </si>
  <si>
    <t>212-717-4613</t>
  </si>
  <si>
    <t>DC38391</t>
  </si>
  <si>
    <t>FOURTH  AVENUE</t>
  </si>
  <si>
    <t>212-475-5609</t>
  </si>
  <si>
    <t>DC1144</t>
  </si>
  <si>
    <t>WONDER WORLD LEADERS CENTER, LLC.</t>
  </si>
  <si>
    <t>WONDER WORLD LEADERS CENTER, LLC</t>
  </si>
  <si>
    <t>718-940-1600</t>
  </si>
  <si>
    <t>DC25434</t>
  </si>
  <si>
    <t>www.wonderworldleaderscenter.com</t>
  </si>
  <si>
    <t>GAN ALIYA</t>
  </si>
  <si>
    <t>West 86th Street</t>
  </si>
  <si>
    <t>646-844-7199</t>
  </si>
  <si>
    <t>DC38685</t>
  </si>
  <si>
    <t>ganaliya.org</t>
  </si>
  <si>
    <t>BEDROCK PRESCHOOL (P/S)</t>
  </si>
  <si>
    <t>BEDROCK AT COBBLE HILL INC.</t>
  </si>
  <si>
    <t>718-884-0020</t>
  </si>
  <si>
    <t>DC19580</t>
  </si>
  <si>
    <t>www.bedrockpreschool.com</t>
  </si>
  <si>
    <t>ACADEMY OF HELLENIC PAIDEIA, INC</t>
  </si>
  <si>
    <t>25-50</t>
  </si>
  <si>
    <t>Crescent Street</t>
  </si>
  <si>
    <t>718-606-9005</t>
  </si>
  <si>
    <t>DC38209</t>
  </si>
  <si>
    <t>Sunshine LC of 91st Street</t>
  </si>
  <si>
    <t>Sunshine LC of 91st Street LLC</t>
  </si>
  <si>
    <t>East 91 Street</t>
  </si>
  <si>
    <t>732-927-7080</t>
  </si>
  <si>
    <t>DC38015</t>
  </si>
  <si>
    <t>877-624-4532</t>
  </si>
  <si>
    <t>DC40134</t>
  </si>
  <si>
    <t>ETHICAL CULTURE</t>
  </si>
  <si>
    <t>DC37621</t>
  </si>
  <si>
    <t>DC38544</t>
  </si>
  <si>
    <t>THE LUTHERAN CHURCH OF OUR SAVIOR</t>
  </si>
  <si>
    <t>THE LUTHERAN CHURCH OF OUR SAVIOR, INC.</t>
  </si>
  <si>
    <t>90-04</t>
  </si>
  <si>
    <t>175 STREET</t>
  </si>
  <si>
    <t>718-739-7452</t>
  </si>
  <si>
    <t>DC2747</t>
  </si>
  <si>
    <t>www.oursaviourjamaica.org</t>
  </si>
  <si>
    <t>DC14800</t>
  </si>
  <si>
    <t>KON GEN CORPORATION</t>
  </si>
  <si>
    <t>196-25</t>
  </si>
  <si>
    <t>42ND AVENUE</t>
  </si>
  <si>
    <t>718-281-2338</t>
  </si>
  <si>
    <t>DC16938</t>
  </si>
  <si>
    <t>VANDERBILT YMCA</t>
  </si>
  <si>
    <t>Vanderbilt YMCA</t>
  </si>
  <si>
    <t>E 47TH ST</t>
  </si>
  <si>
    <t>212-912-2520</t>
  </si>
  <si>
    <t>DC34205</t>
  </si>
  <si>
    <t>www.ymcanyc.org/vanderbilt</t>
  </si>
  <si>
    <t>Vanderbilt  Avenue</t>
  </si>
  <si>
    <t>DC34040</t>
  </si>
  <si>
    <t>THE PLAY GROUP EXPERIENCE, INC.</t>
  </si>
  <si>
    <t>THE PLAY GROUP EXPERIENCE, INC,.</t>
  </si>
  <si>
    <t>BOULDER STREET</t>
  </si>
  <si>
    <t>718-967-0494</t>
  </si>
  <si>
    <t>DC11944</t>
  </si>
  <si>
    <t>www.playgroupexperience.4t.com</t>
  </si>
  <si>
    <t>NORY, INC</t>
  </si>
  <si>
    <t>NORY, Inc</t>
  </si>
  <si>
    <t>Pine Street</t>
  </si>
  <si>
    <t>DC40337</t>
  </si>
  <si>
    <t>Saint Camillus Catholic Academy</t>
  </si>
  <si>
    <t>SAINT CAMILLUS CATHOLIC ACADEMY</t>
  </si>
  <si>
    <t>BEACH 99 STREET</t>
  </si>
  <si>
    <t>718-634-5260</t>
  </si>
  <si>
    <t>DC2528</t>
  </si>
  <si>
    <t>Arista Preparatory School</t>
  </si>
  <si>
    <t>ARISTA PREPARATORY, INC</t>
  </si>
  <si>
    <t>718-756-5550</t>
  </si>
  <si>
    <t>DC31973</t>
  </si>
  <si>
    <t>WINIFRED WHEELER DAY CARE</t>
  </si>
  <si>
    <t>ALEXANDER AVENUE</t>
  </si>
  <si>
    <t>718-993-3692</t>
  </si>
  <si>
    <t>DC1942</t>
  </si>
  <si>
    <t>LIFE JONATHAN WILLIAMS LEARNING CARE CENTER</t>
  </si>
  <si>
    <t>ROEBLING STREET</t>
  </si>
  <si>
    <t>718-387-5011</t>
  </si>
  <si>
    <t>DC24620</t>
  </si>
  <si>
    <t>DC25977</t>
  </si>
  <si>
    <t>New Covenant Christian Church, Inc.</t>
  </si>
  <si>
    <t>BOSTON ROAD</t>
  </si>
  <si>
    <t>718-519-8884</t>
  </si>
  <si>
    <t>DC20983</t>
  </si>
  <si>
    <t>LIFE- AUDREY JOHNSON LEARNING CENTER</t>
  </si>
  <si>
    <t>MOFFAT STREET</t>
  </si>
  <si>
    <t>718-574-0130</t>
  </si>
  <si>
    <t>DC24691</t>
  </si>
  <si>
    <t>CHINESE COMMUNITY CONCERNS CORP.</t>
  </si>
  <si>
    <t>MOTT STREET</t>
  </si>
  <si>
    <t>212-226-5000</t>
  </si>
  <si>
    <t>DC2613</t>
  </si>
  <si>
    <t>WISDOM TREE</t>
  </si>
  <si>
    <t>Carroll BH LLC</t>
  </si>
  <si>
    <t>91st</t>
  </si>
  <si>
    <t>DC35146</t>
  </si>
  <si>
    <t>Joyful Tots Daycare Center Inc.</t>
  </si>
  <si>
    <t>E 82TH ST</t>
  </si>
  <si>
    <t>347-351-2196</t>
  </si>
  <si>
    <t>DC40325</t>
  </si>
  <si>
    <t>TALMUD TORAH DCHASIDEI GUR</t>
  </si>
  <si>
    <t>718-923-3113</t>
  </si>
  <si>
    <t>DC37168</t>
  </si>
  <si>
    <t>14TH AVE</t>
  </si>
  <si>
    <t>347-675-9194</t>
  </si>
  <si>
    <t>DC40129</t>
  </si>
  <si>
    <t>YESHIVA EARLY HEAD START</t>
  </si>
  <si>
    <t>636-640</t>
  </si>
  <si>
    <t>DC20455</t>
  </si>
  <si>
    <t>DC1512</t>
  </si>
  <si>
    <t>STEPPINGSTONEDAYSCHOOL.COM</t>
  </si>
  <si>
    <t>BREUKELEN RECREATION ROOMS HEAD START/UPK</t>
  </si>
  <si>
    <t>EAST 105TH STREET</t>
  </si>
  <si>
    <t>718-649-2960</t>
  </si>
  <si>
    <t>DC680</t>
  </si>
  <si>
    <t>Greenwich Street</t>
  </si>
  <si>
    <t>DC37502</t>
  </si>
  <si>
    <t>BRIGHTHORIZONS.COM/WESTVILLAGE</t>
  </si>
  <si>
    <t>MILL BASIN DAY CAMP</t>
  </si>
  <si>
    <t>MILL BASIN DAY CAMP, INC.</t>
  </si>
  <si>
    <t>STRICKLAND AVENUE</t>
  </si>
  <si>
    <t>718-251-6200</t>
  </si>
  <si>
    <t>DC23515</t>
  </si>
  <si>
    <t>www.millbasindaycamp.com</t>
  </si>
  <si>
    <t>FLATBUSH PARK JEWISH CENTER DAY CAMP</t>
  </si>
  <si>
    <t>FLATBUSH PARK JEWISH CENTER</t>
  </si>
  <si>
    <t>718-444-9449</t>
  </si>
  <si>
    <t>DC23343</t>
  </si>
  <si>
    <t>fpdaycamp.com</t>
  </si>
  <si>
    <t>201-04A</t>
  </si>
  <si>
    <t>DC41047</t>
  </si>
  <si>
    <t>sunshinelcenter.org</t>
  </si>
  <si>
    <t>THE LEARNING CURVE PRE-SCHOOL</t>
  </si>
  <si>
    <t>220-28</t>
  </si>
  <si>
    <t>MERRICK BLVD</t>
  </si>
  <si>
    <t>718-528-2020</t>
  </si>
  <si>
    <t>DC25636</t>
  </si>
  <si>
    <t>HUDSONWAY IMMERSION SCHOOL</t>
  </si>
  <si>
    <t>Bilingual Buds NYC INC</t>
  </si>
  <si>
    <t>WEST   52 STREET</t>
  </si>
  <si>
    <t>212-787-8088</t>
  </si>
  <si>
    <t>DC38310</t>
  </si>
  <si>
    <t>SUNSHINE NURSERY AND DAY CARE CENTER   I/T</t>
  </si>
  <si>
    <t>DC20591</t>
  </si>
  <si>
    <t>sunshinedaycarenyc.com</t>
  </si>
  <si>
    <t>COBBLE HILL PLAYSCHOOL, INC.</t>
  </si>
  <si>
    <t>718-243-0440</t>
  </si>
  <si>
    <t>DC14649</t>
  </si>
  <si>
    <t>www.cobblehillplayschool.com</t>
  </si>
  <si>
    <t>DC14576</t>
  </si>
  <si>
    <t>T.R. LITTLE PEOPLE, LTD.</t>
  </si>
  <si>
    <t>EAST 90 STREET</t>
  </si>
  <si>
    <t>DC1388</t>
  </si>
  <si>
    <t>CONGREGATION BETH ELOHIM  ECC</t>
  </si>
  <si>
    <t>718-499-6208</t>
  </si>
  <si>
    <t>DC426</t>
  </si>
  <si>
    <t>www.congregationbethelohim.org</t>
  </si>
  <si>
    <t>718-778-8654</t>
  </si>
  <si>
    <t>DC323</t>
  </si>
  <si>
    <t>SMALL WORLD DAY CARE CENTER</t>
  </si>
  <si>
    <t>CONSELYEA STREET BLOCK ASSOCIATION, INC.</t>
  </si>
  <si>
    <t>AINSLIE STREET</t>
  </si>
  <si>
    <t>718-963-0330</t>
  </si>
  <si>
    <t>DC2012</t>
  </si>
  <si>
    <t>ST. MARGARET OF CORTONA SCHOOL</t>
  </si>
  <si>
    <t>ST MARGARET OF CORTONA SCHOOL</t>
  </si>
  <si>
    <t>WEST 260TH STREET</t>
  </si>
  <si>
    <t>718-549-8580</t>
  </si>
  <si>
    <t>DC19543</t>
  </si>
  <si>
    <t>www.archny.org</t>
  </si>
  <si>
    <t>ADAPT COMMUNITY NETWORK THE GREENPOINT SCHOOL</t>
  </si>
  <si>
    <t>Leonard Street</t>
  </si>
  <si>
    <t>347-472-4792</t>
  </si>
  <si>
    <t>DC38365</t>
  </si>
  <si>
    <t>718-633-7529</t>
  </si>
  <si>
    <t>DC32467</t>
  </si>
  <si>
    <t>West 132 Street</t>
  </si>
  <si>
    <t>646-802-3663</t>
  </si>
  <si>
    <t>DC34026</t>
  </si>
  <si>
    <t>PNW ENTERPRISES, LLC'</t>
  </si>
  <si>
    <t>182-184</t>
  </si>
  <si>
    <t>HENRY STREET</t>
  </si>
  <si>
    <t>718-228-0800</t>
  </si>
  <si>
    <t>DC19305</t>
  </si>
  <si>
    <t>Arc En Ciel</t>
  </si>
  <si>
    <t>VHG GROUP INC.</t>
  </si>
  <si>
    <t>212-410-0180</t>
  </si>
  <si>
    <t>DC32494</t>
  </si>
  <si>
    <t>www.arcencielny.com</t>
  </si>
  <si>
    <t>KIDDIEPRISE, LLC.</t>
  </si>
  <si>
    <t>86TH  STREET</t>
  </si>
  <si>
    <t>718-232-1936</t>
  </si>
  <si>
    <t>DC25995</t>
  </si>
  <si>
    <t>BE'ER HAGOLAH INSTITUTE</t>
  </si>
  <si>
    <t>THE CENTER FOR RUSSIAN JEWRY-BE'ER HAGOLAH INSTITUTE</t>
  </si>
  <si>
    <t>LOUISIANA AVENUE</t>
  </si>
  <si>
    <t>718-642-6800</t>
  </si>
  <si>
    <t>DC11683</t>
  </si>
  <si>
    <t>100-03</t>
  </si>
  <si>
    <t>39  Avenue</t>
  </si>
  <si>
    <t>DC37162</t>
  </si>
  <si>
    <t>GREEN IVY HOLDINGS, LLC</t>
  </si>
  <si>
    <t>GREEN IVY HOLDINGS, LLC'</t>
  </si>
  <si>
    <t>WALL STREET</t>
  </si>
  <si>
    <t>212-627-0129</t>
  </si>
  <si>
    <t>DC25249</t>
  </si>
  <si>
    <t>www.pinestreetschool.com</t>
  </si>
  <si>
    <t>SMILES AROUND US ACADEMY</t>
  </si>
  <si>
    <t>Smiles Around Us II, Inc.</t>
  </si>
  <si>
    <t>SAND LANE</t>
  </si>
  <si>
    <t>718-390-0070</t>
  </si>
  <si>
    <t>DC11855</t>
  </si>
  <si>
    <t>www.smilesprep.com</t>
  </si>
  <si>
    <t>WILLIAMSBURG DAYCARE</t>
  </si>
  <si>
    <t>CONG SHARAY DITZA'''''''''</t>
  </si>
  <si>
    <t>718-842-8200</t>
  </si>
  <si>
    <t>DC39399</t>
  </si>
  <si>
    <t>OUR CHILDREN'S CENTER</t>
  </si>
  <si>
    <t>AUXILLIARY ENTERPRISE BOARD OF NEW YORK CITY TECHNICAL COLLEGE, INC.</t>
  </si>
  <si>
    <t>JOHNSON ST.</t>
  </si>
  <si>
    <t>DC14442</t>
  </si>
  <si>
    <t>212-254-7300</t>
  </si>
  <si>
    <t>DC1446</t>
  </si>
  <si>
    <t>www.eastrivercdc.org</t>
  </si>
  <si>
    <t>MANHATTAN SCHOOL HOUSE LLC</t>
  </si>
  <si>
    <t>212-879-4400</t>
  </si>
  <si>
    <t>DC33868</t>
  </si>
  <si>
    <t>www.mshnyc.com</t>
  </si>
  <si>
    <t>SUNSET PARK EARLY CHILDHOOD DEVELOPMENT CENTER</t>
  </si>
  <si>
    <t>718-768-1012</t>
  </si>
  <si>
    <t>DC22534</t>
  </si>
  <si>
    <t>RAINBOW DAY CARE CENTER INC.</t>
  </si>
  <si>
    <t>AMBOY  ROAD</t>
  </si>
  <si>
    <t>DC33053</t>
  </si>
  <si>
    <t>WMS OF NY LLC</t>
  </si>
  <si>
    <t>KENT   AVENUE</t>
  </si>
  <si>
    <t>DC24861</t>
  </si>
  <si>
    <t>www.wmsny.org</t>
  </si>
  <si>
    <t>ST. STEPHEN OF HUNGARY SCHOOL</t>
  </si>
  <si>
    <t>EAST 82 STREET</t>
  </si>
  <si>
    <t>212-288-1989</t>
  </si>
  <si>
    <t>DC1431</t>
  </si>
  <si>
    <t>BRIGHTSTAR DAYCARE  AT ROCHAMBEAU INC.</t>
  </si>
  <si>
    <t>BRIGHTSTAR DAYCARE AT ROCHAMBEAU INC</t>
  </si>
  <si>
    <t>ROCHAMBEAU AVENUE</t>
  </si>
  <si>
    <t>718-881-2000</t>
  </si>
  <si>
    <t>DC26083</t>
  </si>
  <si>
    <t>KINGS POINTE TALENT INC.</t>
  </si>
  <si>
    <t>WEST  5  STREET</t>
  </si>
  <si>
    <t>718-232-8686</t>
  </si>
  <si>
    <t>DC33880</t>
  </si>
  <si>
    <t>TLC</t>
  </si>
  <si>
    <t>KOLEL BEIS YITZCHOK D'SVALYIVA</t>
  </si>
  <si>
    <t>347-988-0469</t>
  </si>
  <si>
    <t>DC39065</t>
  </si>
  <si>
    <t>RIDGEWOOD YMCA DAY CAMP</t>
  </si>
  <si>
    <t>DC24235</t>
  </si>
  <si>
    <t>www.ymcanyc.org/ridgewood</t>
  </si>
  <si>
    <t>UNITED TALMUDICAL ACADEMY OF BORO PARK</t>
  </si>
  <si>
    <t>DC14448</t>
  </si>
  <si>
    <t>EAST HARLEM BLOCK NURSERY, INC.</t>
  </si>
  <si>
    <t>EAST 106 STREET</t>
  </si>
  <si>
    <t>212-427-2571</t>
  </si>
  <si>
    <t>DC2153</t>
  </si>
  <si>
    <t>HIGH DEFINITION KIDS DAY CARE CENTER LLC</t>
  </si>
  <si>
    <t>Bedford  Avenue</t>
  </si>
  <si>
    <t>718-240-9300</t>
  </si>
  <si>
    <t>DC37766</t>
  </si>
  <si>
    <t>AL-MAMOOR PRESCHOOL</t>
  </si>
  <si>
    <t>AL-MAMOOR SCHOOL</t>
  </si>
  <si>
    <t>78-31</t>
  </si>
  <si>
    <t>718-739-0902</t>
  </si>
  <si>
    <t>DC32463</t>
  </si>
  <si>
    <t>STEP AHEAD LLC.</t>
  </si>
  <si>
    <t>DC15614</t>
  </si>
  <si>
    <t>PRESCHOOL R US 3, INC.</t>
  </si>
  <si>
    <t>81-15</t>
  </si>
  <si>
    <t>QUEENS BLVD</t>
  </si>
  <si>
    <t>718-898-1010</t>
  </si>
  <si>
    <t>DC33908</t>
  </si>
  <si>
    <t>718-398-1813</t>
  </si>
  <si>
    <t>DC39144</t>
  </si>
  <si>
    <t>ST. LUCY SCHOOL</t>
  </si>
  <si>
    <t>MACE AVENUE</t>
  </si>
  <si>
    <t>DC19542</t>
  </si>
  <si>
    <t>GAN-JEWISH DAY CARE</t>
  </si>
  <si>
    <t>GAN INC.</t>
  </si>
  <si>
    <t>CAMPUS ROAD</t>
  </si>
  <si>
    <t>718-338-7575</t>
  </si>
  <si>
    <t>DC19824</t>
  </si>
  <si>
    <t>ganjewish.com</t>
  </si>
  <si>
    <t>646-846-0884</t>
  </si>
  <si>
    <t>DC40327</t>
  </si>
  <si>
    <t>DC14463</t>
  </si>
  <si>
    <t>CARDINAL MC CLOSKEY DAY CARE CENTER SITE 2</t>
  </si>
  <si>
    <t>CARDINAL MC CLOSKEY SCHOOL &amp; HOME FOR CHILDREN</t>
  </si>
  <si>
    <t>718-220-3355</t>
  </si>
  <si>
    <t>DC1628</t>
  </si>
  <si>
    <t>GO Project at The Berkeley Carroll School</t>
  </si>
  <si>
    <t>CARROLL ST</t>
  </si>
  <si>
    <t>718-789-6060</t>
  </si>
  <si>
    <t>DC41214</t>
  </si>
  <si>
    <t>FIVE STARS CHILD CARE II, INC.</t>
  </si>
  <si>
    <t>DC33595</t>
  </si>
  <si>
    <t>CANDY KIDS DAY CARE CENTER, LLC</t>
  </si>
  <si>
    <t>DC10599</t>
  </si>
  <si>
    <t>1199 S E I U / EMPLOYER CHILD CARE CORPORATION</t>
  </si>
  <si>
    <t>CRESTON AVENUE</t>
  </si>
  <si>
    <t>718-562-2915</t>
  </si>
  <si>
    <t>DC2027</t>
  </si>
  <si>
    <t>www.childcarecorp.org</t>
  </si>
  <si>
    <t>THE ABRAHAM JOSHUA HESCHEL SCHOOL</t>
  </si>
  <si>
    <t>212-595-7087</t>
  </si>
  <si>
    <t>DC31725</t>
  </si>
  <si>
    <t>DC2434</t>
  </si>
  <si>
    <t>LITTLE ONES LLC</t>
  </si>
  <si>
    <t>LITTLE ONES, LLC</t>
  </si>
  <si>
    <t>50-13</t>
  </si>
  <si>
    <t>5 STREET</t>
  </si>
  <si>
    <t>718-392-4140</t>
  </si>
  <si>
    <t>DC23017</t>
  </si>
  <si>
    <t>54TH ST</t>
  </si>
  <si>
    <t>DC37196</t>
  </si>
  <si>
    <t>DOWNTOWN  LITTLE  SCHOOL</t>
  </si>
  <si>
    <t>DOWNTOWN LITTLE SCHOOL</t>
  </si>
  <si>
    <t>DUTCH STREET</t>
  </si>
  <si>
    <t>212-791-1300</t>
  </si>
  <si>
    <t>DC1124</t>
  </si>
  <si>
    <t>downtownlittleschool.org</t>
  </si>
  <si>
    <t>MAGIC MOMENTS ACADEMY PRESCHOOL &amp; CHILD CARE</t>
  </si>
  <si>
    <t>MAGIC MOMENTS BROOKLYN, LLC</t>
  </si>
  <si>
    <t>347-464-5544</t>
  </si>
  <si>
    <t>DC26223</t>
  </si>
  <si>
    <t>PARKER'S PLACE</t>
  </si>
  <si>
    <t>THE OLIVE TREEHOUSE GROUP, LLC</t>
  </si>
  <si>
    <t>718-499-2080</t>
  </si>
  <si>
    <t>DC17273</t>
  </si>
  <si>
    <t>www.parkersplacebrooklyn.com</t>
  </si>
  <si>
    <t>Evangelical Lutheran Church of the Epiphany of Brooklyn, N.Y</t>
  </si>
  <si>
    <t>EVANGELICAL LUTHERAN CHURCH OF THE EPIPHANY OF BROOKLYN N.Y.</t>
  </si>
  <si>
    <t>718-773-7200</t>
  </si>
  <si>
    <t>DC606</t>
  </si>
  <si>
    <t>PAL CAREY GARDENS DAY CARE CENTER</t>
  </si>
  <si>
    <t>POLICE ATHLETIC LEAGUE INC.</t>
  </si>
  <si>
    <t>WEST 23 STREET</t>
  </si>
  <si>
    <t>718-372-4044</t>
  </si>
  <si>
    <t>DC1630</t>
  </si>
  <si>
    <t>BUSHWICK UNITED HOUSING DEVELOPMENT FUND, CORPORATION</t>
  </si>
  <si>
    <t>718-443-0685</t>
  </si>
  <si>
    <t>DC14467</t>
  </si>
  <si>
    <t>CHILDREN'S LEARNING CENTER AT MORNINGSIDE HEIGHTS</t>
  </si>
  <si>
    <t>DC3058</t>
  </si>
  <si>
    <t>BAIS SHIFRA INC.</t>
  </si>
  <si>
    <t>38TH ST</t>
  </si>
  <si>
    <t>718-431-2991</t>
  </si>
  <si>
    <t>DC37567</t>
  </si>
  <si>
    <t>KINDERCARE EDUCATION AT WORK, LLC.</t>
  </si>
  <si>
    <t>212-661-1021</t>
  </si>
  <si>
    <t>DC21987</t>
  </si>
  <si>
    <t>www.cclc.com</t>
  </si>
  <si>
    <t>YESHIVA TOLDOS YESUSCHER</t>
  </si>
  <si>
    <t>Yeshiva Toldos Yesuscher</t>
  </si>
  <si>
    <t>63 STREET</t>
  </si>
  <si>
    <t>917-748-5639</t>
  </si>
  <si>
    <t>DC34746</t>
  </si>
  <si>
    <t>OUR LADY OF HOPE CATHOLIC ACADEMY</t>
  </si>
  <si>
    <t>61-21</t>
  </si>
  <si>
    <t>71 STREET</t>
  </si>
  <si>
    <t>718-458-3535</t>
  </si>
  <si>
    <t>DC2459</t>
  </si>
  <si>
    <t>BEIS CHAYA MUSKA SCHOOL</t>
  </si>
  <si>
    <t>CONGREGATION YESHIVA BEIS CHAYA MUSHKA INC.</t>
  </si>
  <si>
    <t>DC20771</t>
  </si>
  <si>
    <t>BLAKE-MILFORD DAY CARE CENTER-P/S</t>
  </si>
  <si>
    <t>DC14133</t>
  </si>
  <si>
    <t>Chai Tots</t>
  </si>
  <si>
    <t>The Rabbinical Committee of Brownstone Brooklyn, Inc</t>
  </si>
  <si>
    <t>DC35710</t>
  </si>
  <si>
    <t>chaitotspreschool.com</t>
  </si>
  <si>
    <t>DC39354</t>
  </si>
  <si>
    <t>HENRY STREET SETTLEMENT</t>
  </si>
  <si>
    <t>Henry Street Settlement</t>
  </si>
  <si>
    <t>212-254-3100</t>
  </si>
  <si>
    <t>DC3056</t>
  </si>
  <si>
    <t>www.henrystreet.org</t>
  </si>
  <si>
    <t>KINDER ISLAND</t>
  </si>
  <si>
    <t>Kinder Island, LLC</t>
  </si>
  <si>
    <t>888-707-0050</t>
  </si>
  <si>
    <t>DC38998</t>
  </si>
  <si>
    <t>DC37615</t>
  </si>
  <si>
    <t>www. brightstartcenter.com</t>
  </si>
  <si>
    <t>CHILDREN'S CENTER OF JOHN JAY COLLEGE OF CRIMINAL JUSTICE, INC</t>
  </si>
  <si>
    <t>CHILDREN'S CENTER OF JOHN JAY COLLEGE OF CRIMINAL JUSTICE, INC.</t>
  </si>
  <si>
    <t>212-393-6438</t>
  </si>
  <si>
    <t>DC22048</t>
  </si>
  <si>
    <t>www.jjay.cinu.edu/childrenscen</t>
  </si>
  <si>
    <t>COMMITTEE FOR EARLY CHILDHOOD DEVELOPMENT</t>
  </si>
  <si>
    <t>COMMITTEE FOR EARLY CHILDHOOD DEVELOPMENT DAY CARE CENTER, INC.</t>
  </si>
  <si>
    <t>193-25</t>
  </si>
  <si>
    <t>718-264-6572</t>
  </si>
  <si>
    <t>DC25673</t>
  </si>
  <si>
    <t>P.A.L./W.O.C.E. HEAD START</t>
  </si>
  <si>
    <t>718-345-5219</t>
  </si>
  <si>
    <t>DC196</t>
  </si>
  <si>
    <t>DC38916</t>
  </si>
  <si>
    <t>BRIDGE COMMUNITY PLAYSCHOOL, INC</t>
  </si>
  <si>
    <t>646-281-0244</t>
  </si>
  <si>
    <t>DC31743</t>
  </si>
  <si>
    <t>WWW.BRIDGEPLAYSCHOOL.ORG</t>
  </si>
  <si>
    <t>CHILDREN'S BIG APPLE EARLY CHILDHOOD CENTER, INC.</t>
  </si>
  <si>
    <t>41-26</t>
  </si>
  <si>
    <t>CASE STREET</t>
  </si>
  <si>
    <t>718-651-6919</t>
  </si>
  <si>
    <t>DC2139</t>
  </si>
  <si>
    <t>SILVER LAKE HEAD START II (INFANT/TODDLER)</t>
  </si>
  <si>
    <t>YELED V'YALDA EARLY CHILDHOOD CENTER INC.</t>
  </si>
  <si>
    <t>PARK HILL CIRCLE</t>
  </si>
  <si>
    <t>718-720-0090</t>
  </si>
  <si>
    <t>DC1113</t>
  </si>
  <si>
    <t>HEBREW LANGUAGE ACADEMY CHARTER SCHOOL</t>
  </si>
  <si>
    <t>MILL AVENUE</t>
  </si>
  <si>
    <t>718-377-7200</t>
  </si>
  <si>
    <t>DC41532</t>
  </si>
  <si>
    <t>SHIRA HEAD START BAIS YAAKOV I,II,III,IV,V,VL,VLL</t>
  </si>
  <si>
    <t>718-435-5755</t>
  </si>
  <si>
    <t>DC12024</t>
  </si>
  <si>
    <t>SHIRA HEAD START CHASAN SOFER I &amp; II</t>
  </si>
  <si>
    <t>DC2121</t>
  </si>
  <si>
    <t>RAINBOWS REACH</t>
  </si>
  <si>
    <t>J and A KIDS Inc.</t>
  </si>
  <si>
    <t>Rossville Ave</t>
  </si>
  <si>
    <t>718-869-4357</t>
  </si>
  <si>
    <t>DC37980</t>
  </si>
  <si>
    <t>DC35648</t>
  </si>
  <si>
    <t>LONG ISLAND CITY YMCA</t>
  </si>
  <si>
    <t>32-23</t>
  </si>
  <si>
    <t>Queens Boulevard</t>
  </si>
  <si>
    <t>212-912-2577</t>
  </si>
  <si>
    <t>DC23480</t>
  </si>
  <si>
    <t>www.ymcanyc.org/lic</t>
  </si>
  <si>
    <t>BREUKELEN COMMUNITY CENTER</t>
  </si>
  <si>
    <t>718-257-0152</t>
  </si>
  <si>
    <t>DC31780</t>
  </si>
  <si>
    <t>PROJECT SOCIAL CARE HEAD START</t>
  </si>
  <si>
    <t>DC1036</t>
  </si>
  <si>
    <t>DOOLEY STREET</t>
  </si>
  <si>
    <t>DC37808</t>
  </si>
  <si>
    <t>aspiringmindscenter.com</t>
  </si>
  <si>
    <t>DC36734</t>
  </si>
  <si>
    <t>INTERDISCIPLINARY CENTER FOR CHILD DEVELOPMENT INC.</t>
  </si>
  <si>
    <t>98-02</t>
  </si>
  <si>
    <t>62 DRIVE</t>
  </si>
  <si>
    <t>718-263-1587</t>
  </si>
  <si>
    <t>DC10985</t>
  </si>
  <si>
    <t>Learning Ladder Daycare Center, LLC</t>
  </si>
  <si>
    <t>UTICA  AVENUE</t>
  </si>
  <si>
    <t>929-417-2463</t>
  </si>
  <si>
    <t>DC37978</t>
  </si>
  <si>
    <t>B ' ABOVE EARLY LEARNING CENTER</t>
  </si>
  <si>
    <t>718-466-7519</t>
  </si>
  <si>
    <t>DC23234</t>
  </si>
  <si>
    <t>https://www.babove.com</t>
  </si>
  <si>
    <t>West End Ave</t>
  </si>
  <si>
    <t>347-773-0603</t>
  </si>
  <si>
    <t>DC38480</t>
  </si>
  <si>
    <t>nykidsclub.com/camps</t>
  </si>
  <si>
    <t>U.N. INTERNATIONAL PRESCHOOL</t>
  </si>
  <si>
    <t>UNITED NATIONS INTERNATIONAL SCHOOL</t>
  </si>
  <si>
    <t>FDR Drive</t>
  </si>
  <si>
    <t>212-584-3061</t>
  </si>
  <si>
    <t>DC32858</t>
  </si>
  <si>
    <t>RIVERDALE AVENUE</t>
  </si>
  <si>
    <t>718-345-2488</t>
  </si>
  <si>
    <t>DC14417</t>
  </si>
  <si>
    <t>OPEN HOUSE NURSERY SCHOOL</t>
  </si>
  <si>
    <t>OPEN HOUSE NURSERY SCHOOL, INC.</t>
  </si>
  <si>
    <t>318A</t>
  </si>
  <si>
    <t>718-625-5252</t>
  </si>
  <si>
    <t>DC643</t>
  </si>
  <si>
    <t>openhousekids.org</t>
  </si>
  <si>
    <t>ST. PAUL SCHOOL</t>
  </si>
  <si>
    <t>EAST 118 STREET</t>
  </si>
  <si>
    <t>212-534-0619</t>
  </si>
  <si>
    <t>DC1429</t>
  </si>
  <si>
    <t>B.E.C.E.C. INC.</t>
  </si>
  <si>
    <t>HOMECREST AVENUE</t>
  </si>
  <si>
    <t>718-645-7010</t>
  </si>
  <si>
    <t>DC753</t>
  </si>
  <si>
    <t>Cong. Bais Yaakov of Bensonhurst</t>
  </si>
  <si>
    <t>BAIS YAAKOV OF BENSONHURST</t>
  </si>
  <si>
    <t>718-236-4100</t>
  </si>
  <si>
    <t>DC37260</t>
  </si>
  <si>
    <t>DC38586</t>
  </si>
  <si>
    <t>SMART STARS ACADEMY, LTD</t>
  </si>
  <si>
    <t>SMART STARS ACADEMY, LTD.</t>
  </si>
  <si>
    <t>718-942-5400</t>
  </si>
  <si>
    <t>DC24846</t>
  </si>
  <si>
    <t>Congregation Yeshiva Bnei Torah, Inc.</t>
  </si>
  <si>
    <t>55TH Street</t>
  </si>
  <si>
    <t>718-475-1200</t>
  </si>
  <si>
    <t>DC35109</t>
  </si>
  <si>
    <t>LITTLE TOTS RED WAGON</t>
  </si>
  <si>
    <t>LITTLE TOTS RED WAGON, INC.</t>
  </si>
  <si>
    <t>204-28</t>
  </si>
  <si>
    <t>ROCKAWAY POINT BOULEVARD</t>
  </si>
  <si>
    <t>718-945-1484</t>
  </si>
  <si>
    <t>DC3090</t>
  </si>
  <si>
    <t>METROKIDS CRADLE ( SOUTH END)  INC</t>
  </si>
  <si>
    <t>South End Avenue</t>
  </si>
  <si>
    <t>DC37021</t>
  </si>
  <si>
    <t>Young Minds in Motion USA Inc</t>
  </si>
  <si>
    <t>347-709-9646</t>
  </si>
  <si>
    <t>DC37936</t>
  </si>
  <si>
    <t>SS Constantine Greek Orthodox Church</t>
  </si>
  <si>
    <t>A. FANTIS PAROCHIAL SCHOOL</t>
  </si>
  <si>
    <t>STATE STREET</t>
  </si>
  <si>
    <t>718-624-0501</t>
  </si>
  <si>
    <t>DC19670</t>
  </si>
  <si>
    <t>DC3120</t>
  </si>
  <si>
    <t>THE FRIENDS OF CROWN HEIGHTS EDUCATIONAL CENTER, INC.</t>
  </si>
  <si>
    <t>FRIENDS OF CROWN HEIGHTS EDUCATIONAL CENTER, INC.</t>
  </si>
  <si>
    <t>EAST 40TH STREET</t>
  </si>
  <si>
    <t>718-284-2184</t>
  </si>
  <si>
    <t>DC18715</t>
  </si>
  <si>
    <t>FAITH SUMMER DAY CAMP</t>
  </si>
  <si>
    <t>FAITH BIBLE, INC.</t>
  </si>
  <si>
    <t>154-02</t>
  </si>
  <si>
    <t>41ST AVENUE</t>
  </si>
  <si>
    <t>718-886-9911</t>
  </si>
  <si>
    <t>DC32994</t>
  </si>
  <si>
    <t>www.faithbiblehope.com</t>
  </si>
  <si>
    <t>SAINT BRIGID CATHOLIC ACADEMY</t>
  </si>
  <si>
    <t>718-821-1477</t>
  </si>
  <si>
    <t>DC1725</t>
  </si>
  <si>
    <t>DC37673</t>
  </si>
  <si>
    <t>KINDERLAND DAY CARE INC.</t>
  </si>
  <si>
    <t>DC25982</t>
  </si>
  <si>
    <t>CROSS ISLAND YMCA</t>
  </si>
  <si>
    <t>YOUNG MEN'S CHRISTIAN ASSOCIATION OF GREATER NEW YORK, INC.</t>
  </si>
  <si>
    <t>718-551-9313</t>
  </si>
  <si>
    <t>DC2268</t>
  </si>
  <si>
    <t>GUARDIAN ANGEL SCHOOL</t>
  </si>
  <si>
    <t>CATHOLIC SCHOOL REGION OF MANHATTAN-GUARDIAN ANGEL SCHOOL</t>
  </si>
  <si>
    <t>212-989-8280</t>
  </si>
  <si>
    <t>DC19551</t>
  </si>
  <si>
    <t>LEGGETT MEMORIAL EARLY CHILDHOOD CENTER</t>
  </si>
  <si>
    <t>EAST 104 STREET</t>
  </si>
  <si>
    <t>212-828-6051</t>
  </si>
  <si>
    <t>DC14357</t>
  </si>
  <si>
    <t>LIFE  SKILLS PRESCHOOL</t>
  </si>
  <si>
    <t>24-20</t>
  </si>
  <si>
    <t>PARSONS  BOULEVARD</t>
  </si>
  <si>
    <t>718-459-6279</t>
  </si>
  <si>
    <t>DC33844</t>
  </si>
  <si>
    <t>GANEINU</t>
  </si>
  <si>
    <t>CHABAD OF MARINE PARK</t>
  </si>
  <si>
    <t>718-377-1770</t>
  </si>
  <si>
    <t>DC33818</t>
  </si>
  <si>
    <t>DC2013</t>
  </si>
  <si>
    <t>AGUDATH CHASIDEI SPINKA</t>
  </si>
  <si>
    <t>Agudath Chasidei Spinka</t>
  </si>
  <si>
    <t>718-851-1600</t>
  </si>
  <si>
    <t>DC40659</t>
  </si>
  <si>
    <t>W 29TH ST</t>
  </si>
  <si>
    <t>718-215-6900</t>
  </si>
  <si>
    <t>DC40737</t>
  </si>
  <si>
    <t>www.ymcanyc.org/coneyisland</t>
  </si>
  <si>
    <t>BLUE'S CLUE'S DC, INC.</t>
  </si>
  <si>
    <t>DC20258</t>
  </si>
  <si>
    <t>EAST   55 STREET</t>
  </si>
  <si>
    <t>DC38259</t>
  </si>
  <si>
    <t>GAN at BEIT RABBAN DAY SCHOOL</t>
  </si>
  <si>
    <t>GAN AT BEIT RABBAN</t>
  </si>
  <si>
    <t>WEST 86 STREET</t>
  </si>
  <si>
    <t>212-595-1386</t>
  </si>
  <si>
    <t>DC25415</t>
  </si>
  <si>
    <t>www.beitrabban.org</t>
  </si>
  <si>
    <t>38 Street</t>
  </si>
  <si>
    <t>DC37842</t>
  </si>
  <si>
    <t>455-459</t>
  </si>
  <si>
    <t>DC22824</t>
  </si>
  <si>
    <t>EAST HARLEM SCHOLARS ACADEMY PRESCHOOL</t>
  </si>
  <si>
    <t>EAST HARLEM SCHOLARS ACADEMY CHARTER SCHOOL I I</t>
  </si>
  <si>
    <t>Madison Avenue</t>
  </si>
  <si>
    <t>DC32953</t>
  </si>
  <si>
    <t>S.T.E.P. Day Camp Inc.</t>
  </si>
  <si>
    <t>240-08 135 Ave.</t>
  </si>
  <si>
    <t>718-974-0256</t>
  </si>
  <si>
    <t>DC40375</t>
  </si>
  <si>
    <t>NATLY ESNARD CHILD DEVELOPMENT CENTER OF MMCC</t>
  </si>
  <si>
    <t>CHILD DEVELOPMENT CENTER OF MOSHOLU MONTEFIORE COMMUNITY CENTER MMCC</t>
  </si>
  <si>
    <t>EAST GUN HILL ROAD</t>
  </si>
  <si>
    <t>347-899-8193</t>
  </si>
  <si>
    <t>DC38758</t>
  </si>
  <si>
    <t>BROOKLYN CHINESE AMERICAN ASSOCIATION, INC.</t>
  </si>
  <si>
    <t>718-436-2288</t>
  </si>
  <si>
    <t>DC14499</t>
  </si>
  <si>
    <t>SHOLOM SHOLOM, INC.</t>
  </si>
  <si>
    <t>116-66</t>
  </si>
  <si>
    <t>PARK LANE SOUTH</t>
  </si>
  <si>
    <t>DC14375</t>
  </si>
  <si>
    <t>DC23021</t>
  </si>
  <si>
    <t>JAMAICA YMCA DAY CAMP</t>
  </si>
  <si>
    <t>89-25</t>
  </si>
  <si>
    <t>212-912-2215</t>
  </si>
  <si>
    <t>DC23309</t>
  </si>
  <si>
    <t>9 AVENUE</t>
  </si>
  <si>
    <t>718-633-4802</t>
  </si>
  <si>
    <t>DC32258</t>
  </si>
  <si>
    <t>FACES OF THE FUTURE EARLY LEARNING CENTER, LLC</t>
  </si>
  <si>
    <t>718-618-0061</t>
  </si>
  <si>
    <t>DC26207</t>
  </si>
  <si>
    <t>VIVA KIDS</t>
  </si>
  <si>
    <t>VIVA KIDS DAY CARE INC.</t>
  </si>
  <si>
    <t>QUENTIN RD</t>
  </si>
  <si>
    <t>917-609-0760</t>
  </si>
  <si>
    <t>DC41101</t>
  </si>
  <si>
    <t>Fieldston Summer Camps</t>
  </si>
  <si>
    <t>ETHICAL CULTURE FIELDSTON SCHOOL</t>
  </si>
  <si>
    <t>Fieldston Road</t>
  </si>
  <si>
    <t>718-329-7317</t>
  </si>
  <si>
    <t>DC23272</t>
  </si>
  <si>
    <t>ecfs.org</t>
  </si>
  <si>
    <t>FREE GREEK COMMUNITY OF THE 'THREE IERARCHES' INC.</t>
  </si>
  <si>
    <t>347-729-0446</t>
  </si>
  <si>
    <t>DC32773</t>
  </si>
  <si>
    <t>BEIKVEI HATZOIN  SCHOOL</t>
  </si>
  <si>
    <t>BE'IKVEI HATZOIN</t>
  </si>
  <si>
    <t>DIVISION AVENUE</t>
  </si>
  <si>
    <t>718-486-6363</t>
  </si>
  <si>
    <t>DC12118</t>
  </si>
  <si>
    <t>BROADWAY HOUSING COMMUNITIES INC.</t>
  </si>
  <si>
    <t>BROADWAY HOUSING COMMUNITIES</t>
  </si>
  <si>
    <t>Saint Nicholas Ave</t>
  </si>
  <si>
    <t>DC24954</t>
  </si>
  <si>
    <t>bhc.org</t>
  </si>
  <si>
    <t>M.S.SUNSHINE INC.</t>
  </si>
  <si>
    <t>MS SUNSHINE INC.</t>
  </si>
  <si>
    <t>DC20414</t>
  </si>
  <si>
    <t>sunshinedaycarebrooklyn.com</t>
  </si>
  <si>
    <t>CONG.  MACHNE CHAIM INC.</t>
  </si>
  <si>
    <t>CONG. MACHNE CHAIM INC.</t>
  </si>
  <si>
    <t>16TH   AVENUE</t>
  </si>
  <si>
    <t>718-871-7878</t>
  </si>
  <si>
    <t>DC31916</t>
  </si>
  <si>
    <t>TALMUD TORAH TIFERES BUNIM D'MUNCKACS</t>
  </si>
  <si>
    <t>DC12161</t>
  </si>
  <si>
    <t>AL-ISHAN PRESCHOOL</t>
  </si>
  <si>
    <t>AL-IHSAN ACADEMY</t>
  </si>
  <si>
    <t>134-02</t>
  </si>
  <si>
    <t>718-322-3154</t>
  </si>
  <si>
    <t>DC32739</t>
  </si>
  <si>
    <t>BASIS INDEPENDENT MANHATTAN</t>
  </si>
  <si>
    <t>BASIS Independent Manhattan</t>
  </si>
  <si>
    <t>347-305-4960</t>
  </si>
  <si>
    <t>DC36458</t>
  </si>
  <si>
    <t>JEWISH COMMUNITY CENTER - Chabad of West Queens, Inc.</t>
  </si>
  <si>
    <t>CHABAD OF WEST QUEENS, INC.</t>
  </si>
  <si>
    <t>48 AVENUE</t>
  </si>
  <si>
    <t>718-609-0066</t>
  </si>
  <si>
    <t>DC33137</t>
  </si>
  <si>
    <t>jewishlic.com</t>
  </si>
  <si>
    <t>MSH 1456 LLC</t>
  </si>
  <si>
    <t>212-879-3495</t>
  </si>
  <si>
    <t>DC35389</t>
  </si>
  <si>
    <t>THE CHILD DEVELOPMENT CENTER OF KINGSBOROUGH COMMUNITY COLLEGE</t>
  </si>
  <si>
    <t>THE CITY UNIVERSITY OF NEW YORK</t>
  </si>
  <si>
    <t>DC10454</t>
  </si>
  <si>
    <t>www.bbcc.cuny.edu</t>
  </si>
  <si>
    <t>718-773-7733</t>
  </si>
  <si>
    <t>DC24730</t>
  </si>
  <si>
    <t>DC25072</t>
  </si>
  <si>
    <t>LITTLE SUNSHINE,  INC.</t>
  </si>
  <si>
    <t>LITTLE SUNSHINE, INC.</t>
  </si>
  <si>
    <t>85TH STREET</t>
  </si>
  <si>
    <t>347-921-1815</t>
  </si>
  <si>
    <t>DC22441</t>
  </si>
  <si>
    <t>BEDFORD STUYVESSANT EARLY CHILDHOOD DEVELOPMENT CENTER INC.</t>
  </si>
  <si>
    <t>510-522</t>
  </si>
  <si>
    <t>QUINCY STREET</t>
  </si>
  <si>
    <t>718-455-4806</t>
  </si>
  <si>
    <t>DC14775</t>
  </si>
  <si>
    <t>CHALLENGE EARLY INTERVENTION CENTER</t>
  </si>
  <si>
    <t>ATERES MORDECHAI</t>
  </si>
  <si>
    <t>Hylan  Boulevard</t>
  </si>
  <si>
    <t>718-851-3300</t>
  </si>
  <si>
    <t>DC36087</t>
  </si>
  <si>
    <t>JEWISH COMMUNITY  CENTER OF STATEN ISLAND, INCORPORATED</t>
  </si>
  <si>
    <t>DC14946</t>
  </si>
  <si>
    <t>WASHINGTON HEIGHTS CHILD CARE CENTER, INC.</t>
  </si>
  <si>
    <t>610-14</t>
  </si>
  <si>
    <t>WEST 175 STREET</t>
  </si>
  <si>
    <t>212-781-6910</t>
  </si>
  <si>
    <t>DC1499</t>
  </si>
  <si>
    <t>DC19518</t>
  </si>
  <si>
    <t>www.kindercare.com</t>
  </si>
  <si>
    <t>West  96 Street</t>
  </si>
  <si>
    <t>DC34438</t>
  </si>
  <si>
    <t>WWW.BRIGHTHORIZONS.COM</t>
  </si>
  <si>
    <t>JCC BROOKLYN</t>
  </si>
  <si>
    <t>Kings Bay YM-YWHA DBA JCC Brooklyn</t>
  </si>
  <si>
    <t>GRAND AVE</t>
  </si>
  <si>
    <t>DC39753</t>
  </si>
  <si>
    <t>www.jcc-brooklyn.org/clintonhill</t>
  </si>
  <si>
    <t>THE FAMILY SCHOOL PRESCHOOL</t>
  </si>
  <si>
    <t>MONTESSORI FAMILY SCHOOL</t>
  </si>
  <si>
    <t>EAST 47TH STREET</t>
  </si>
  <si>
    <t>DC14282</t>
  </si>
  <si>
    <t>718-893-5184</t>
  </si>
  <si>
    <t>DC39493</t>
  </si>
  <si>
    <t>LIGHTBRIDGE ACADEMY</t>
  </si>
  <si>
    <t>LITTLE TOES EDUCATION LLC</t>
  </si>
  <si>
    <t>INDIA STREET</t>
  </si>
  <si>
    <t>718-389-6300</t>
  </si>
  <si>
    <t>DC38735</t>
  </si>
  <si>
    <t>Adventureland Child Care Center, Inc.</t>
  </si>
  <si>
    <t>DC19051</t>
  </si>
  <si>
    <t>WYTHE AVENUE</t>
  </si>
  <si>
    <t>718-735-9848</t>
  </si>
  <si>
    <t>DC1105</t>
  </si>
  <si>
    <t>DC37147</t>
  </si>
  <si>
    <t>DC25906</t>
  </si>
  <si>
    <t>SHARON BAPTIST HEAD START - GRANTEE</t>
  </si>
  <si>
    <t>DC2091</t>
  </si>
  <si>
    <t>THE HOLLOW</t>
  </si>
  <si>
    <t>SULLIVAN PLACE BROOKLYN LLC</t>
  </si>
  <si>
    <t>ROGERS AVE</t>
  </si>
  <si>
    <t>301-442-8868</t>
  </si>
  <si>
    <t>DC40157</t>
  </si>
  <si>
    <t>FUN STATION DAY CAMP</t>
  </si>
  <si>
    <t>718-569-5426</t>
  </si>
  <si>
    <t>DC35669</t>
  </si>
  <si>
    <t>www.funstationdaycamp.com</t>
  </si>
  <si>
    <t>FRIENDS OF CROWN HEIGHTS EDUCATIONAL CENTERS #29</t>
  </si>
  <si>
    <t>718-778-1498</t>
  </si>
  <si>
    <t>DC24736</t>
  </si>
  <si>
    <t>friendsofcrownheights.org</t>
  </si>
  <si>
    <t>Rainbow Child Development Center Inc.</t>
  </si>
  <si>
    <t>DC35784</t>
  </si>
  <si>
    <t>THE CHURCH OF THE EPIPHANY</t>
  </si>
  <si>
    <t>East 74th street</t>
  </si>
  <si>
    <t>212-717-4137</t>
  </si>
  <si>
    <t>DC39292</t>
  </si>
  <si>
    <t>www.cedsnyc.org</t>
  </si>
  <si>
    <t>DC35098</t>
  </si>
  <si>
    <t>DC2213</t>
  </si>
  <si>
    <t>ADDIE MAE COLLINS COMMUNITY SERVICES INC.</t>
  </si>
  <si>
    <t>212-831-3144</t>
  </si>
  <si>
    <t>DC24683</t>
  </si>
  <si>
    <t>www.addiemaecollins.org</t>
  </si>
  <si>
    <t>ARCHDIOCESE OF NEW YORK HOLY ROSARY SCHOOL</t>
  </si>
  <si>
    <t>ARNOW AVENUE</t>
  </si>
  <si>
    <t>718-652-1838</t>
  </si>
  <si>
    <t>DC1750</t>
  </si>
  <si>
    <t>ALL MY CHILDREN DAY CARE &amp; NURSERY, INC.</t>
  </si>
  <si>
    <t>83-10</t>
  </si>
  <si>
    <t>DC22860</t>
  </si>
  <si>
    <t>718-514-8928</t>
  </si>
  <si>
    <t>DC22322</t>
  </si>
  <si>
    <t>DC40052</t>
  </si>
  <si>
    <t>YESHIVA TZEMACH TZADIK VIZNITZ</t>
  </si>
  <si>
    <t>ROSS STREET</t>
  </si>
  <si>
    <t>718-782-6383</t>
  </si>
  <si>
    <t>DC1962</t>
  </si>
  <si>
    <t>POST ROAD</t>
  </si>
  <si>
    <t>718-601-5401</t>
  </si>
  <si>
    <t>DC1829</t>
  </si>
  <si>
    <t>DWIGHT SUMMER DAY CAMP</t>
  </si>
  <si>
    <t>LEGACY GLOBAL GROUP, LLC</t>
  </si>
  <si>
    <t>DC25376</t>
  </si>
  <si>
    <t>www.dwightsummercamp.org</t>
  </si>
  <si>
    <t>212-912-2376</t>
  </si>
  <si>
    <t>DC3044</t>
  </si>
  <si>
    <t>718-576-6170</t>
  </si>
  <si>
    <t>DC24553</t>
  </si>
  <si>
    <t>WEST 40TH STREET</t>
  </si>
  <si>
    <t>646-438-5531</t>
  </si>
  <si>
    <t>DC24843</t>
  </si>
  <si>
    <t>FRIENDS OF CROWN HEIGHTS #18</t>
  </si>
  <si>
    <t>929-234-2955</t>
  </si>
  <si>
    <t>DC24732</t>
  </si>
  <si>
    <t>LITTLE TOES EDUCATON LLC</t>
  </si>
  <si>
    <t>DC38736</t>
  </si>
  <si>
    <t>PROMESA</t>
  </si>
  <si>
    <t>PUERTO RICAN ORGANIZTION TO MOTIVATE, ENLIGHTEN AND SERVE ADDICTS, INC</t>
  </si>
  <si>
    <t>St. Peters Ave</t>
  </si>
  <si>
    <t>718-478-1554</t>
  </si>
  <si>
    <t>DC41231</t>
  </si>
  <si>
    <t>WEIBO LEARNING ORGANIZATION</t>
  </si>
  <si>
    <t>Weibo Learning Organization</t>
  </si>
  <si>
    <t>9 Avenue</t>
  </si>
  <si>
    <t>646-209-2665</t>
  </si>
  <si>
    <t>DC37291</t>
  </si>
  <si>
    <t>CLINTON STREET</t>
  </si>
  <si>
    <t>718-624-2993</t>
  </si>
  <si>
    <t>DC23116</t>
  </si>
  <si>
    <t>www.strongplaceforhopedaycare.</t>
  </si>
  <si>
    <t>CAMP  AL  HADERECH  CORPOR.</t>
  </si>
  <si>
    <t>Al  Haderech Corp.</t>
  </si>
  <si>
    <t>188th   Street</t>
  </si>
  <si>
    <t>718-755-1299</t>
  </si>
  <si>
    <t>DC38346</t>
  </si>
  <si>
    <t>DC16831</t>
  </si>
  <si>
    <t>BLOOMINGDALE  FAMILY PROGRAM, INC.</t>
  </si>
  <si>
    <t>BLOOMINGDALE FAMILY PROGRAM, INC.</t>
  </si>
  <si>
    <t>212-665-4631</t>
  </si>
  <si>
    <t>DC2997</t>
  </si>
  <si>
    <t>www.bloomingalefamilyprogram.org</t>
  </si>
  <si>
    <t>ST. CLARE SCHOOL</t>
  </si>
  <si>
    <t>LINDENWOOD ROAD</t>
  </si>
  <si>
    <t>718-984-7091</t>
  </si>
  <si>
    <t>DC19561</t>
  </si>
  <si>
    <t>NEW GENERATION ACADEMY</t>
  </si>
  <si>
    <t>IDEAL DAY CARE CENTER INC.</t>
  </si>
  <si>
    <t>718-252-0160</t>
  </si>
  <si>
    <t>DC14369</t>
  </si>
  <si>
    <t>Kissena Cherry Daycare Inc</t>
  </si>
  <si>
    <t>138-31</t>
  </si>
  <si>
    <t>58  Road</t>
  </si>
  <si>
    <t>DC35542</t>
  </si>
  <si>
    <t>AL-IMAN SCHOOL</t>
  </si>
  <si>
    <t>AL-IMAN SCHOOL PRE-K FOR ALL</t>
  </si>
  <si>
    <t>137-11</t>
  </si>
  <si>
    <t>90 AVENUE</t>
  </si>
  <si>
    <t>516-302-4950</t>
  </si>
  <si>
    <t>DC25005</t>
  </si>
  <si>
    <t>EAST 97 STREET</t>
  </si>
  <si>
    <t>DC2220</t>
  </si>
  <si>
    <t>imagineelc.com</t>
  </si>
  <si>
    <t>KA OF FLUSHING,INC</t>
  </si>
  <si>
    <t>KA ON PARSONS,INC</t>
  </si>
  <si>
    <t>33-25</t>
  </si>
  <si>
    <t>718-888-9499</t>
  </si>
  <si>
    <t>DC23122</t>
  </si>
  <si>
    <t>NEW DORP CHRISTIAN ACADEMY</t>
  </si>
  <si>
    <t>ROSE AVENUE</t>
  </si>
  <si>
    <t>718-351-4442</t>
  </si>
  <si>
    <t>DC20655</t>
  </si>
  <si>
    <t>DC33689</t>
  </si>
  <si>
    <t>CLARKSON EARLY CHILDHOOD  CENTER</t>
  </si>
  <si>
    <t>CLARKSON EARLY CHILDHOOD CENTER</t>
  </si>
  <si>
    <t>718-649-3488</t>
  </si>
  <si>
    <t>DC10752</t>
  </si>
  <si>
    <t>ROY WILKINS FAMILY CENTER</t>
  </si>
  <si>
    <t>SOUTHERN QUEENS PARK ASSOCIATION, INC.</t>
  </si>
  <si>
    <t>119-07</t>
  </si>
  <si>
    <t>718-276-4630</t>
  </si>
  <si>
    <t>DC23413</t>
  </si>
  <si>
    <t>www.sqpany.net</t>
  </si>
  <si>
    <t>THROGGS NECK EARLY LEARN CENTER</t>
  </si>
  <si>
    <t>TREMONT-CROTONA DAY CARE CENTER, INC.</t>
  </si>
  <si>
    <t>SWINTON AVENUE</t>
  </si>
  <si>
    <t>718-822-0172</t>
  </si>
  <si>
    <t>DC24677</t>
  </si>
  <si>
    <t>YESHIVAT SHAARE TORAH PRESCHOOL</t>
  </si>
  <si>
    <t>YESHIVAT SHAARE TORAH EARLY CHILDHOOD DIVISION</t>
  </si>
  <si>
    <t>718-437-6101</t>
  </si>
  <si>
    <t>DC1109</t>
  </si>
  <si>
    <t>UNITED TALMUDICAL ACADEMY</t>
  </si>
  <si>
    <t>UNITED TALMUDICAL ACADEMY OF WILLIAMSBURG-YESHIVA TORAH V'YIRAH</t>
  </si>
  <si>
    <t>DC19673</t>
  </si>
  <si>
    <t>KINGS BAY Y AT WINDSOR TERRACE</t>
  </si>
  <si>
    <t>Kings Bay YM-YWHA, Inc</t>
  </si>
  <si>
    <t>718-407-6377</t>
  </si>
  <si>
    <t>DC33982</t>
  </si>
  <si>
    <t>EAST 23 STREET</t>
  </si>
  <si>
    <t>212-951-3435</t>
  </si>
  <si>
    <t>DC14364</t>
  </si>
  <si>
    <t>LIL ROCKERZ DAYCARE, LLC</t>
  </si>
  <si>
    <t>LiL Rockerz Daycare, LLC</t>
  </si>
  <si>
    <t>646-296-5746</t>
  </si>
  <si>
    <t>DC36016</t>
  </si>
  <si>
    <t>ST. BRENDAN SCHOOL</t>
  </si>
  <si>
    <t>EAST 207 STREET</t>
  </si>
  <si>
    <t>718-653-2292</t>
  </si>
  <si>
    <t>DC275</t>
  </si>
  <si>
    <t>THE CHILD STUDY CENTER OF NEW YORK. INC.</t>
  </si>
  <si>
    <t>167-171</t>
  </si>
  <si>
    <t>CLERMONT AVENUE</t>
  </si>
  <si>
    <t>718-854-3710</t>
  </si>
  <si>
    <t>DC10676</t>
  </si>
  <si>
    <t>cscofny.org</t>
  </si>
  <si>
    <t>Hands That Make A Difference</t>
  </si>
  <si>
    <t>Hands That Make A Difference Inc.</t>
  </si>
  <si>
    <t>WEST  127 STREET</t>
  </si>
  <si>
    <t>646-928-0123</t>
  </si>
  <si>
    <t>DC40238</t>
  </si>
  <si>
    <t>OUR LADY OF MERCY CATHOLIC ACADEMY</t>
  </si>
  <si>
    <t>70-25</t>
  </si>
  <si>
    <t>KESSEL STREET</t>
  </si>
  <si>
    <t>718-793-2086</t>
  </si>
  <si>
    <t>DC2460</t>
  </si>
  <si>
    <t>RODI DAYCARE CENTER</t>
  </si>
  <si>
    <t>RODICARE, LLC</t>
  </si>
  <si>
    <t>718-601-0406</t>
  </si>
  <si>
    <t>DC20633</t>
  </si>
  <si>
    <t>www.rodidaycare.com</t>
  </si>
  <si>
    <t>DC14187</t>
  </si>
  <si>
    <t>BARUCH COLLEGE EARLY LEARNING CENTER, INC.</t>
  </si>
  <si>
    <t>BARUCH COLLEGE EARLY LEARNING CENTER</t>
  </si>
  <si>
    <t>EAST 19 STREET</t>
  </si>
  <si>
    <t>212-387-1420</t>
  </si>
  <si>
    <t>DC2685</t>
  </si>
  <si>
    <t>www.baruch.cuny.edu/studentaffairs/studentlife</t>
  </si>
  <si>
    <t>HIGHLIGHTS ACADEMY, INC.</t>
  </si>
  <si>
    <t>718-953-5555</t>
  </si>
  <si>
    <t>DC149</t>
  </si>
  <si>
    <t>highlightsacademyinc.com</t>
  </si>
  <si>
    <t>INITIAL STEPS CHILD DEVELOPMENT CENTER, INC.</t>
  </si>
  <si>
    <t>DC22544</t>
  </si>
  <si>
    <t>ARCHDIOCESE OF NEW YORK-IMMACULATE CONCEPTION SCHOOL</t>
  </si>
  <si>
    <t>EAST 13 STREET</t>
  </si>
  <si>
    <t>212-475-2590</t>
  </si>
  <si>
    <t>DC2555</t>
  </si>
  <si>
    <t>DC36669</t>
  </si>
  <si>
    <t>YESHIVA MACHZIKEI HADAS</t>
  </si>
  <si>
    <t>16 AVENUE</t>
  </si>
  <si>
    <t>718-436-4445</t>
  </si>
  <si>
    <t>DC24959</t>
  </si>
  <si>
    <t>RIVER SCHOOL WESTSIDE</t>
  </si>
  <si>
    <t>212-707-8300</t>
  </si>
  <si>
    <t>DC34491</t>
  </si>
  <si>
    <t>BROOKLYN CHINESE-AMERICAN ASSOCIATION,INC.</t>
  </si>
  <si>
    <t>20TH AVENUE</t>
  </si>
  <si>
    <t>718-331-8809</t>
  </si>
  <si>
    <t>DC22379</t>
  </si>
  <si>
    <t>ST. CLARE CATHOLIC ACADEMY</t>
  </si>
  <si>
    <t>BROOKVILLE BLVD.</t>
  </si>
  <si>
    <t>718-528-7174</t>
  </si>
  <si>
    <t>DC22461</t>
  </si>
  <si>
    <t>www.stclarerosedale.com</t>
  </si>
  <si>
    <t>DC41389</t>
  </si>
  <si>
    <t>BAIS FRIEDA CHILD CARE</t>
  </si>
  <si>
    <t>BAIS FRIEDA CHILD CARE CENTER INC.</t>
  </si>
  <si>
    <t>EAST 10TH STREET</t>
  </si>
  <si>
    <t>718-975-2644</t>
  </si>
  <si>
    <t>DC22324</t>
  </si>
  <si>
    <t>BUSHWICK UNITED DAY CARE CENTER</t>
  </si>
  <si>
    <t>718-388-3433</t>
  </si>
  <si>
    <t>DC32447</t>
  </si>
  <si>
    <t>WASHINGTON AVE</t>
  </si>
  <si>
    <t>DC39139</t>
  </si>
  <si>
    <t>PAL HARLEM CENTER DAY CAMP</t>
  </si>
  <si>
    <t>MANHATTAN AVE.</t>
  </si>
  <si>
    <t>212-665-8699</t>
  </si>
  <si>
    <t>DC23463</t>
  </si>
  <si>
    <t>www.palny.org</t>
  </si>
  <si>
    <t>CHILDREN AT PLAY EARLY INTERVENTION CENTER</t>
  </si>
  <si>
    <t>MERRILL AVENUE</t>
  </si>
  <si>
    <t>718-370-7529</t>
  </si>
  <si>
    <t>DC3012</t>
  </si>
  <si>
    <t>www.childrenatplayeic.org</t>
  </si>
  <si>
    <t>212-226-7465</t>
  </si>
  <si>
    <t>DC32417</t>
  </si>
  <si>
    <t>BRIGHTHORIZONS.COM/TRIBECA</t>
  </si>
  <si>
    <t>TRILOK FUSION CENTER FOR ARTS AND EDUCATION</t>
  </si>
  <si>
    <t>TRILOK FUSION ARTS INC</t>
  </si>
  <si>
    <t>WAVERLY AVENUE</t>
  </si>
  <si>
    <t>718-797-1700</t>
  </si>
  <si>
    <t>DC20170</t>
  </si>
  <si>
    <t>www.trilokschool.org</t>
  </si>
  <si>
    <t>We DO Kids LLC</t>
  </si>
  <si>
    <t>WE DO KIDS LLC</t>
  </si>
  <si>
    <t>917-975-3391</t>
  </si>
  <si>
    <t>DC34362</t>
  </si>
  <si>
    <t>LA DUFFIELD, LLC</t>
  </si>
  <si>
    <t>Duffield Street</t>
  </si>
  <si>
    <t>718-643-9800</t>
  </si>
  <si>
    <t>DC40763</t>
  </si>
  <si>
    <t>YELED V'YALDA EARLY CHILDHOOD CENTER, INC.'</t>
  </si>
  <si>
    <t>DC2812</t>
  </si>
  <si>
    <t>West 63 Street</t>
  </si>
  <si>
    <t>DC35593</t>
  </si>
  <si>
    <t>STS SPORTS</t>
  </si>
  <si>
    <t>M &amp; N SPORTS, INC.</t>
  </si>
  <si>
    <t>718-684-1187</t>
  </si>
  <si>
    <t>DC24250</t>
  </si>
  <si>
    <t>www.stssports.com</t>
  </si>
  <si>
    <t>CMCS/ANNA LEFKOWITZ CHILD DEVELOPMENT CENTER</t>
  </si>
  <si>
    <t>Cardinal McCloskey School &amp; Home For Children</t>
  </si>
  <si>
    <t>718-402-7189</t>
  </si>
  <si>
    <t>DC34819</t>
  </si>
  <si>
    <t>YESHIVA IMREI YOSEF SPINKA</t>
  </si>
  <si>
    <t>DC23092</t>
  </si>
  <si>
    <t>KID KRAZY INC.</t>
  </si>
  <si>
    <t>25-19</t>
  </si>
  <si>
    <t>27 STREET</t>
  </si>
  <si>
    <t>DC21326</t>
  </si>
  <si>
    <t>www.kidkrazypreschool.com</t>
  </si>
  <si>
    <t>KIDDIE ACADEMY OF STATEN ISLAND -GREAT KILLS</t>
  </si>
  <si>
    <t>DC32866</t>
  </si>
  <si>
    <t>EARLY CHILDHOOD DEVELOPMENT CENTER KALEIDOSCOPE, INC.</t>
  </si>
  <si>
    <t>EARLY CHILDHOOD DEVELOPMENT CENTER KALEIDOSCOPE, INC</t>
  </si>
  <si>
    <t>STRATFORD ROAD</t>
  </si>
  <si>
    <t>917-652-4422</t>
  </si>
  <si>
    <t>DC25667</t>
  </si>
  <si>
    <t>www.ecdckaleidoscope.com</t>
  </si>
  <si>
    <t>DC36381</t>
  </si>
  <si>
    <t>ADVENTURELAND CHILD CARE CENTER INC</t>
  </si>
  <si>
    <t>DC14230</t>
  </si>
  <si>
    <t>MAGNOLIA DAYCARE LLC</t>
  </si>
  <si>
    <t>25-13</t>
  </si>
  <si>
    <t>347-642-8410</t>
  </si>
  <si>
    <t>DC37851</t>
  </si>
  <si>
    <t>Kids in the Game</t>
  </si>
  <si>
    <t>WEST  260 STREET</t>
  </si>
  <si>
    <t>DC34306</t>
  </si>
  <si>
    <t>RESURRECTION ASCENSION CATHOLIC ACADEMY</t>
  </si>
  <si>
    <t>85-25</t>
  </si>
  <si>
    <t>718-426-7963</t>
  </si>
  <si>
    <t>DC2469</t>
  </si>
  <si>
    <t>URBAN STRATEGIES EARLY LEARN</t>
  </si>
  <si>
    <t>ELTON STREET</t>
  </si>
  <si>
    <t>718-348-9349</t>
  </si>
  <si>
    <t>DC25539</t>
  </si>
  <si>
    <t>UAU P.S. 53 SUMMER DAY CAMP</t>
  </si>
  <si>
    <t>UNITED ACTIVITIES UNLIMITED, INC.</t>
  </si>
  <si>
    <t>Durant Avenue</t>
  </si>
  <si>
    <t>718-605-3951</t>
  </si>
  <si>
    <t>DC23868</t>
  </si>
  <si>
    <t>www.unitedactivities.org</t>
  </si>
  <si>
    <t>KIDDIES WORLD INC</t>
  </si>
  <si>
    <t>917-674-6142</t>
  </si>
  <si>
    <t>DC32966</t>
  </si>
  <si>
    <t>KINGS BAY Y SUMMER DAY CAMP</t>
  </si>
  <si>
    <t>718-648-7703</t>
  </si>
  <si>
    <t>DC23443</t>
  </si>
  <si>
    <t>www.kingsbayy.org</t>
  </si>
  <si>
    <t>38TH ST.</t>
  </si>
  <si>
    <t>718-514-8601</t>
  </si>
  <si>
    <t>DC22315</t>
  </si>
  <si>
    <t>LITTLE ANGEL DAY CARE #3, INC.</t>
  </si>
  <si>
    <t>LITTLE ANGEL DAYCARE CENTER #3, INC.</t>
  </si>
  <si>
    <t>718-469-0229</t>
  </si>
  <si>
    <t>DC12236</t>
  </si>
  <si>
    <t>DC31933</t>
  </si>
  <si>
    <t>SCIENCE, LANGUAGE &amp; ARTS</t>
  </si>
  <si>
    <t>SCIENCE, LANGUAGE &amp; ARTS INTERNATIONAL SCHOOL</t>
  </si>
  <si>
    <t>HANOVER PLACE</t>
  </si>
  <si>
    <t>718-636-3836</t>
  </si>
  <si>
    <t>DC38072</t>
  </si>
  <si>
    <t>slashcool.org</t>
  </si>
  <si>
    <t>718-453-0788</t>
  </si>
  <si>
    <t>DC174</t>
  </si>
  <si>
    <t>MS LAM MONTESSORI SCHOOL</t>
  </si>
  <si>
    <t>MS LAM MONTESSORI</t>
  </si>
  <si>
    <t>NORTHSIDE PIERS</t>
  </si>
  <si>
    <t>929-283-3990</t>
  </si>
  <si>
    <t>DC39809</t>
  </si>
  <si>
    <t>718-821-2345</t>
  </si>
  <si>
    <t>DC804</t>
  </si>
  <si>
    <t>BAMBI DAY CARE CENTER, INC</t>
  </si>
  <si>
    <t>Bambi Day Care Center Inc</t>
  </si>
  <si>
    <t>516-315-0343</t>
  </si>
  <si>
    <t>DC37320</t>
  </si>
  <si>
    <t>ALPHA FUNDAMENTAL PRESCHOOL.INC.</t>
  </si>
  <si>
    <t>ALPHA-FUNDAMENTAL PRE-SCHOOL INC</t>
  </si>
  <si>
    <t>218-30</t>
  </si>
  <si>
    <t>DC2601</t>
  </si>
  <si>
    <t>CENTER FOR LIFE AND FAITH, INC.</t>
  </si>
  <si>
    <t>EAST  101 STREET</t>
  </si>
  <si>
    <t>212-831-5506</t>
  </si>
  <si>
    <t>DC36224</t>
  </si>
  <si>
    <t>WWW.BTWPRESCHOOL@GMAIL</t>
  </si>
  <si>
    <t>Bright Start Early Learning Academy</t>
  </si>
  <si>
    <t>Sutphin Blvd</t>
  </si>
  <si>
    <t>718-206-2123</t>
  </si>
  <si>
    <t>DC39348</t>
  </si>
  <si>
    <t>ITTY BITTY ADVENTURES LLC</t>
  </si>
  <si>
    <t>AVENUE S</t>
  </si>
  <si>
    <t>718-355-8960</t>
  </si>
  <si>
    <t>DC22669</t>
  </si>
  <si>
    <t>LITTLE PRODIGIES DAYCARE</t>
  </si>
  <si>
    <t>LITTLE PRODIGIES DAYCARE, INC.</t>
  </si>
  <si>
    <t>Bruckner Blvd</t>
  </si>
  <si>
    <t>718-239-4853</t>
  </si>
  <si>
    <t>DC40914</t>
  </si>
  <si>
    <t>Angel Star Childcare Center Inc</t>
  </si>
  <si>
    <t>Angel Star Childcare Center Inc.</t>
  </si>
  <si>
    <t>85TH ST</t>
  </si>
  <si>
    <t>917-807-4280</t>
  </si>
  <si>
    <t>DC41140</t>
  </si>
  <si>
    <t>GIFTED AND TALENTED EARLY DEVELOPERS LLC</t>
  </si>
  <si>
    <t>718-942-5381</t>
  </si>
  <si>
    <t>DC32663</t>
  </si>
  <si>
    <t>DC40465</t>
  </si>
  <si>
    <t>72-38</t>
  </si>
  <si>
    <t>DC17554</t>
  </si>
  <si>
    <t>SMITH STREET WORKSHOP</t>
  </si>
  <si>
    <t>RAMSEY TUTORING, LLC.</t>
  </si>
  <si>
    <t>347-457-5099</t>
  </si>
  <si>
    <t>DC34754</t>
  </si>
  <si>
    <t>smithstreetworkshop.com</t>
  </si>
  <si>
    <t>212-912-2517</t>
  </si>
  <si>
    <t>DC1134</t>
  </si>
  <si>
    <t>71-15</t>
  </si>
  <si>
    <t>718-327-4078</t>
  </si>
  <si>
    <t>DC25427</t>
  </si>
  <si>
    <t>MORNINGSIDE MONTESSORI SCHOOL</t>
  </si>
  <si>
    <t>212-316-1555</t>
  </si>
  <si>
    <t>DC11199</t>
  </si>
  <si>
    <t>www.morningsidemontessori.org</t>
  </si>
  <si>
    <t>DC35390</t>
  </si>
  <si>
    <t>MANHATTANSCHOOLHOUSE.COM</t>
  </si>
  <si>
    <t>APPLE TREE DAYCARE AC, INC.</t>
  </si>
  <si>
    <t>718-287-7488</t>
  </si>
  <si>
    <t>DC14676</t>
  </si>
  <si>
    <t>JAMAICA CENTER PLAZA</t>
  </si>
  <si>
    <t>718-557-5520</t>
  </si>
  <si>
    <t>DC2244</t>
  </si>
  <si>
    <t>Imagineelc.com</t>
  </si>
  <si>
    <t>EAST 95TH STREET</t>
  </si>
  <si>
    <t>DC22799</t>
  </si>
  <si>
    <t>266 A</t>
  </si>
  <si>
    <t>DC22613</t>
  </si>
  <si>
    <t>www.eladiaskids.com</t>
  </si>
  <si>
    <t>DC38519</t>
  </si>
  <si>
    <t>KA OF FLUSHING, INC.</t>
  </si>
  <si>
    <t>KA ON PARSONS, INC.</t>
  </si>
  <si>
    <t>DC23123</t>
  </si>
  <si>
    <t>COLUMBIA UNIVERSITY LITTLE LIONS CAMP</t>
  </si>
  <si>
    <t>TRUSTEES OF COLUMBIA UNIVERSITY IN THE CITY OF NEW YORK</t>
  </si>
  <si>
    <t>212-854-2233</t>
  </si>
  <si>
    <t>DC23691</t>
  </si>
  <si>
    <t>perec.columbia.edu/littlelionscamp</t>
  </si>
  <si>
    <t>T. R. LITTLE PEOPLE, LTD</t>
  </si>
  <si>
    <t>212-860-8116</t>
  </si>
  <si>
    <t>DC17361</t>
  </si>
  <si>
    <t>718-756-8300</t>
  </si>
  <si>
    <t>DC24554</t>
  </si>
  <si>
    <t>PANTOMIMA-THEATRE BASED CARED FOR KIDS, INC.</t>
  </si>
  <si>
    <t>347-372-5521</t>
  </si>
  <si>
    <t>DC38904</t>
  </si>
  <si>
    <t>PARK SLOPE SCHOOLHOUSE CHILD CARE CENTER, INC.</t>
  </si>
  <si>
    <t>PARK SLOPE SCHOOLHOUSE CHILD CARE CENTER, INC. P/S</t>
  </si>
  <si>
    <t>DC19652</t>
  </si>
  <si>
    <t>21-25</t>
  </si>
  <si>
    <t>DC3136</t>
  </si>
  <si>
    <t>DC14801</t>
  </si>
  <si>
    <t>www.brighthorizons.com/timessquare</t>
  </si>
  <si>
    <t>SAINT MARK CATHOLIC ACADEMY</t>
  </si>
  <si>
    <t>718-332-9304</t>
  </si>
  <si>
    <t>DC515</t>
  </si>
  <si>
    <t>RAINBOW CHRISTIAN PRESCHOOL AND KINDERGARTEN</t>
  </si>
  <si>
    <t>ST. JACOBUS EVANGICAL LUTHERAN CHURCH OF THE UNALTERED AUGSBURG CONFESSION</t>
  </si>
  <si>
    <t>72-01</t>
  </si>
  <si>
    <t>43 AVENUE</t>
  </si>
  <si>
    <t>718-335-3361</t>
  </si>
  <si>
    <t>DC2325</t>
  </si>
  <si>
    <t>www.rainbowchristian.com</t>
  </si>
  <si>
    <t>212-758-6262</t>
  </si>
  <si>
    <t>DC1137</t>
  </si>
  <si>
    <t>www.brighthorizons.com/backup</t>
  </si>
  <si>
    <t>718-396-1800</t>
  </si>
  <si>
    <t>DC39649</t>
  </si>
  <si>
    <t>BAYRIDGE CHILD CARE CENTER</t>
  </si>
  <si>
    <t>44TH STREET</t>
  </si>
  <si>
    <t>DC25788</t>
  </si>
  <si>
    <t>ELBER ISLAMIC SCHOOL</t>
  </si>
  <si>
    <t>AL-BER INC.</t>
  </si>
  <si>
    <t>25-42</t>
  </si>
  <si>
    <t>49 STREET</t>
  </si>
  <si>
    <t>917-362-1130</t>
  </si>
  <si>
    <t>DC32759</t>
  </si>
  <si>
    <t>READY, SET, GROW!</t>
  </si>
  <si>
    <t>DC21749</t>
  </si>
  <si>
    <t>CHILDREN'S CENTER OF JOHN JAY COLLEGE</t>
  </si>
  <si>
    <t>DC22047</t>
  </si>
  <si>
    <t>WWW.JJAY.CINU.EDU/CHILDRENSCEN</t>
  </si>
  <si>
    <t>AMY'S ACADEMY</t>
  </si>
  <si>
    <t>AMY'S KIDDIE DAY CARE CENTER LLC</t>
  </si>
  <si>
    <t>FENIMORE STREET</t>
  </si>
  <si>
    <t>718-462-3200</t>
  </si>
  <si>
    <t>DC18823</t>
  </si>
  <si>
    <t>St. Athanasius Catholic Academy/ RC Archdiocese of Brooklyn</t>
  </si>
  <si>
    <t>St. Athanasius Catholic Academy</t>
  </si>
  <si>
    <t>718-236-4791</t>
  </si>
  <si>
    <t>DC545</t>
  </si>
  <si>
    <t>ANGEL EARLY CHILDHOOD DEVELOPEMNT CENTER INC.</t>
  </si>
  <si>
    <t>ANGEL EARLY CHILDHOOD DEVELOPMENT CENTER, INC.</t>
  </si>
  <si>
    <t>67TH STREET</t>
  </si>
  <si>
    <t>718-259-0888</t>
  </si>
  <si>
    <t>DC31821</t>
  </si>
  <si>
    <t>DC10659</t>
  </si>
  <si>
    <t>MID-BRONX C C R P HEAD START</t>
  </si>
  <si>
    <t>MID-BRONX C C R P EARLY CHILDHOOD CENTER, INC.</t>
  </si>
  <si>
    <t>718-590-7014</t>
  </si>
  <si>
    <t>DC316</t>
  </si>
  <si>
    <t>PRESCHOOL R' US II INC</t>
  </si>
  <si>
    <t>59-25</t>
  </si>
  <si>
    <t>KISSENA BLVD.</t>
  </si>
  <si>
    <t>718-888-9878</t>
  </si>
  <si>
    <t>DC24956</t>
  </si>
  <si>
    <t>DC36113</t>
  </si>
  <si>
    <t>MASORES BAIS YAAKOV PRESCHOOL</t>
  </si>
  <si>
    <t>MASORES BAIS YAAKOV</t>
  </si>
  <si>
    <t>718-692-2424</t>
  </si>
  <si>
    <t>DC1075</t>
  </si>
  <si>
    <t>LONG XING DAY CARE CENTER, INC.</t>
  </si>
  <si>
    <t>718-238-8868</t>
  </si>
  <si>
    <t>DC18281</t>
  </si>
  <si>
    <t>OUR LADY OF REFUGE SCHOOL</t>
  </si>
  <si>
    <t>OUR LADY OF REFFUGE SCHOOL</t>
  </si>
  <si>
    <t>BRIGGS AVENUE</t>
  </si>
  <si>
    <t>718-367-3081</t>
  </si>
  <si>
    <t>DC1757</t>
  </si>
  <si>
    <t>MACADEMY</t>
  </si>
  <si>
    <t>Q KINGDOM MINISTRIES, INCORPORATED</t>
  </si>
  <si>
    <t>UNION STREET</t>
  </si>
  <si>
    <t>718-221-5566</t>
  </si>
  <si>
    <t>DC1550</t>
  </si>
  <si>
    <t>www.macademytech.org</t>
  </si>
  <si>
    <t>718-963-0545</t>
  </si>
  <si>
    <t>DC39604</t>
  </si>
  <si>
    <t>ACADEMY OF ST. JOSEPH PRESCHOOL</t>
  </si>
  <si>
    <t>ARCHDIOCESE OF NEW YORK-ACADEMY OF ST. JOSEPH</t>
  </si>
  <si>
    <t>WASHINGTON PLACE</t>
  </si>
  <si>
    <t>212-243-5420</t>
  </si>
  <si>
    <t>DC2574</t>
  </si>
  <si>
    <t>La Petite Colline LLC</t>
  </si>
  <si>
    <t>917-909-0337</t>
  </si>
  <si>
    <t>DC33582</t>
  </si>
  <si>
    <t>LAPETITECOLLINE.ORG</t>
  </si>
  <si>
    <t>DC303</t>
  </si>
  <si>
    <t>BROOKLYN TREEHOUSE PRESCHOOL, INC</t>
  </si>
  <si>
    <t>BROOKLYN TREEHOUSE PRESCHOOL,INC</t>
  </si>
  <si>
    <t>718-499-1234</t>
  </si>
  <si>
    <t>DC25280</t>
  </si>
  <si>
    <t>brooklyntreehousepreschool.com</t>
  </si>
  <si>
    <t>DC12259</t>
  </si>
  <si>
    <t>DC40891</t>
  </si>
  <si>
    <t>718-455-0100</t>
  </si>
  <si>
    <t>DC2032</t>
  </si>
  <si>
    <t>Kolel Beis Yitzchok D'Svalyiva</t>
  </si>
  <si>
    <t>DC39096</t>
  </si>
  <si>
    <t>YESHIVAT MEKOR HAIM</t>
  </si>
  <si>
    <t>718-332-0399</t>
  </si>
  <si>
    <t>DC38851</t>
  </si>
  <si>
    <t>MSH 507 LLC</t>
  </si>
  <si>
    <t>646-789-9902</t>
  </si>
  <si>
    <t>DC38139</t>
  </si>
  <si>
    <t>LA PENINSULA  COMMUNITY  ORGANIZATION  HEAD START PROGRAM 2</t>
  </si>
  <si>
    <t>INTERVALE AVENUE</t>
  </si>
  <si>
    <t>718-893-5074</t>
  </si>
  <si>
    <t>DC981</t>
  </si>
  <si>
    <t>lapen.com</t>
  </si>
  <si>
    <t>TRADITIONAL DAY CARE</t>
  </si>
  <si>
    <t>TRADITIONAL DAY CARE CENTER, INC.</t>
  </si>
  <si>
    <t>WINTHROP STREET</t>
  </si>
  <si>
    <t>718-346-5777</t>
  </si>
  <si>
    <t>DC14120</t>
  </si>
  <si>
    <t>KINGS WAY EARLY CHILDHOOD CENTER,INC.</t>
  </si>
  <si>
    <t>EAST 18 STREET</t>
  </si>
  <si>
    <t>718-336-1599</t>
  </si>
  <si>
    <t>DC11780</t>
  </si>
  <si>
    <t>ZNAYKA ON Y INC.</t>
  </si>
  <si>
    <t>718-333-3401</t>
  </si>
  <si>
    <t>DC18161</t>
  </si>
  <si>
    <t>DAYCARECENTERONU.Com</t>
  </si>
  <si>
    <t>DC31885</t>
  </si>
  <si>
    <t>PNW Enterprises, LLC</t>
  </si>
  <si>
    <t>DC34368</t>
  </si>
  <si>
    <t>Saint Adalbert Catholic Academy</t>
  </si>
  <si>
    <t>SAINT ADALBERT CATHOLIC ACADEMY</t>
  </si>
  <si>
    <t>718-424-2376</t>
  </si>
  <si>
    <t>DC2472</t>
  </si>
  <si>
    <t>Tiny Treasures Daycare</t>
  </si>
  <si>
    <t>Alina and Kosta</t>
  </si>
  <si>
    <t>VAN DUZER ST</t>
  </si>
  <si>
    <t>312-771-3471</t>
  </si>
  <si>
    <t>DC39869</t>
  </si>
  <si>
    <t>tinytreasuresdaycare.com</t>
  </si>
  <si>
    <t>BKA OF NY LLC</t>
  </si>
  <si>
    <t>DC31956</t>
  </si>
  <si>
    <t>BROOKLYNKIDSNY.ORG</t>
  </si>
  <si>
    <t>NEW LIFE DAY CARE CENTER, INC.</t>
  </si>
  <si>
    <t>406-408</t>
  </si>
  <si>
    <t>718-417-4214</t>
  </si>
  <si>
    <t>DC2035</t>
  </si>
  <si>
    <t>RORY'S ROOM  PRESCHOOL</t>
  </si>
  <si>
    <t>718-435-4950</t>
  </si>
  <si>
    <t>DC17917</t>
  </si>
  <si>
    <t>www.rorysroom.com</t>
  </si>
  <si>
    <t>WEE ONES CLUB, LLC</t>
  </si>
  <si>
    <t>THE MURRAY HILL WEE ONES CLUB, LLC</t>
  </si>
  <si>
    <t>EAST 36 STREET</t>
  </si>
  <si>
    <t>212-779-3434</t>
  </si>
  <si>
    <t>DC14927</t>
  </si>
  <si>
    <t>www.weeonesclub.com</t>
  </si>
  <si>
    <t>212-453-4554</t>
  </si>
  <si>
    <t>DC21106</t>
  </si>
  <si>
    <t>718-438-4136</t>
  </si>
  <si>
    <t>DC23106</t>
  </si>
  <si>
    <t>Learn and Explore SI LLC</t>
  </si>
  <si>
    <t>NEW DORP LANE</t>
  </si>
  <si>
    <t>718-496-5290</t>
  </si>
  <si>
    <t>DC37718</t>
  </si>
  <si>
    <t>Meeker Ave</t>
  </si>
  <si>
    <t>718-885-4404</t>
  </si>
  <si>
    <t>DC41250</t>
  </si>
  <si>
    <t>West 42nd Street</t>
  </si>
  <si>
    <t>DC40658</t>
  </si>
  <si>
    <t>212-933-1815</t>
  </si>
  <si>
    <t>DC31960</t>
  </si>
  <si>
    <t>CITY OF FAITH CHRISTIAN ACADEMY  I I</t>
  </si>
  <si>
    <t>CITY OF FAITH COMMUNITY DEVELOPMENT CORP.</t>
  </si>
  <si>
    <t>718-798-3052</t>
  </si>
  <si>
    <t>DC17107</t>
  </si>
  <si>
    <t>cityoffaithchristianschool.org</t>
  </si>
  <si>
    <t>EVERY LITTLE STEP II INC.</t>
  </si>
  <si>
    <t>101-09</t>
  </si>
  <si>
    <t>WOODHAVEN BOULEVARD</t>
  </si>
  <si>
    <t>646-806-8900</t>
  </si>
  <si>
    <t>DC40047</t>
  </si>
  <si>
    <t>NOTRE DAME ACADEMY ELEMENTARY SCHOOL</t>
  </si>
  <si>
    <t>718-273-9096</t>
  </si>
  <si>
    <t>DC1482</t>
  </si>
  <si>
    <t>NYC Early Learning Company Inc.</t>
  </si>
  <si>
    <t>DC36611</t>
  </si>
  <si>
    <t>BRIGHT HORIZONS CHILDREN'S CENTER LLC.</t>
  </si>
  <si>
    <t>DC24834</t>
  </si>
  <si>
    <t>Christ the King School</t>
  </si>
  <si>
    <t>CHRIST THE KING SCHOOL</t>
  </si>
  <si>
    <t>718-538-5959</t>
  </si>
  <si>
    <t>DC19521</t>
  </si>
  <si>
    <t>ctk braswell@hotmail.com</t>
  </si>
  <si>
    <t>Lockman  Avenue</t>
  </si>
  <si>
    <t>718-494-0400</t>
  </si>
  <si>
    <t>DC37487</t>
  </si>
  <si>
    <t>SUTTON PLACE SYNAGOGUE</t>
  </si>
  <si>
    <t>Jewish Center for the United Nations</t>
  </si>
  <si>
    <t>EAST 51 STREET</t>
  </si>
  <si>
    <t>212-826-6204</t>
  </si>
  <si>
    <t>DC1184</t>
  </si>
  <si>
    <t>www.spsnyc.org</t>
  </si>
  <si>
    <t>GYMBOREE PLAY &amp; MUSIC OF MANHATTAN</t>
  </si>
  <si>
    <t>Manhattan Play, Inc</t>
  </si>
  <si>
    <t>EAST   38 STREET</t>
  </si>
  <si>
    <t>DC34448</t>
  </si>
  <si>
    <t>DC1226</t>
  </si>
  <si>
    <t>DC24547</t>
  </si>
  <si>
    <t>PETITS POUSSINS TOO, INC</t>
  </si>
  <si>
    <t>PETITS POUSSINS TOO, INC.</t>
  </si>
  <si>
    <t>FREDERICK DOUGLAS BLVD.</t>
  </si>
  <si>
    <t>212-663-7777</t>
  </si>
  <si>
    <t>DC33803</t>
  </si>
  <si>
    <t>www.PetitsPoussinsToo.com</t>
  </si>
  <si>
    <t>BAMBI DAY CARE III</t>
  </si>
  <si>
    <t>BROWN STREET</t>
  </si>
  <si>
    <t>718-368-1817</t>
  </si>
  <si>
    <t>DC741</t>
  </si>
  <si>
    <t>Jackson Child Development Center, Inc.</t>
  </si>
  <si>
    <t>35-29</t>
  </si>
  <si>
    <t>82nd Street</t>
  </si>
  <si>
    <t>718-307-5750</t>
  </si>
  <si>
    <t>DC41751</t>
  </si>
  <si>
    <t>Ronomoza, Inc</t>
  </si>
  <si>
    <t>KINGS HWY</t>
  </si>
  <si>
    <t>DC35540</t>
  </si>
  <si>
    <t>718-437-7261</t>
  </si>
  <si>
    <t>DC32726</t>
  </si>
  <si>
    <t>DC2604</t>
  </si>
  <si>
    <t>STEPHEN GAYNOR SCHOOL</t>
  </si>
  <si>
    <t>WEST 90TH STREET</t>
  </si>
  <si>
    <t>212-787-7070</t>
  </si>
  <si>
    <t>DC20424</t>
  </si>
  <si>
    <t>KIDSLANDNY, INC.'</t>
  </si>
  <si>
    <t>DC40144</t>
  </si>
  <si>
    <t>TRADITIONAL EDUCATIONAL CENTER</t>
  </si>
  <si>
    <t>TRADITIONAL EDUCATIONAL CENTER, INC.</t>
  </si>
  <si>
    <t>718-443-2577</t>
  </si>
  <si>
    <t>DC19662</t>
  </si>
  <si>
    <t>YOUNG MINDS IN MOTION USA, INC.</t>
  </si>
  <si>
    <t>DC32971</t>
  </si>
  <si>
    <t>WWW.YOUNGMINDSINMOTION.COM</t>
  </si>
  <si>
    <t>DC24990</t>
  </si>
  <si>
    <t>DC19732</t>
  </si>
  <si>
    <t>innerforce.org</t>
  </si>
  <si>
    <t>Hellenic Classical Charter School - Staten Island</t>
  </si>
  <si>
    <t>HELLENIC CLASSICAL CHARTER SCHOOL - STATEN ISLAND</t>
  </si>
  <si>
    <t>718-499-0957</t>
  </si>
  <si>
    <t>DC39830</t>
  </si>
  <si>
    <t>HEAVEN'S TINY TOTS CHILD DEVELOPMENT CENTER, INC</t>
  </si>
  <si>
    <t>Frederick Douglas Boulevard</t>
  </si>
  <si>
    <t>516-770-3866</t>
  </si>
  <si>
    <t>DC38407</t>
  </si>
  <si>
    <t>DC25327</t>
  </si>
  <si>
    <t>wwwbrighthorizons.com/weillcor</t>
  </si>
  <si>
    <t>PLAYGARDEN MADISON PREP, LLC</t>
  </si>
  <si>
    <t>212-965-9718</t>
  </si>
  <si>
    <t>DC34904</t>
  </si>
  <si>
    <t>www.playgardenprep.com</t>
  </si>
  <si>
    <t>WILLIAMSBURG STREET EAST</t>
  </si>
  <si>
    <t>718-963-9288</t>
  </si>
  <si>
    <t>DC1058</t>
  </si>
  <si>
    <t>HOLY FAMILY CATHOLIC ACADEMY</t>
  </si>
  <si>
    <t>175TH STREET</t>
  </si>
  <si>
    <t>718-969-2124</t>
  </si>
  <si>
    <t>DC1441</t>
  </si>
  <si>
    <t>LITTLE STARS</t>
  </si>
  <si>
    <t>LITTLE STARS SCHOOL INC.</t>
  </si>
  <si>
    <t>Edson  Avenue</t>
  </si>
  <si>
    <t>DC36070</t>
  </si>
  <si>
    <t>TUTOR TIME LEARNING CENTERS, LLC</t>
  </si>
  <si>
    <t>DC955</t>
  </si>
  <si>
    <t>EARLY CHILDHOOD LEARNING CENTER PROGRAMS</t>
  </si>
  <si>
    <t>LA GUARDIA COMMUNITY COLLEGE -ECLC PROGRAMS INC</t>
  </si>
  <si>
    <t>DC2256</t>
  </si>
  <si>
    <t>ECOLE INTERNATIONAL PRESCHOOL</t>
  </si>
  <si>
    <t>ECOLE INTERNATIONALE DE NEW YORK dba THE ECOLE</t>
  </si>
  <si>
    <t>646-766-1835</t>
  </si>
  <si>
    <t>DC33838</t>
  </si>
  <si>
    <t>WOODSIDE PRE-K PROGRAM</t>
  </si>
  <si>
    <t>DWIGHT PRESCHOOL &amp; KINDERGARTEN</t>
  </si>
  <si>
    <t>RIVERSIDE BOULEVARD</t>
  </si>
  <si>
    <t>212-362-6032</t>
  </si>
  <si>
    <t>DC11982</t>
  </si>
  <si>
    <t>BAIS TZIPORAH SCHOOL</t>
  </si>
  <si>
    <t>Bais Tziporah School</t>
  </si>
  <si>
    <t>DC40689</t>
  </si>
  <si>
    <t>SUNSHINE CENTER OF CONEY ISLAND LLC</t>
  </si>
  <si>
    <t>DC18906</t>
  </si>
  <si>
    <t>Our Lady of Fatima</t>
  </si>
  <si>
    <t>80TH STREET</t>
  </si>
  <si>
    <t>DC21010</t>
  </si>
  <si>
    <t>ALBANIAN ISLAMIC AND CULTURAL PRESCHOOL</t>
  </si>
  <si>
    <t>ALBANIAN ISLAMIC AND CULTURAL CENTER</t>
  </si>
  <si>
    <t>VICTORY BLVD.</t>
  </si>
  <si>
    <t>718-816-6161</t>
  </si>
  <si>
    <t>DC32793</t>
  </si>
  <si>
    <t>PRESCHOOL OF THE ARTS</t>
  </si>
  <si>
    <t>WEST   19 STREET</t>
  </si>
  <si>
    <t>DC39863</t>
  </si>
  <si>
    <t>718-653-1044</t>
  </si>
  <si>
    <t>DC608</t>
  </si>
  <si>
    <t>bronxhouse.org</t>
  </si>
  <si>
    <t>Grand Street Settlement, Inc.</t>
  </si>
  <si>
    <t>Atlantic Ave</t>
  </si>
  <si>
    <t>929-297-6637</t>
  </si>
  <si>
    <t>DC40286</t>
  </si>
  <si>
    <t>70-10</t>
  </si>
  <si>
    <t>718-261-1872</t>
  </si>
  <si>
    <t>DC38788</t>
  </si>
  <si>
    <t>MSH 1538 LLC</t>
  </si>
  <si>
    <t>212-837-1746</t>
  </si>
  <si>
    <t>DC40818</t>
  </si>
  <si>
    <t>ST. KEVIN CATHOLIC ACADEMY</t>
  </si>
  <si>
    <t>45-50</t>
  </si>
  <si>
    <t>195 STREET</t>
  </si>
  <si>
    <t>718-357-8110</t>
  </si>
  <si>
    <t>DC2487</t>
  </si>
  <si>
    <t>www.stkevinschool.org</t>
  </si>
  <si>
    <t>WILLIAM T DILLON CHILD STUDY CENTER @ST. JOSEPH'S COLLEGE</t>
  </si>
  <si>
    <t>SAINT JOSEPH'S COLLEGE, NEW YORK</t>
  </si>
  <si>
    <t>718-940-5678</t>
  </si>
  <si>
    <t>DC1784</t>
  </si>
  <si>
    <t>dillon.sjcny.edu</t>
  </si>
  <si>
    <t>347-868-7329</t>
  </si>
  <si>
    <t>DC38034</t>
  </si>
  <si>
    <t>114-30</t>
  </si>
  <si>
    <t>DC40602</t>
  </si>
  <si>
    <t>KINGS BAY Y</t>
  </si>
  <si>
    <t>KINGS BAY YM-YWHA INC.</t>
  </si>
  <si>
    <t>DC2684</t>
  </si>
  <si>
    <t>ADAPTIVE SOLUTIONS MULTI SERVICES(Speech language pathology, physical therapy, occupational therapy, psychology) PLLC</t>
  </si>
  <si>
    <t>DC37904</t>
  </si>
  <si>
    <t>LA MATERNELLE II LLC</t>
  </si>
  <si>
    <t>Riverside Boulevard</t>
  </si>
  <si>
    <t>929-248-2933</t>
  </si>
  <si>
    <t>DC40369</t>
  </si>
  <si>
    <t>JUGUEMOS A CANTAR LLC</t>
  </si>
  <si>
    <t>5  Avenue</t>
  </si>
  <si>
    <t>646-416-2947</t>
  </si>
  <si>
    <t>DC34891</t>
  </si>
  <si>
    <t>THE JEWEL OF HARLEM CENTERS</t>
  </si>
  <si>
    <t>MOREAU LMSW CHILDREN AND FAMILY SERVICES P.C.</t>
  </si>
  <si>
    <t>1990-1996</t>
  </si>
  <si>
    <t>Amsterdam  Avenue</t>
  </si>
  <si>
    <t>212-234-1036</t>
  </si>
  <si>
    <t>DC34022</t>
  </si>
  <si>
    <t>jewelsofharlem.com</t>
  </si>
  <si>
    <t>CHABAD OF NORTHEASTERN QUEENS,INC.</t>
  </si>
  <si>
    <t>DC3060</t>
  </si>
  <si>
    <t>ARCADIA CHILDREN'S  DAYCARE</t>
  </si>
  <si>
    <t>SHARBANI ROY INC.</t>
  </si>
  <si>
    <t>718-561-8062</t>
  </si>
  <si>
    <t>DC16721</t>
  </si>
  <si>
    <t>arcadiachildrensdaycare.com</t>
  </si>
  <si>
    <t>DC20506</t>
  </si>
  <si>
    <t>PLAYHOUSE NYC, INC</t>
  </si>
  <si>
    <t>PlayHouse NYC, Inc</t>
  </si>
  <si>
    <t>29-22</t>
  </si>
  <si>
    <t>Northern Boulevard</t>
  </si>
  <si>
    <t>718-392-2783</t>
  </si>
  <si>
    <t>DC37798</t>
  </si>
  <si>
    <t>www.playhousenyc.com</t>
  </si>
  <si>
    <t>PRESCHOOL R' US</t>
  </si>
  <si>
    <t>PRESCHOOL 'R' US, INC</t>
  </si>
  <si>
    <t>150-15</t>
  </si>
  <si>
    <t>718-888-1958</t>
  </si>
  <si>
    <t>DC20388</t>
  </si>
  <si>
    <t>GREEN IVY PINE STREET SCHOOL</t>
  </si>
  <si>
    <t>PINE STREET SCHOOL</t>
  </si>
  <si>
    <t>347-963-6757</t>
  </si>
  <si>
    <t>DC35406</t>
  </si>
  <si>
    <t>872-874</t>
  </si>
  <si>
    <t>718-676-2915</t>
  </si>
  <si>
    <t>DC33294</t>
  </si>
  <si>
    <t>Chabad of Eastern Queens</t>
  </si>
  <si>
    <t>GRAND CENTRAL PKWY</t>
  </si>
  <si>
    <t>917-613-0223</t>
  </si>
  <si>
    <t>DC35498</t>
  </si>
  <si>
    <t>EARLY BIRD II DAY CARE CENTER</t>
  </si>
  <si>
    <t>EARLY BIRD II DAY CARE CENTER, INC</t>
  </si>
  <si>
    <t>90-05</t>
  </si>
  <si>
    <t>161 STREET</t>
  </si>
  <si>
    <t>718-739-0884</t>
  </si>
  <si>
    <t>DC33583</t>
  </si>
  <si>
    <t>DC24680</t>
  </si>
  <si>
    <t>PNW Enterprises LLC</t>
  </si>
  <si>
    <t>5th Ave</t>
  </si>
  <si>
    <t>DC39965</t>
  </si>
  <si>
    <t>Summer Squares, Inc.</t>
  </si>
  <si>
    <t>22-40</t>
  </si>
  <si>
    <t>90 Street</t>
  </si>
  <si>
    <t>866-397-2267</t>
  </si>
  <si>
    <t>DC41648</t>
  </si>
  <si>
    <t>LITTLE MUNCHKINS PLAYGROUP 56, INC.</t>
  </si>
  <si>
    <t>DC25653</t>
  </si>
  <si>
    <t>718-443-5090</t>
  </si>
  <si>
    <t>DC178</t>
  </si>
  <si>
    <t>DC36629</t>
  </si>
  <si>
    <t>STILLWELL AVE PREPARATORY EXTENSION PROGRAM</t>
  </si>
  <si>
    <t>718-333-3433</t>
  </si>
  <si>
    <t>DC69</t>
  </si>
  <si>
    <t>stillwellprepschool.com</t>
  </si>
  <si>
    <t>BUMBLEBEES -R-US INC.</t>
  </si>
  <si>
    <t>DC32827</t>
  </si>
  <si>
    <t>www.bumlebeerus.com</t>
  </si>
  <si>
    <t>BAYIS V'GAN DAY CARE PROGRAM</t>
  </si>
  <si>
    <t>EAST 15 STREET</t>
  </si>
  <si>
    <t>DC12116</t>
  </si>
  <si>
    <t>LITTLE SCHOLAR LEARNING CENTER LV</t>
  </si>
  <si>
    <t>Flatbush Daycare LLC</t>
  </si>
  <si>
    <t>DC39335</t>
  </si>
  <si>
    <t>HIGH HOPES OF STATEN ISLAND, INC.</t>
  </si>
  <si>
    <t>DC17105</t>
  </si>
  <si>
    <t>DC25391</t>
  </si>
  <si>
    <t>DC14480</t>
  </si>
  <si>
    <t>RAMSEY TUTORING LLC</t>
  </si>
  <si>
    <t>DC39158</t>
  </si>
  <si>
    <t>MESIVTHA TIFERETH JERUSALEM PRE-SCHOOL</t>
  </si>
  <si>
    <t>212-964-2830</t>
  </si>
  <si>
    <t>DC12149</t>
  </si>
  <si>
    <t>TINY BUMBLEBEES DAY CARE INFANT/TODDLER</t>
  </si>
  <si>
    <t>DC22439</t>
  </si>
  <si>
    <t>BROOKLYN SANDBOX EARLY LEARNING CENTER</t>
  </si>
  <si>
    <t>BROOKLYN SANDBOX, LLC</t>
  </si>
  <si>
    <t>718-369-0033</t>
  </si>
  <si>
    <t>DC25257</t>
  </si>
  <si>
    <t>www.brooklynsandbox.org</t>
  </si>
  <si>
    <t>IMAGINE ME LEADERSHIP CHARTER SCHOOL</t>
  </si>
  <si>
    <t>IMAGINE ME LEADERSHIP CHARTER SCHOOL PRE-K</t>
  </si>
  <si>
    <t>SCHENCK AVENUE</t>
  </si>
  <si>
    <t>347-985-2140</t>
  </si>
  <si>
    <t>DC39406</t>
  </si>
  <si>
    <t>www.imaginemeleadership.org</t>
  </si>
  <si>
    <t>ROCHDALE VILLAGE NURSERY SCHOOL</t>
  </si>
  <si>
    <t>ROCHDALE VILLAGE NURSERY SCHOOL,INC</t>
  </si>
  <si>
    <t>170-30</t>
  </si>
  <si>
    <t>DC3088</t>
  </si>
  <si>
    <t>WEST 27 STREET</t>
  </si>
  <si>
    <t>718-265-7760</t>
  </si>
  <si>
    <t>DC24803</t>
  </si>
  <si>
    <t>GILLESPIE AVENUE</t>
  </si>
  <si>
    <t>DC40133</t>
  </si>
  <si>
    <t>DC14807</t>
  </si>
  <si>
    <t>brighthorizons.com/lexingtonave</t>
  </si>
  <si>
    <t>YESHIVA TIFERETH MOSHE</t>
  </si>
  <si>
    <t>Yeshiva Tifereth Moshe, Inc.</t>
  </si>
  <si>
    <t>718-872-8260</t>
  </si>
  <si>
    <t>DC36713</t>
  </si>
  <si>
    <t>THE CHILD DEVELOPMENT CENTER OF THE MOSHOLU MONTEFIORE COMMUNITY CENTER</t>
  </si>
  <si>
    <t>MOSHOLU MONTEFIORE COMMUNITY CENTER,INC.</t>
  </si>
  <si>
    <t>DEKALB AVE</t>
  </si>
  <si>
    <t>DC14957</t>
  </si>
  <si>
    <t>BAY RIDGE AVE. CHILD CARE CENTER -P/S</t>
  </si>
  <si>
    <t>BAY RIDGE AVE. CHILD CARE CENTER, INC.</t>
  </si>
  <si>
    <t>BAY RIDGE AVENUE</t>
  </si>
  <si>
    <t>718-680-3544</t>
  </si>
  <si>
    <t>DC12226</t>
  </si>
  <si>
    <t>ST. ANSELM SCHOOL</t>
  </si>
  <si>
    <t>718-993-9464</t>
  </si>
  <si>
    <t>DC1766</t>
  </si>
  <si>
    <t>MAGIC MOMENTS ACADEMY</t>
  </si>
  <si>
    <t>Magic Moments Brooklyn, LLC</t>
  </si>
  <si>
    <t>Fulton  Street</t>
  </si>
  <si>
    <t>DC34832</t>
  </si>
  <si>
    <t>www.magicmomentsacademy.com</t>
  </si>
  <si>
    <t>IVY INTERNATIONAL USA INC</t>
  </si>
  <si>
    <t>IVY INTERNATIONAL USA INC.</t>
  </si>
  <si>
    <t>70-44</t>
  </si>
  <si>
    <t>718-880-1888</t>
  </si>
  <si>
    <t>DC21576</t>
  </si>
  <si>
    <t>YESHIVA TIFERES ELIMELECH</t>
  </si>
  <si>
    <t>56 STREET</t>
  </si>
  <si>
    <t>718-438-1177</t>
  </si>
  <si>
    <t>DC12191</t>
  </si>
  <si>
    <t>CAMPUS DAY CAMP</t>
  </si>
  <si>
    <t>Campus ASP INC.</t>
  </si>
  <si>
    <t>CAMPUS RD</t>
  </si>
  <si>
    <t>718-421-7575</t>
  </si>
  <si>
    <t>DC24041</t>
  </si>
  <si>
    <t>www.campusdaycamp.com</t>
  </si>
  <si>
    <t>THE DOWNING STREET PLAYGROUP, INC.</t>
  </si>
  <si>
    <t>CARMINE STREET</t>
  </si>
  <si>
    <t>212-924-2557</t>
  </si>
  <si>
    <t>DC14240</t>
  </si>
  <si>
    <t>downingstreetplaygroup.org</t>
  </si>
  <si>
    <t>EAST BRONX DAY CARE CENTER</t>
  </si>
  <si>
    <t>COLGATE AVENUE</t>
  </si>
  <si>
    <t>718-617-2900</t>
  </si>
  <si>
    <t>DC18943</t>
  </si>
  <si>
    <t>NEW AGE FAMILY DAY CARE, INC.</t>
  </si>
  <si>
    <t>718-277-2536</t>
  </si>
  <si>
    <t>DC14900</t>
  </si>
  <si>
    <t>THE ART FARM IN THE CITY</t>
  </si>
  <si>
    <t>TINA MAR, INC.</t>
  </si>
  <si>
    <t>E 95TH ST</t>
  </si>
  <si>
    <t>DC34134</t>
  </si>
  <si>
    <t>theartfarms.org</t>
  </si>
  <si>
    <t>MAPLE TREE DAYCARE CORP</t>
  </si>
  <si>
    <t>104-21</t>
  </si>
  <si>
    <t>DC40252</t>
  </si>
  <si>
    <t>DC3019</t>
  </si>
  <si>
    <t>familyannex.org</t>
  </si>
  <si>
    <t>BRIGHT HORIZONS CHILDEN'S CENTERS LLC</t>
  </si>
  <si>
    <t>DC33756</t>
  </si>
  <si>
    <t>DC36272</t>
  </si>
  <si>
    <t>www.lacearlychildhood.org</t>
  </si>
  <si>
    <t>Jewish Institute</t>
  </si>
  <si>
    <t>JEWISH INSTITUTE OF QUEENS</t>
  </si>
  <si>
    <t>60-05</t>
  </si>
  <si>
    <t>WOODHAVEN BLVD.</t>
  </si>
  <si>
    <t>718-426-9369</t>
  </si>
  <si>
    <t>DC19611</t>
  </si>
  <si>
    <t>www.queensgymnasia.org</t>
  </si>
  <si>
    <t>STARLIGHT DAYCARE,  INC</t>
  </si>
  <si>
    <t>STARLIGHT DAYCARE, INC.</t>
  </si>
  <si>
    <t>Coney Island  Avenue</t>
  </si>
  <si>
    <t>718-872-7188</t>
  </si>
  <si>
    <t>DC36064</t>
  </si>
  <si>
    <t>www.starlightpreschool.net</t>
  </si>
  <si>
    <t>KIDZ WORLD EARLY CHILDHOOD CTR (I/T)</t>
  </si>
  <si>
    <t>KIDZ WORLD EARLY CHILDHOOD CENTER,INC.</t>
  </si>
  <si>
    <t>DC22429</t>
  </si>
  <si>
    <t>THE FIRST PRESBYTERIAN CHURCH IN THE CITY OF N.Y.</t>
  </si>
  <si>
    <t>212-691-3432</t>
  </si>
  <si>
    <t>DC2422</t>
  </si>
  <si>
    <t>WWW.FPCNS.ORG</t>
  </si>
  <si>
    <t>MRAR LLC</t>
  </si>
  <si>
    <t>718-782-5791</t>
  </si>
  <si>
    <t>DC40654</t>
  </si>
  <si>
    <t>OUR LADY OF QUEENS MARTYRS CATHOLIC ACADEMY</t>
  </si>
  <si>
    <t>72-55</t>
  </si>
  <si>
    <t>718-263-2622</t>
  </si>
  <si>
    <t>DC2458</t>
  </si>
  <si>
    <t>DODGE YMCA @ P.S.261</t>
  </si>
  <si>
    <t>YOUNG MENS CHRISTIAN ASSOCIATION OF GREATER NEW YORK</t>
  </si>
  <si>
    <t>212-912-2000</t>
  </si>
  <si>
    <t>DC31928</t>
  </si>
  <si>
    <t>www.ymcanyc.org/dodge</t>
  </si>
  <si>
    <t>CONGREGATION ATERES MORDECHAI</t>
  </si>
  <si>
    <t>39TH STREET</t>
  </si>
  <si>
    <t>DC15549</t>
  </si>
  <si>
    <t>www.challenge-ei.com</t>
  </si>
  <si>
    <t>BMCC EARLY CHILDHOOD CENTER,INC.</t>
  </si>
  <si>
    <t>BMCC EARLY CHILDHOOD CENTER,INC</t>
  </si>
  <si>
    <t>CHAMBERS STREET</t>
  </si>
  <si>
    <t>212-220-8251</t>
  </si>
  <si>
    <t>DC3052</t>
  </si>
  <si>
    <t>www.bmcc.cuny.edu/student-affairs/ecc/</t>
  </si>
  <si>
    <t>LADY BUG PRESCHOOL</t>
  </si>
  <si>
    <t>LADYBUG PLAYGROUND INC</t>
  </si>
  <si>
    <t>SMITH   STREET</t>
  </si>
  <si>
    <t>347-581-1891</t>
  </si>
  <si>
    <t>DC33915</t>
  </si>
  <si>
    <t>718-455-3471</t>
  </si>
  <si>
    <t>DC373</t>
  </si>
  <si>
    <t>NEW U UNIVERSE, INC.</t>
  </si>
  <si>
    <t>Eva Avenue</t>
  </si>
  <si>
    <t>917-407-8052</t>
  </si>
  <si>
    <t>DC37262</t>
  </si>
  <si>
    <t>DC40803</t>
  </si>
  <si>
    <t>DC36649</t>
  </si>
  <si>
    <t>YESHIVATH KEHILATH YAKOV, INC</t>
  </si>
  <si>
    <t>212-220</t>
  </si>
  <si>
    <t>DC20116</t>
  </si>
  <si>
    <t>ST. MARK EVANGELIST PRESCHOOL</t>
  </si>
  <si>
    <t>ST. MARK THE EVANGELIST SCHOOL</t>
  </si>
  <si>
    <t>WEST 138 STREET</t>
  </si>
  <si>
    <t>212-283-4848</t>
  </si>
  <si>
    <t>DC1428</t>
  </si>
  <si>
    <t>LOLLY'S EARLY CHILDHOOD CENTER, INC.</t>
  </si>
  <si>
    <t>LOLLY'S EARLY CHILDHOOD CENTER,INC</t>
  </si>
  <si>
    <t>47TH   AVENUE</t>
  </si>
  <si>
    <t>718-729-9071</t>
  </si>
  <si>
    <t>DC17383</t>
  </si>
  <si>
    <t>ADELPHI ACADEMY OF BROOKLYN</t>
  </si>
  <si>
    <t>ADELPHI ACADEMY,INC</t>
  </si>
  <si>
    <t>718-238-3308</t>
  </si>
  <si>
    <t>DC10865</t>
  </si>
  <si>
    <t>www.AdelphiAcademy.org</t>
  </si>
  <si>
    <t>EFFIE B'S EARLY CHILDHOOD DEVELOPMENT CENTER CORP.</t>
  </si>
  <si>
    <t>Eastern Parkway</t>
  </si>
  <si>
    <t>646-739-1636</t>
  </si>
  <si>
    <t>DC39059</t>
  </si>
  <si>
    <t>MIDDLETON'S EARLY LEARNING CENTER</t>
  </si>
  <si>
    <t>226-02</t>
  </si>
  <si>
    <t>718-949-9890</t>
  </si>
  <si>
    <t>DC2756</t>
  </si>
  <si>
    <t>DC40702</t>
  </si>
  <si>
    <t>AVENUES NEW YORK LLC</t>
  </si>
  <si>
    <t>10TH AVE</t>
  </si>
  <si>
    <t>646-664-0822</t>
  </si>
  <si>
    <t>DC40661</t>
  </si>
  <si>
    <t>www.avenues.org</t>
  </si>
  <si>
    <t>DC2216</t>
  </si>
  <si>
    <t>www.thehouseoflittlepeople.com</t>
  </si>
  <si>
    <t>MOST TERRIFIC CHILD, INC</t>
  </si>
  <si>
    <t>MOST TERRIFIC CHILD, INC.</t>
  </si>
  <si>
    <t>TOMPKINS AVENUE</t>
  </si>
  <si>
    <t>718-273-0334</t>
  </si>
  <si>
    <t>DC17352</t>
  </si>
  <si>
    <t>mtcdaycare.com</t>
  </si>
  <si>
    <t>Two Steps Ahead Day Care Inc</t>
  </si>
  <si>
    <t>HANCOCK ST</t>
  </si>
  <si>
    <t>929-269-7159</t>
  </si>
  <si>
    <t>DC39888</t>
  </si>
  <si>
    <t>twostepsaheaddaycare.com</t>
  </si>
  <si>
    <t>BNOS YAKOV OF BOROUGH PARK</t>
  </si>
  <si>
    <t>40TH STREET</t>
  </si>
  <si>
    <t>DC21230</t>
  </si>
  <si>
    <t>LEARNING STEPS DAY CARE CENTER, INC.</t>
  </si>
  <si>
    <t>LEARNING STEPS DAY CARE CENTER, INC</t>
  </si>
  <si>
    <t>UNION  AVENUE</t>
  </si>
  <si>
    <t>718-388-9134</t>
  </si>
  <si>
    <t>DC33605</t>
  </si>
  <si>
    <t>www.learningstepswilliamsburg.com</t>
  </si>
  <si>
    <t>NESHAMA 1 INC.</t>
  </si>
  <si>
    <t>347-267-0263</t>
  </si>
  <si>
    <t>DC31751</t>
  </si>
  <si>
    <t>SAINT CHRISTOPHER  OTTLIE</t>
  </si>
  <si>
    <t>THATFORD AVENUE</t>
  </si>
  <si>
    <t>929-234-6870</t>
  </si>
  <si>
    <t>DC25613</t>
  </si>
  <si>
    <t>http://sco.org/programs/early-childhood/</t>
  </si>
  <si>
    <t>LITTLE L.A.M.B. PRESCHOOL</t>
  </si>
  <si>
    <t>GRIDLEY AVENUE</t>
  </si>
  <si>
    <t>718-448-7774</t>
  </si>
  <si>
    <t>DC11063</t>
  </si>
  <si>
    <t>ISLAND KIDS, INC.</t>
  </si>
  <si>
    <t>Main Street</t>
  </si>
  <si>
    <t>646-752-3839</t>
  </si>
  <si>
    <t>DC24062</t>
  </si>
  <si>
    <t>islandkids.org</t>
  </si>
  <si>
    <t>United Academy, Inc.</t>
  </si>
  <si>
    <t>SKILLMAN ST</t>
  </si>
  <si>
    <t>DC35310</t>
  </si>
  <si>
    <t>GIL-BLU NURSERY AND KINDERGARTEN</t>
  </si>
  <si>
    <t>120-02</t>
  </si>
  <si>
    <t>718-723-8454</t>
  </si>
  <si>
    <t>DC37890</t>
  </si>
  <si>
    <t>www.gilblu.com</t>
  </si>
  <si>
    <t>Congregation ML</t>
  </si>
  <si>
    <t>12 Avenue</t>
  </si>
  <si>
    <t>718-541-4007</t>
  </si>
  <si>
    <t>DC39156</t>
  </si>
  <si>
    <t>NEW YORK CHILD RESOURCE CENTER INC.</t>
  </si>
  <si>
    <t>212-569-1044</t>
  </si>
  <si>
    <t>DC32983</t>
  </si>
  <si>
    <t>DC35627</t>
  </si>
  <si>
    <t>ELMCOR YOUTH &amp; ADULT ACTIVITIES, INC.</t>
  </si>
  <si>
    <t>172-17</t>
  </si>
  <si>
    <t>718-651-0096</t>
  </si>
  <si>
    <t>DC39106</t>
  </si>
  <si>
    <t>DC40018</t>
  </si>
  <si>
    <t>WWW.ORGANICKIDSNY.COM</t>
  </si>
  <si>
    <t>DC23046</t>
  </si>
  <si>
    <t>TALMUD TORAH SIACH YITZCHOK</t>
  </si>
  <si>
    <t>SIACH YITZCHOK</t>
  </si>
  <si>
    <t>BEACH    9 STREET</t>
  </si>
  <si>
    <t>718-327-6247</t>
  </si>
  <si>
    <t>DC39337</t>
  </si>
  <si>
    <t>KIDS AT WORK</t>
  </si>
  <si>
    <t>Kids at Work</t>
  </si>
  <si>
    <t>WEST   15 STREET</t>
  </si>
  <si>
    <t>212-488-8800</t>
  </si>
  <si>
    <t>DC36899</t>
  </si>
  <si>
    <t>www.kidsatworknyc.com</t>
  </si>
  <si>
    <t>VIVVI 6, LLC</t>
  </si>
  <si>
    <t>620 W</t>
  </si>
  <si>
    <t>42nd street</t>
  </si>
  <si>
    <t>646-343-9817</t>
  </si>
  <si>
    <t>DC40865</t>
  </si>
  <si>
    <t>YESHIVA &amp; MESIVTA TORAH TEMIMAH PRESCHOOL</t>
  </si>
  <si>
    <t>YESHIVA &amp; MESIVTA TORAH TEMIMAH</t>
  </si>
  <si>
    <t>718-853-8500</t>
  </si>
  <si>
    <t>DC1959</t>
  </si>
  <si>
    <t>VIP IV DAY CARE CENTER CORP.</t>
  </si>
  <si>
    <t>ROCKAWAY BEACH BLVD.</t>
  </si>
  <si>
    <t>DC23093</t>
  </si>
  <si>
    <t>RIVERDALE YM/YWHA</t>
  </si>
  <si>
    <t>YOUNG MEN'S/YOUNG WOMEN'S HEBREW ASSOCIATION OF THE BRONX</t>
  </si>
  <si>
    <t>DC1836</t>
  </si>
  <si>
    <t>riverdaley.org</t>
  </si>
  <si>
    <t>CAMBA CORNERSTONE @ STUYVESANT  AVENUE</t>
  </si>
  <si>
    <t>929-359-2070</t>
  </si>
  <si>
    <t>DC34318</t>
  </si>
  <si>
    <t>LITTLE STARS TOO, INC</t>
  </si>
  <si>
    <t>DC32924</t>
  </si>
  <si>
    <t>KIDZ WORLD EARLY CHILDHOOD CENTER INC</t>
  </si>
  <si>
    <t>122-01</t>
  </si>
  <si>
    <t>Guy R Brewer Boulevard</t>
  </si>
  <si>
    <t>646-670-7582</t>
  </si>
  <si>
    <t>DC34543</t>
  </si>
  <si>
    <t>DC33581</t>
  </si>
  <si>
    <t>LA ESCUELITA, INC.</t>
  </si>
  <si>
    <t>WEST  99TH STREET</t>
  </si>
  <si>
    <t>212-877-1100</t>
  </si>
  <si>
    <t>DC34091</t>
  </si>
  <si>
    <t>www.laescuelitanyc.org</t>
  </si>
  <si>
    <t>THE LEARNING TREE DAY CAMP</t>
  </si>
  <si>
    <t>GREAT EXPECTATIONS HOLDING CORP.</t>
  </si>
  <si>
    <t>DC23535</t>
  </si>
  <si>
    <t>www.thelearningtree.org</t>
  </si>
  <si>
    <t>YESHIVA TORAH VODAATH</t>
  </si>
  <si>
    <t>YESHIVATH TORAH VODAATH</t>
  </si>
  <si>
    <t>EAST 9 STREET</t>
  </si>
  <si>
    <t>718-941-8000</t>
  </si>
  <si>
    <t>DC564</t>
  </si>
  <si>
    <t>LITTLE BRILLIANT MINDS, INC.</t>
  </si>
  <si>
    <t>718-234-6463</t>
  </si>
  <si>
    <t>DC23147</t>
  </si>
  <si>
    <t>JEWISH COMMUNITY CENTER OF STATEN ISLAND INCORPORATED</t>
  </si>
  <si>
    <t>718-475-5286</t>
  </si>
  <si>
    <t>DC1216</t>
  </si>
  <si>
    <t>BROOKLYN CHINESE-AMERICAN ASSOCIATION, INC</t>
  </si>
  <si>
    <t>Brooklyn Chinese-American Association, Inc</t>
  </si>
  <si>
    <t>60TH ST</t>
  </si>
  <si>
    <t>929-298-1459</t>
  </si>
  <si>
    <t>DC34446</t>
  </si>
  <si>
    <t>FT. GEORGE HEAD START  CENTER 1</t>
  </si>
  <si>
    <t>DC3040</t>
  </si>
  <si>
    <t>WWW.fortgeorgecenter.org</t>
  </si>
  <si>
    <t>DC25014</t>
  </si>
  <si>
    <t>DC37089</t>
  </si>
  <si>
    <t>SUTTON PLACE</t>
  </si>
  <si>
    <t>212-421-3282</t>
  </si>
  <si>
    <t>DC2286</t>
  </si>
  <si>
    <t>DC39143</t>
  </si>
  <si>
    <t>THERE IS NO PLACE LIKE HOME DAYCARE</t>
  </si>
  <si>
    <t>ALEXAMAR INC</t>
  </si>
  <si>
    <t>154 STREET</t>
  </si>
  <si>
    <t>718-746-0834</t>
  </si>
  <si>
    <t>DC14685</t>
  </si>
  <si>
    <t>CHABAD-LUBAVITCH OF THE UPPER EAST SIDE, INC.</t>
  </si>
  <si>
    <t>EAST 77TH STREET</t>
  </si>
  <si>
    <t>DC11884</t>
  </si>
  <si>
    <t>www.chabaduppereastside.com</t>
  </si>
  <si>
    <t>THE LOWER AND EARLY CHILDHOOD CENTER</t>
  </si>
  <si>
    <t>EAST 85 STREET</t>
  </si>
  <si>
    <t>212-774-8010</t>
  </si>
  <si>
    <t>DC1418</t>
  </si>
  <si>
    <t>CONGREGATION OHEL YITZCHOK</t>
  </si>
  <si>
    <t>137-56</t>
  </si>
  <si>
    <t>70 AVENUE</t>
  </si>
  <si>
    <t>718-775-1483</t>
  </si>
  <si>
    <t>DC1350</t>
  </si>
  <si>
    <t>212-487-9035</t>
  </si>
  <si>
    <t>DC14816</t>
  </si>
  <si>
    <t>231-10</t>
  </si>
  <si>
    <t>DC25309</t>
  </si>
  <si>
    <t>LITTLE PRINCETON NURSERY AND DAY CARE CENTER LLC ( I/T )</t>
  </si>
  <si>
    <t>DC19468</t>
  </si>
  <si>
    <t>littleprinceton.com</t>
  </si>
  <si>
    <t>A2Z HAPPYLAND II LLC.</t>
  </si>
  <si>
    <t>A2Z Happyland II</t>
  </si>
  <si>
    <t>Ocean Avenue</t>
  </si>
  <si>
    <t>DC39598</t>
  </si>
  <si>
    <t>St. Francis of Assisi Catholic Academy</t>
  </si>
  <si>
    <t>ST. FRANCIS OF ASSISI CATHOLIC ACADEMY</t>
  </si>
  <si>
    <t>718-778-3700</t>
  </si>
  <si>
    <t>DC548</t>
  </si>
  <si>
    <t>SHOLOM DAY CARE INC</t>
  </si>
  <si>
    <t>Daniel Street</t>
  </si>
  <si>
    <t>DC35634</t>
  </si>
  <si>
    <t>sholomdaycare.com</t>
  </si>
  <si>
    <t>BOYS &amp; GIRLS HARBOR PROGRAM</t>
  </si>
  <si>
    <t>BOYS AND GIRLS HARBOR, INC.</t>
  </si>
  <si>
    <t>212-427-2244</t>
  </si>
  <si>
    <t>DC23390</t>
  </si>
  <si>
    <t>www.boysandgirlsharbor.net</t>
  </si>
  <si>
    <t>LA PETITE ECOLE</t>
  </si>
  <si>
    <t>FRANCO-AMERICAN CHILDREN ENTERPRISE, LLC.</t>
  </si>
  <si>
    <t>WEST 10 STREET</t>
  </si>
  <si>
    <t>646-504-9694</t>
  </si>
  <si>
    <t>DC33870</t>
  </si>
  <si>
    <t>ERL GROUP, LLC.</t>
  </si>
  <si>
    <t>DC22224</t>
  </si>
  <si>
    <t>929-234-5010</t>
  </si>
  <si>
    <t>DC24735</t>
  </si>
  <si>
    <t>Project Social Care Head Start, Inc.</t>
  </si>
  <si>
    <t>DC39633</t>
  </si>
  <si>
    <t>LUTHERAN SCHOOL OF FLUSHING AND BAYSIDE  PRESCHOOL</t>
  </si>
  <si>
    <t>LUTHERAN CHURCH SCHOOLS OF FLUSHING AND BAYSIDE, INC.</t>
  </si>
  <si>
    <t>36-01</t>
  </si>
  <si>
    <t>718-225-5502</t>
  </si>
  <si>
    <t>DC2381</t>
  </si>
  <si>
    <t>KA WHITESTONE, INC.</t>
  </si>
  <si>
    <t>DC20271</t>
  </si>
  <si>
    <t>www.kiddieacademy.com/whitesto</t>
  </si>
  <si>
    <t>LEXINGTON CHILDREN'S CENTER, INC.</t>
  </si>
  <si>
    <t>212-410-1060</t>
  </si>
  <si>
    <t>DC1294</t>
  </si>
  <si>
    <t>www.lexington.com</t>
  </si>
  <si>
    <t>WEST 168TH STREET</t>
  </si>
  <si>
    <t>718-293-2006</t>
  </si>
  <si>
    <t>DC25851</t>
  </si>
  <si>
    <t>IRA'S PARKWAY DAYCARE &amp; PRESCHOOL, INC.</t>
  </si>
  <si>
    <t>DC40248</t>
  </si>
  <si>
    <t>The Learning Factory Inc.</t>
  </si>
  <si>
    <t>The Learning Factory</t>
  </si>
  <si>
    <t>718-484-4025</t>
  </si>
  <si>
    <t>DC41216</t>
  </si>
  <si>
    <t>FT HAMLTON PKWY</t>
  </si>
  <si>
    <t>DC40263</t>
  </si>
  <si>
    <t>RING AROUND THE ROSIE PRESCHOOL,INC.</t>
  </si>
  <si>
    <t>DC18142</t>
  </si>
  <si>
    <t>CORTELYOU EARLY CHILDHOOD CENTER</t>
  </si>
  <si>
    <t>CORTELYOU EARLY CHILDHOOD CENTER - ANNEX</t>
  </si>
  <si>
    <t>718-856-2880</t>
  </si>
  <si>
    <t>DC38308</t>
  </si>
  <si>
    <t>WEST 64 STREET</t>
  </si>
  <si>
    <t>646-480-8262</t>
  </si>
  <si>
    <t>DC32231</t>
  </si>
  <si>
    <t>CHABAD LUBAVITCH OF THE WEST SIDE, INC.</t>
  </si>
  <si>
    <t>WEST 97 STREET</t>
  </si>
  <si>
    <t>212-864-5010</t>
  </si>
  <si>
    <t>DC3083</t>
  </si>
  <si>
    <t>www.chabadwestside.org</t>
  </si>
  <si>
    <t>BETH JACOB DAY CARE CENTER, INC.</t>
  </si>
  <si>
    <t>BETH JACOB DAY CARE CENTER,INC.</t>
  </si>
  <si>
    <t>DC269</t>
  </si>
  <si>
    <t>PLYMOUTH CHURCH SCHOOL</t>
  </si>
  <si>
    <t>PLYMOUTH CHURCH IN THE CITY OF BROOKLYN</t>
  </si>
  <si>
    <t>718-624-9385</t>
  </si>
  <si>
    <t>DC14740</t>
  </si>
  <si>
    <t>www.plymouthchurch.org</t>
  </si>
  <si>
    <t>DC12267</t>
  </si>
  <si>
    <t>SPENCE SUMMER CAMP</t>
  </si>
  <si>
    <t>THE TRUSTEES OF THE SPENCE SCHOOL, INC.</t>
  </si>
  <si>
    <t>646-600-7764</t>
  </si>
  <si>
    <t>DC23633</t>
  </si>
  <si>
    <t>www.spenceschool.org</t>
  </si>
  <si>
    <t>KHYLE/BRENAJ EARLY CHILDHOOD EDUCATION CENTER</t>
  </si>
  <si>
    <t>718-346-3636</t>
  </si>
  <si>
    <t>DC37523</t>
  </si>
  <si>
    <t>kbkdaycare@yahoo.com</t>
  </si>
  <si>
    <t>EARLY BIRD III EC, INC.</t>
  </si>
  <si>
    <t>89-14</t>
  </si>
  <si>
    <t>163 STREET</t>
  </si>
  <si>
    <t>DC38132</t>
  </si>
  <si>
    <t>WWW.EARLYBIRDEDUCATIONALCENTER.ORG</t>
  </si>
  <si>
    <t>BACKPACKS AND BINOCULARS</t>
  </si>
  <si>
    <t>Backpacks + Binoculars</t>
  </si>
  <si>
    <t>Lafayette Avenue</t>
  </si>
  <si>
    <t>929-397-0502</t>
  </si>
  <si>
    <t>DC40572</t>
  </si>
  <si>
    <t>HIGH FIVE EARLY CHILDHOOD CENTER INC.</t>
  </si>
  <si>
    <t>50-11</t>
  </si>
  <si>
    <t>DC40875</t>
  </si>
  <si>
    <t>INNER FORCE KIDS CORP. (I/T)</t>
  </si>
  <si>
    <t>INNER FORCE KIDS CORP.</t>
  </si>
  <si>
    <t>718-856-1100</t>
  </si>
  <si>
    <t>DC26097</t>
  </si>
  <si>
    <t>HART STREET</t>
  </si>
  <si>
    <t>347-695-1562</t>
  </si>
  <si>
    <t>DC24752</t>
  </si>
  <si>
    <t>CHER INC.</t>
  </si>
  <si>
    <t>199-15</t>
  </si>
  <si>
    <t>718-481-8687</t>
  </si>
  <si>
    <t>DC2816</t>
  </si>
  <si>
    <t>Maven Valley Prep</t>
  </si>
  <si>
    <t>8616DAYCARE INC.</t>
  </si>
  <si>
    <t>13th street</t>
  </si>
  <si>
    <t>347-335-0000</t>
  </si>
  <si>
    <t>DC40546</t>
  </si>
  <si>
    <t>MavenVP.com</t>
  </si>
  <si>
    <t>YESHIVAS BOYAN TIFERETH MORDECHAI SHLOMO</t>
  </si>
  <si>
    <t>44 STREET</t>
  </si>
  <si>
    <t>718-435-6060</t>
  </si>
  <si>
    <t>DC24725</t>
  </si>
  <si>
    <t>COLES-JEFFRIESEL YPDC LLC</t>
  </si>
  <si>
    <t>32-20</t>
  </si>
  <si>
    <t>347-801-2375</t>
  </si>
  <si>
    <t>DC40388</t>
  </si>
  <si>
    <t>The Reggio Emilia Montessori Center</t>
  </si>
  <si>
    <t>The Reggio Emilia Montessori Center, LLC</t>
  </si>
  <si>
    <t>Flatbush Avenue</t>
  </si>
  <si>
    <t>347-240-2648</t>
  </si>
  <si>
    <t>DC39345</t>
  </si>
  <si>
    <t>KIDS RAINBOWLAND NURSERY SCHOOL INC.</t>
  </si>
  <si>
    <t>DC1494</t>
  </si>
  <si>
    <t>THURSDAY'S CHILD,INC</t>
  </si>
  <si>
    <t>DC19855</t>
  </si>
  <si>
    <t>DC2638</t>
  </si>
  <si>
    <t>Our Lady of the Snows Catholic Academy</t>
  </si>
  <si>
    <t>OUR LADY OF THE SNOWS CATHOLIC ACADEMY</t>
  </si>
  <si>
    <t>79-33</t>
  </si>
  <si>
    <t>258 STREET</t>
  </si>
  <si>
    <t>718-343-1436</t>
  </si>
  <si>
    <t>DC2521</t>
  </si>
  <si>
    <t>DC40764</t>
  </si>
  <si>
    <t>GREENPOINT YMCA</t>
  </si>
  <si>
    <t>YMCA of Greater NY</t>
  </si>
  <si>
    <t>NEWEL ST</t>
  </si>
  <si>
    <t>DC41145</t>
  </si>
  <si>
    <t>Wave Childcare Inc</t>
  </si>
  <si>
    <t>DC34689</t>
  </si>
  <si>
    <t>BRIGHTER BABIES I -INFANT TODDLER</t>
  </si>
  <si>
    <t>DC21461</t>
  </si>
  <si>
    <t>GARDEN OF LEARNING DAY CARE</t>
  </si>
  <si>
    <t>DIANNE DAVIS</t>
  </si>
  <si>
    <t>718-778-0996</t>
  </si>
  <si>
    <t>DC1707</t>
  </si>
  <si>
    <t>PARK EAST PRESCHOOL</t>
  </si>
  <si>
    <t>SAM AND ESTHER MINSKOFF CULTURAL CENTER PARK EAST DAY SCHOOL INC.</t>
  </si>
  <si>
    <t>EAST 68 STREET</t>
  </si>
  <si>
    <t>212-737-6900</t>
  </si>
  <si>
    <t>DC2564</t>
  </si>
  <si>
    <t>DC24361</t>
  </si>
  <si>
    <t>ymcanyc.org/broadway</t>
  </si>
  <si>
    <t>THE CHILD CENTER OF NY, INC.</t>
  </si>
  <si>
    <t>WEST 87TH STREET</t>
  </si>
  <si>
    <t>212-799-2440</t>
  </si>
  <si>
    <t>DC25953</t>
  </si>
  <si>
    <t>www.childcenterny.org</t>
  </si>
  <si>
    <t>VILLAGE PRESCHOOL</t>
  </si>
  <si>
    <t>LISBETH BRANDEFINE OWNER/OPERATOR</t>
  </si>
  <si>
    <t>ST ALBAN'S PLACE</t>
  </si>
  <si>
    <t>718-967-5809</t>
  </si>
  <si>
    <t>DC2395</t>
  </si>
  <si>
    <t>ST GABRIEL SCHOOL</t>
  </si>
  <si>
    <t>ST. GABRIEL SCHOOL</t>
  </si>
  <si>
    <t>WEST 235 STREET</t>
  </si>
  <si>
    <t>718-548-0444</t>
  </si>
  <si>
    <t>DC281</t>
  </si>
  <si>
    <t>THE BANK STREET COLLEGE OF EDUCATION</t>
  </si>
  <si>
    <t>DC10953</t>
  </si>
  <si>
    <t>THE JEWISH COMMUNITY CENTER IN MANHATTAN, INC.</t>
  </si>
  <si>
    <t>646-505-4465</t>
  </si>
  <si>
    <t>DC1193</t>
  </si>
  <si>
    <t>nurseryschool.jccmanhattan.org</t>
  </si>
  <si>
    <t>HORIZONS @ SAINT DAVID'S</t>
  </si>
  <si>
    <t>SDS Summer Program, LLC</t>
  </si>
  <si>
    <t>East  89th  Street</t>
  </si>
  <si>
    <t>212-369-0058</t>
  </si>
  <si>
    <t>DC38160</t>
  </si>
  <si>
    <t>MetroKids Cradle (South End) Inc</t>
  </si>
  <si>
    <t>Market Street</t>
  </si>
  <si>
    <t>DC36978</t>
  </si>
  <si>
    <t>MEVAKSHAI HASHEM PRESCHOOL</t>
  </si>
  <si>
    <t>MEVAKSHAI HASHEM</t>
  </si>
  <si>
    <t>718-435-8900</t>
  </si>
  <si>
    <t>DC26029</t>
  </si>
  <si>
    <t>DC41715</t>
  </si>
  <si>
    <t>SUCCESS ACADEMY CHARTER SCHOOL-NYC</t>
  </si>
  <si>
    <t>WEST 118TH STREET</t>
  </si>
  <si>
    <t>646-277-7170</t>
  </si>
  <si>
    <t>DC33120</t>
  </si>
  <si>
    <t>SHOSTAKOVICH MUSIC, ART AND SPORT SCHOOL, INC</t>
  </si>
  <si>
    <t>SHOSTAKOVICH MUSIC, ART &amp; SPORT SCHOOL INC</t>
  </si>
  <si>
    <t>718-372-3716</t>
  </si>
  <si>
    <t>DC703</t>
  </si>
  <si>
    <t>New York French American Charter School</t>
  </si>
  <si>
    <t>WEST 120 STREET</t>
  </si>
  <si>
    <t>212-666-4134</t>
  </si>
  <si>
    <t>DC35609</t>
  </si>
  <si>
    <t>NEW MILESTONE ,INC.</t>
  </si>
  <si>
    <t>NEW MILESTONE, INC.</t>
  </si>
  <si>
    <t>27-18</t>
  </si>
  <si>
    <t>HOYT AVENUE SOUTH</t>
  </si>
  <si>
    <t>718-545-5580</t>
  </si>
  <si>
    <t>DC32930</t>
  </si>
  <si>
    <t>new.milestone.com</t>
  </si>
  <si>
    <t>ST. IGNATIUS LOYOLA SCHOOL</t>
  </si>
  <si>
    <t>SAINT IGNATIUS LOYOLA</t>
  </si>
  <si>
    <t>212-734-6427</t>
  </si>
  <si>
    <t>DC41064</t>
  </si>
  <si>
    <t>DC40048</t>
  </si>
  <si>
    <t>BROOKLYN HEIGHTS SYNAGOGUE PRESCHOOL</t>
  </si>
  <si>
    <t>BROOKLYN HEIGHTS SYNAGOGUE</t>
  </si>
  <si>
    <t>718-522-2070</t>
  </si>
  <si>
    <t>DC11</t>
  </si>
  <si>
    <t>www.bhsbrooklyn.org</t>
  </si>
  <si>
    <t>CAMPED UP</t>
  </si>
  <si>
    <t>CAMPED UP, LLC</t>
  </si>
  <si>
    <t>877-818-5027</t>
  </si>
  <si>
    <t>DC25444</t>
  </si>
  <si>
    <t>www.campedup.com</t>
  </si>
  <si>
    <t>CHABAD ISRAEL CENTER OF THE UPPER EAST SIDE, INC.</t>
  </si>
  <si>
    <t>1766 - 1768</t>
  </si>
  <si>
    <t>2ND AVE</t>
  </si>
  <si>
    <t>212-831-2770</t>
  </si>
  <si>
    <t>DC37474</t>
  </si>
  <si>
    <t>The Maple Street School</t>
  </si>
  <si>
    <t>DC34195</t>
  </si>
  <si>
    <t>LA SCUOLA D'ITALIA G. MARCONI</t>
  </si>
  <si>
    <t>LA SCUOLA D'ITALIA GUGLIELMO MARCONI</t>
  </si>
  <si>
    <t>EAST 96 STREET</t>
  </si>
  <si>
    <t>212-369-3290</t>
  </si>
  <si>
    <t>DC2662</t>
  </si>
  <si>
    <t>www.lascuoladitalia.org</t>
  </si>
  <si>
    <t>DC3072</t>
  </si>
  <si>
    <t>FACES OF THE FUTURE EARLY LEARNING CENTER</t>
  </si>
  <si>
    <t>DC32096</t>
  </si>
  <si>
    <t>St. Sebastian Catholic Academy</t>
  </si>
  <si>
    <t>ST. SEBASTIAN CATHOLIC ACADEMY PRE-K</t>
  </si>
  <si>
    <t>39-76</t>
  </si>
  <si>
    <t>718-429-1982</t>
  </si>
  <si>
    <t>DC2500</t>
  </si>
  <si>
    <t>CREATIVE LEARNING ACADEMY</t>
  </si>
  <si>
    <t>WEEKS EDUCATIONAL AND SOCIAL ADVOCACY PROJECT INC.</t>
  </si>
  <si>
    <t>DC39978</t>
  </si>
  <si>
    <t>LITTLE MUNCHKINS PLAYGROUP 56 INC</t>
  </si>
  <si>
    <t>Little Munchkins Playgroup 56 Inc</t>
  </si>
  <si>
    <t>DC36640</t>
  </si>
  <si>
    <t>JOHN HANSBOROUGH RECREATION CENTER</t>
  </si>
  <si>
    <t>West 134 Street</t>
  </si>
  <si>
    <t>212-234-9603</t>
  </si>
  <si>
    <t>DC23407</t>
  </si>
  <si>
    <t>KHYLE BRENAG KIDDIE DAYCARE INC</t>
  </si>
  <si>
    <t>Kiddie Daycare Inc</t>
  </si>
  <si>
    <t>Flatlands Avenue</t>
  </si>
  <si>
    <t>718-345-3636</t>
  </si>
  <si>
    <t>DC37023</t>
  </si>
  <si>
    <t>www.kbkdaycare.com</t>
  </si>
  <si>
    <t>BUMBLEBEES PS 1, INC.</t>
  </si>
  <si>
    <t>718-499-9800</t>
  </si>
  <si>
    <t>DC22707</t>
  </si>
  <si>
    <t>Children_x001A_s All Day School</t>
  </si>
  <si>
    <t>DC14296</t>
  </si>
  <si>
    <t>718-485-1600</t>
  </si>
  <si>
    <t>DC36466</t>
  </si>
  <si>
    <t>www.oholeitorah.com</t>
  </si>
  <si>
    <t>HUGS &amp; KIDDIES OF STATEN ISLAND N.Y. LLC</t>
  </si>
  <si>
    <t>HARVEST AVENUE</t>
  </si>
  <si>
    <t>718-273-6141</t>
  </si>
  <si>
    <t>DC20485</t>
  </si>
  <si>
    <t>www.hugskiddies.com</t>
  </si>
  <si>
    <t>FRIENDS OF CROWN HEIGHTS EDUCATIONAL CENTER  #6</t>
  </si>
  <si>
    <t>718-372-8189</t>
  </si>
  <si>
    <t>DC19972</t>
  </si>
  <si>
    <t>HOLY CROSS SCHOOL</t>
  </si>
  <si>
    <t>718-842-4492</t>
  </si>
  <si>
    <t>DC1748</t>
  </si>
  <si>
    <t>GOOD SAMARITAN FULTON DAY CARE CENTER-PRESCHOOL</t>
  </si>
  <si>
    <t>GOOD SAMARITAN FULTON DAY CARE CENTER, INC.</t>
  </si>
  <si>
    <t>DC10582</t>
  </si>
  <si>
    <t>Hebrew Institute for the Deaf and Exceptional Children</t>
  </si>
  <si>
    <t>DC14347</t>
  </si>
  <si>
    <t>TOWERS PLAY-N-LEARN INC.</t>
  </si>
  <si>
    <t>47 AVENUE</t>
  </si>
  <si>
    <t>718-478-3885</t>
  </si>
  <si>
    <t>DC1199</t>
  </si>
  <si>
    <t>DC26062</t>
  </si>
  <si>
    <t>DC38601</t>
  </si>
  <si>
    <t>YESHIVAT OHEL TORAH</t>
  </si>
  <si>
    <t>718-332-2600</t>
  </si>
  <si>
    <t>DC31671</t>
  </si>
  <si>
    <t>718-443-3440</t>
  </si>
  <si>
    <t>DC24884</t>
  </si>
  <si>
    <t>IMMANUEL GENIUS INC</t>
  </si>
  <si>
    <t>IMMANUEL GENIUS INC.</t>
  </si>
  <si>
    <t>347-804-5366</t>
  </si>
  <si>
    <t>DC40823</t>
  </si>
  <si>
    <t>Brooklyn Amity School</t>
  </si>
  <si>
    <t>SHORE PARKWAY</t>
  </si>
  <si>
    <t>718-891-6100</t>
  </si>
  <si>
    <t>DC37038</t>
  </si>
  <si>
    <t>www.amityschool.org</t>
  </si>
  <si>
    <t>718-392-1254</t>
  </si>
  <si>
    <t>DC11386</t>
  </si>
  <si>
    <t>Vernon Blvd.</t>
  </si>
  <si>
    <t>DC37937</t>
  </si>
  <si>
    <t>CONGREGATION MACHNA SHALVA</t>
  </si>
  <si>
    <t>Congregation Machna Shalva</t>
  </si>
  <si>
    <t>62 STREET</t>
  </si>
  <si>
    <t>DC37560</t>
  </si>
  <si>
    <t>646-541-7125</t>
  </si>
  <si>
    <t>DC21356</t>
  </si>
  <si>
    <t>www.baybeelounge.com</t>
  </si>
  <si>
    <t>RIVERDALE NEIGHBORHOOD HOUSE</t>
  </si>
  <si>
    <t>RIVERDALE NEIGHBORHOOD HOUSE, INC.</t>
  </si>
  <si>
    <t>DC1811</t>
  </si>
  <si>
    <t>BRONX YMCA DAY CAMP</t>
  </si>
  <si>
    <t>212-912-2490</t>
  </si>
  <si>
    <t>DC23289</t>
  </si>
  <si>
    <t>ymcanyc.org/castle-hill-ymca</t>
  </si>
  <si>
    <t>718-755-3597</t>
  </si>
  <si>
    <t>DC33809</t>
  </si>
  <si>
    <t>Jewish Continuity Association, Inc.</t>
  </si>
  <si>
    <t>DC40542</t>
  </si>
  <si>
    <t>Canarsie Children First Academy</t>
  </si>
  <si>
    <t>DC38976</t>
  </si>
  <si>
    <t>www.facebook.com/Ccfacademy</t>
  </si>
  <si>
    <t>BAIS YAAKOV ACADEMY FOR GIRLS</t>
  </si>
  <si>
    <t>124-50</t>
  </si>
  <si>
    <t>718-847-5352</t>
  </si>
  <si>
    <t>DC2948</t>
  </si>
  <si>
    <t>JCC BROOKLYN WINDSOR TERRACE</t>
  </si>
  <si>
    <t>KINGS BAY YM-YMHA, INC.</t>
  </si>
  <si>
    <t>DC24039</t>
  </si>
  <si>
    <t>jcc-brooklyn.org</t>
  </si>
  <si>
    <t>BERRY PATCH DAYCARE</t>
  </si>
  <si>
    <t>BERRY PATCH DAYCARE CORPORATION</t>
  </si>
  <si>
    <t>718-836-8342</t>
  </si>
  <si>
    <t>DC19576</t>
  </si>
  <si>
    <t>LUBAVITCHER YESHIVA DAY CAMP</t>
  </si>
  <si>
    <t>UNITED LUBAVITCHER YESHIVA</t>
  </si>
  <si>
    <t>Crown Street</t>
  </si>
  <si>
    <t>718-774-4131</t>
  </si>
  <si>
    <t>DC23267</t>
  </si>
  <si>
    <t>EAST TREMONT CHILD CARE AND DEVELOPMENT CENTER</t>
  </si>
  <si>
    <t>718-731-4166</t>
  </si>
  <si>
    <t>DC1643</t>
  </si>
  <si>
    <t>The Language and Laughter Studio</t>
  </si>
  <si>
    <t>L &amp; L Studio</t>
  </si>
  <si>
    <t>NEVINS STREET</t>
  </si>
  <si>
    <t>718-596-2233</t>
  </si>
  <si>
    <t>DC14962</t>
  </si>
  <si>
    <t>http://thelanguageandlaughterstudio.com/</t>
  </si>
  <si>
    <t>L &amp;  STUDIO INC.</t>
  </si>
  <si>
    <t>L&amp; L STUDIO INC.</t>
  </si>
  <si>
    <t>NEVINS ST</t>
  </si>
  <si>
    <t>DC38419</t>
  </si>
  <si>
    <t>ESF CAMP RIVERDALE</t>
  </si>
  <si>
    <t>5240-5250</t>
  </si>
  <si>
    <t>718-432-1013</t>
  </si>
  <si>
    <t>DC25102</t>
  </si>
  <si>
    <t>www.esfcamps.com</t>
  </si>
  <si>
    <t>HAPPY  BEES DAY CARE</t>
  </si>
  <si>
    <t>DC22951</t>
  </si>
  <si>
    <t>shemtov kinder</t>
  </si>
  <si>
    <t>59th st</t>
  </si>
  <si>
    <t>DC38895</t>
  </si>
  <si>
    <t>DC39740</t>
  </si>
  <si>
    <t>KEITH HARING SCHOOL</t>
  </si>
  <si>
    <t>EAST 116TH STREET</t>
  </si>
  <si>
    <t>212-426-3960</t>
  </si>
  <si>
    <t>DC20687</t>
  </si>
  <si>
    <t>ST. PHILIP NERI SCHOOL</t>
  </si>
  <si>
    <t>718-365-8806</t>
  </si>
  <si>
    <t>DC295</t>
  </si>
  <si>
    <t>FIVE STARS CHILDCARE INC</t>
  </si>
  <si>
    <t>FIVE STARS CHILDCARE INC.</t>
  </si>
  <si>
    <t>EAST 7 STREET</t>
  </si>
  <si>
    <t>718-513-4002</t>
  </si>
  <si>
    <t>DC31777</t>
  </si>
  <si>
    <t>LPBC UPK Corp</t>
  </si>
  <si>
    <t>718-621-5458</t>
  </si>
  <si>
    <t>DC2022</t>
  </si>
  <si>
    <t>THE TOWN PRESCHOOL</t>
  </si>
  <si>
    <t>EAST 76 STREET</t>
  </si>
  <si>
    <t>212-288-4383</t>
  </si>
  <si>
    <t>DC2438</t>
  </si>
  <si>
    <t>EAST HOUSTON STREET</t>
  </si>
  <si>
    <t>212-338-0241</t>
  </si>
  <si>
    <t>DC38471</t>
  </si>
  <si>
    <t>VILLA MARIA ACADEMY</t>
  </si>
  <si>
    <t>COUNTRY CLUB ROAD</t>
  </si>
  <si>
    <t>718-824-3260</t>
  </si>
  <si>
    <t>DC19550</t>
  </si>
  <si>
    <t>Bergen Beach Sports and Recreation Camp</t>
  </si>
  <si>
    <t>Gravesend Summer and Theater Camp</t>
  </si>
  <si>
    <t>E 69TH ST</t>
  </si>
  <si>
    <t>917-442-4967</t>
  </si>
  <si>
    <t>DC38222</t>
  </si>
  <si>
    <t>DISCOVERY LANE, LLC</t>
  </si>
  <si>
    <t>27-17</t>
  </si>
  <si>
    <t>347-242-2315</t>
  </si>
  <si>
    <t>DC21490</t>
  </si>
  <si>
    <t>ADDIE MAE COLLINS COMMUNITY SERVICES, INC.</t>
  </si>
  <si>
    <t>EAST 101 STREET</t>
  </si>
  <si>
    <t>212-831-6407</t>
  </si>
  <si>
    <t>DC2981</t>
  </si>
  <si>
    <t>OKIE DOKIE, INC.</t>
  </si>
  <si>
    <t>65 STREET</t>
  </si>
  <si>
    <t>718-680-2618</t>
  </si>
  <si>
    <t>DC25978</t>
  </si>
  <si>
    <t>DC32884</t>
  </si>
  <si>
    <t>www.jcc-Brooklyn.org</t>
  </si>
  <si>
    <t>Brooklyn Zoo NY</t>
  </si>
  <si>
    <t>Geronimo</t>
  </si>
  <si>
    <t>BOGART STREET</t>
  </si>
  <si>
    <t>347-987-3228</t>
  </si>
  <si>
    <t>DC41008</t>
  </si>
  <si>
    <t>BrooklynZooNY.com</t>
  </si>
  <si>
    <t>CONGREGATION OHR MENACHEM</t>
  </si>
  <si>
    <t>718-778-8770</t>
  </si>
  <si>
    <t>DC22853</t>
  </si>
  <si>
    <t>27th STREET</t>
  </si>
  <si>
    <t>DC36363</t>
  </si>
  <si>
    <t>HELLENIC ORTHODOX COMMUNITY SAINT DEMETRIOS</t>
  </si>
  <si>
    <t>HELLENIC ORTHODOX COMMUNITY OF ASTORIA ST. DEMETRIOS</t>
  </si>
  <si>
    <t>30 DRIVE</t>
  </si>
  <si>
    <t>718-728-1754</t>
  </si>
  <si>
    <t>DC33014</t>
  </si>
  <si>
    <t>EAST 54TH STREET RECREATION CENTER</t>
  </si>
  <si>
    <t>EAST 54TH ST.</t>
  </si>
  <si>
    <t>212-754-5411</t>
  </si>
  <si>
    <t>DC23620</t>
  </si>
  <si>
    <t>New York Center For Infants &amp; Toddlers , Inc.</t>
  </si>
  <si>
    <t>917-589-5205</t>
  </si>
  <si>
    <t>DC40560</t>
  </si>
  <si>
    <t>nycit.org</t>
  </si>
  <si>
    <t>CAMBA CORNERSTONE @ PINK HOUSES</t>
  </si>
  <si>
    <t>718-226-0494</t>
  </si>
  <si>
    <t>DC34314</t>
  </si>
  <si>
    <t>camba.org</t>
  </si>
  <si>
    <t>FRIENDS ACADEMY SUMMER SCHOOL</t>
  </si>
  <si>
    <t>Friends Academy of Japaneese Children's Society</t>
  </si>
  <si>
    <t>West 103rd  Street</t>
  </si>
  <si>
    <t>DC38432</t>
  </si>
  <si>
    <t>FARMERS   BOULEVARD</t>
  </si>
  <si>
    <t>DC32967</t>
  </si>
  <si>
    <t>ABC LITTLE STAR, INC.</t>
  </si>
  <si>
    <t>DC32561</t>
  </si>
  <si>
    <t>Discovery PitStop Inc. 2</t>
  </si>
  <si>
    <t>VANDERBILT AVE</t>
  </si>
  <si>
    <t>347-885-1141</t>
  </si>
  <si>
    <t>DC40151</t>
  </si>
  <si>
    <t>FREDERICK DOUGLAS BOULEVARD</t>
  </si>
  <si>
    <t>DC34768</t>
  </si>
  <si>
    <t>www.petitspoussinstoo.com</t>
  </si>
  <si>
    <t>Bet Yaakov Ohr Sarah</t>
  </si>
  <si>
    <t>BET YAAKOV OHR SARAH</t>
  </si>
  <si>
    <t>AVENUE R</t>
  </si>
  <si>
    <t>347-989-6027</t>
  </si>
  <si>
    <t>DC37730</t>
  </si>
  <si>
    <t>DC2682</t>
  </si>
  <si>
    <t>www.brighthorizons.com/aveamer</t>
  </si>
  <si>
    <t>GOOD SAMARITAN FULTON DAY CARE CENTER - INFANT/TODDLER</t>
  </si>
  <si>
    <t>DC14162</t>
  </si>
  <si>
    <t>ALL MY CHILDREN DAYCARE AND NURSERY SCHOOL ABSOLUTE CHARTER</t>
  </si>
  <si>
    <t>Mayfield Road</t>
  </si>
  <si>
    <t>DC41624</t>
  </si>
  <si>
    <t>allmychildren.com</t>
  </si>
  <si>
    <t>PRINCE HALL SERVICE FUND, INC.</t>
  </si>
  <si>
    <t>159-30</t>
  </si>
  <si>
    <t>HARLEM RIVER DRIVE</t>
  </si>
  <si>
    <t>212-281-1444</t>
  </si>
  <si>
    <t>DC3031</t>
  </si>
  <si>
    <t>PROSPECT KIDS ACADEMY, INC.</t>
  </si>
  <si>
    <t>718-788-7727</t>
  </si>
  <si>
    <t>DC10751</t>
  </si>
  <si>
    <t>www.prospectkidsacademy.com</t>
  </si>
  <si>
    <t>OUR LADY OF THE BLESSED SACRAMENT CATHOLIC ACADEMY</t>
  </si>
  <si>
    <t>34-45</t>
  </si>
  <si>
    <t>718-229-4434</t>
  </si>
  <si>
    <t>DC2462</t>
  </si>
  <si>
    <t>ALLEN CHRISTIAN PRESCHOOL</t>
  </si>
  <si>
    <t>ALLEN CHRISTIAN SCHOOL</t>
  </si>
  <si>
    <t>114-32</t>
  </si>
  <si>
    <t>718-657-2500</t>
  </si>
  <si>
    <t>DC2506</t>
  </si>
  <si>
    <t>TRAILBLAZERS CAMPS</t>
  </si>
  <si>
    <t>Trail Blazer Camps</t>
  </si>
  <si>
    <t>PRESIDENT ST</t>
  </si>
  <si>
    <t>212-529-5113</t>
  </si>
  <si>
    <t>DC40496</t>
  </si>
  <si>
    <t>DC40152</t>
  </si>
  <si>
    <t>BRONX BAPTIST DAY CARE &amp; LEARNING CENTER</t>
  </si>
  <si>
    <t>BRONX BAPTIST CHURCH</t>
  </si>
  <si>
    <t>EAST 187 STREET</t>
  </si>
  <si>
    <t>718-933-4095</t>
  </si>
  <si>
    <t>DC1826</t>
  </si>
  <si>
    <t>bronxbaptist.org</t>
  </si>
  <si>
    <t>VET SUMMER</t>
  </si>
  <si>
    <t>SUMMER SQUARES, LLC</t>
  </si>
  <si>
    <t>866-928-2897</t>
  </si>
  <si>
    <t>DC40398</t>
  </si>
  <si>
    <t>vetsummer.com</t>
  </si>
  <si>
    <t>Taylor STreet</t>
  </si>
  <si>
    <t>DC37981</t>
  </si>
  <si>
    <t>GOOD SHEPHERD CATHOLIC ACADEMY</t>
  </si>
  <si>
    <t>718-339-2745</t>
  </si>
  <si>
    <t>DC491</t>
  </si>
  <si>
    <t>WYNN CENTER DAY CAMP</t>
  </si>
  <si>
    <t>718-230-8477</t>
  </si>
  <si>
    <t>DC23523</t>
  </si>
  <si>
    <t>SHOLOM DAY CARE INC.</t>
  </si>
  <si>
    <t>82-04</t>
  </si>
  <si>
    <t>LEFFERTS BOULEVARD</t>
  </si>
  <si>
    <t>718-480-1167</t>
  </si>
  <si>
    <t>DC1129</t>
  </si>
  <si>
    <t>STERLING PL</t>
  </si>
  <si>
    <t>DC37447</t>
  </si>
  <si>
    <t>CORTELYOU ROAD</t>
  </si>
  <si>
    <t>718-282-6077</t>
  </si>
  <si>
    <t>DC1706</t>
  </si>
  <si>
    <t>PLAY:GROUNDNYC INC</t>
  </si>
  <si>
    <t>play:groundNYC</t>
  </si>
  <si>
    <t>347-422-6595</t>
  </si>
  <si>
    <t>DC35500</t>
  </si>
  <si>
    <t>play-ground.nyc</t>
  </si>
  <si>
    <t>GREAT EXPECTATIONS HOLDING, CORP</t>
  </si>
  <si>
    <t>80 Street</t>
  </si>
  <si>
    <t>DC23817</t>
  </si>
  <si>
    <t>WETHERBY-PEMBRIDGE SCHOOL</t>
  </si>
  <si>
    <t>EAST   96 STREET</t>
  </si>
  <si>
    <t>646-213-3400</t>
  </si>
  <si>
    <t>DC36040</t>
  </si>
  <si>
    <t>www.wetherbypembridge.org</t>
  </si>
  <si>
    <t>ST FRANCIS XAVIER SCHOOL</t>
  </si>
  <si>
    <t>HAIGHT AVENUE</t>
  </si>
  <si>
    <t>718-863-0531</t>
  </si>
  <si>
    <t>DC19540</t>
  </si>
  <si>
    <t>THE NIGHTINGALE BAMFORD SCHOOL</t>
  </si>
  <si>
    <t>212-289-5020</t>
  </si>
  <si>
    <t>DC2431</t>
  </si>
  <si>
    <t>DC40193</t>
  </si>
  <si>
    <t>Brooklyn Museum Summer Camp</t>
  </si>
  <si>
    <t>Brooklyn Museum Art Fund Inc</t>
  </si>
  <si>
    <t>718-501-6227</t>
  </si>
  <si>
    <t>DC37031</t>
  </si>
  <si>
    <t>https://www.brooklynmuseum.org/education/camps/sum</t>
  </si>
  <si>
    <t>Congregation Bnos Chaya</t>
  </si>
  <si>
    <t>North Gannon Avenue</t>
  </si>
  <si>
    <t>DC40149</t>
  </si>
  <si>
    <t>IMMANUEL INC</t>
  </si>
  <si>
    <t>IMMANUEL INC.</t>
  </si>
  <si>
    <t>213-03</t>
  </si>
  <si>
    <t>718-819-0190</t>
  </si>
  <si>
    <t>DC19342</t>
  </si>
  <si>
    <t>Bushwick United Early Learn (Swing Space)</t>
  </si>
  <si>
    <t>718-443-0134</t>
  </si>
  <si>
    <t>DC41004</t>
  </si>
  <si>
    <t>Community Life Center Inc.</t>
  </si>
  <si>
    <t>West 153rd Street</t>
  </si>
  <si>
    <t>DC40368</t>
  </si>
  <si>
    <t>www.clcheadstart.webs.com</t>
  </si>
  <si>
    <t>BEDROCK PRESCHOOL</t>
  </si>
  <si>
    <t>DC20320</t>
  </si>
  <si>
    <t>www.BedRockPreschool.com</t>
  </si>
  <si>
    <t>THE KATMINT LEARNING INITIATIVE</t>
  </si>
  <si>
    <t>THE KATMINT, LLC</t>
  </si>
  <si>
    <t>Malcolm X  Boulevard</t>
  </si>
  <si>
    <t>347-453-6609</t>
  </si>
  <si>
    <t>DC37706</t>
  </si>
  <si>
    <t>ACADEMY FOR YOUNG MINDS</t>
  </si>
  <si>
    <t>THERACARE PRESCHOOL SERVICES INC.</t>
  </si>
  <si>
    <t>46TH RD</t>
  </si>
  <si>
    <t>646-670-5999</t>
  </si>
  <si>
    <t>DC40738</t>
  </si>
  <si>
    <t>KENT ST</t>
  </si>
  <si>
    <t>DC40160</t>
  </si>
  <si>
    <t>212-334-3301</t>
  </si>
  <si>
    <t>DC34299</t>
  </si>
  <si>
    <t>DC34496</t>
  </si>
  <si>
    <t>WWW.HAPPYCATERPILLARCLUBHOUSE.COM</t>
  </si>
  <si>
    <t>J. HOOD WRIGHT RECREATION CENTER</t>
  </si>
  <si>
    <t>Fort Washington Avenue</t>
  </si>
  <si>
    <t>646-477-2642</t>
  </si>
  <si>
    <t>DC35454</t>
  </si>
  <si>
    <t>THE ACORN SCHOOL</t>
  </si>
  <si>
    <t>EAST 26 STREET</t>
  </si>
  <si>
    <t>212-684-0230</t>
  </si>
  <si>
    <t>DC14286</t>
  </si>
  <si>
    <t>WWW.THEACORNSCHOOLNY.COM</t>
  </si>
  <si>
    <t>SUNFLOWER ACADEMY</t>
  </si>
  <si>
    <t>NATALIE'S SUNFLOWER LLC</t>
  </si>
  <si>
    <t>718-783-0738</t>
  </si>
  <si>
    <t>DC1543</t>
  </si>
  <si>
    <t>www.sunflowerchildcarecenter.com</t>
  </si>
  <si>
    <t>TEACHERS COLLEGE, COLUMBIA UNIVERSITY</t>
  </si>
  <si>
    <t>WEST 120 STREET  BOX 98</t>
  </si>
  <si>
    <t>DC3053</t>
  </si>
  <si>
    <t>Bright Horizons @ Long Island City</t>
  </si>
  <si>
    <t>DC32861</t>
  </si>
  <si>
    <t>AOZORA COMMUNITY FOUNDATION</t>
  </si>
  <si>
    <t>Miho Nishimaniwa</t>
  </si>
  <si>
    <t>917-446-0925</t>
  </si>
  <si>
    <t>DC40973</t>
  </si>
  <si>
    <t>DC40200</t>
  </si>
  <si>
    <t>Horizon Early Learning Program, 2</t>
  </si>
  <si>
    <t>KIDS ALTERNATIVE LEARNING &amp; INTERVENTION SERVICES, LLC</t>
  </si>
  <si>
    <t>Nostrand Avenue</t>
  </si>
  <si>
    <t>917-518-2873</t>
  </si>
  <si>
    <t>DC40467</t>
  </si>
  <si>
    <t>horizoninterventions.com</t>
  </si>
  <si>
    <t>AVENUE  Y</t>
  </si>
  <si>
    <t>DC21565</t>
  </si>
  <si>
    <t>DC39283</t>
  </si>
  <si>
    <t>BLACK SPECTRUM SUMMER THEATRE DAY CAMP</t>
  </si>
  <si>
    <t>BLACK SPECTRUM THEATRE COMPANY, INC.</t>
  </si>
  <si>
    <t>119-01</t>
  </si>
  <si>
    <t>718-723-1800</t>
  </si>
  <si>
    <t>DC23467</t>
  </si>
  <si>
    <t>www.blackspectrum.com</t>
  </si>
  <si>
    <t>Yeshiva Birches Moshe</t>
  </si>
  <si>
    <t>YESHIVA BIRCHAS MOSHE</t>
  </si>
  <si>
    <t>DC21126</t>
  </si>
  <si>
    <t>DC42233</t>
  </si>
  <si>
    <t>www.blueappleny.com</t>
  </si>
  <si>
    <t>CEO KIDS</t>
  </si>
  <si>
    <t>THE LAUGH AND LEARN PLACE, INC.</t>
  </si>
  <si>
    <t>226-18</t>
  </si>
  <si>
    <t>347-551-0763</t>
  </si>
  <si>
    <t>DC38545</t>
  </si>
  <si>
    <t>STARGAZER DAY CAMP</t>
  </si>
  <si>
    <t>2NYCE, Inc</t>
  </si>
  <si>
    <t>Brown  Street</t>
  </si>
  <si>
    <t>DC38394</t>
  </si>
  <si>
    <t>COOPER ST</t>
  </si>
  <si>
    <t>DC41083</t>
  </si>
  <si>
    <t>917-243-7058</t>
  </si>
  <si>
    <t>DC32750</t>
  </si>
  <si>
    <t>YELED V' YALDA  EARLY CHILDHOOD CENTER, INC.</t>
  </si>
  <si>
    <t>DC16671</t>
  </si>
  <si>
    <t>THE MONTESSORI FAMILY SCHOOL OF MANHATTAN</t>
  </si>
  <si>
    <t>WEST 46 STREET</t>
  </si>
  <si>
    <t>DC2639</t>
  </si>
  <si>
    <t>W 4 STREET</t>
  </si>
  <si>
    <t>DC39989</t>
  </si>
  <si>
    <t>kingspointetalent.com</t>
  </si>
  <si>
    <t>BIRCH FAMILY SERVICES, INC. / MILL BASIN EARLY CHILDHOOD CENTER</t>
  </si>
  <si>
    <t>EAST 68TH STREET</t>
  </si>
  <si>
    <t>718-968-7866</t>
  </si>
  <si>
    <t>DC797</t>
  </si>
  <si>
    <t>MOREAU LMSW CHILDREN AND FAMILY SERVICES P.C</t>
  </si>
  <si>
    <t>Moreau LMSW Children and Family Services P.C.</t>
  </si>
  <si>
    <t>West 160 Street</t>
  </si>
  <si>
    <t>DC39181</t>
  </si>
  <si>
    <t>DC18714</t>
  </si>
  <si>
    <t>BRIGHT HORIZONS AT ESSEX CROSSINGS</t>
  </si>
  <si>
    <t>917-736-9242</t>
  </si>
  <si>
    <t>DC41326</t>
  </si>
  <si>
    <t>IMMANUEL GENIUS SUMMER CAMP</t>
  </si>
  <si>
    <t>IMMANUEL NY MISSION, INC</t>
  </si>
  <si>
    <t>DC31898</t>
  </si>
  <si>
    <t>immanuelgenius.com</t>
  </si>
  <si>
    <t>Utica Avenue</t>
  </si>
  <si>
    <t>DC37832</t>
  </si>
  <si>
    <t>DC1056</t>
  </si>
  <si>
    <t>ABC CHILD CENTER, INC.</t>
  </si>
  <si>
    <t>DC20590</t>
  </si>
  <si>
    <t>ABCCHILDCENTER.COM</t>
  </si>
  <si>
    <t>DC40382</t>
  </si>
  <si>
    <t>ST. CHARLES SCHOOL</t>
  </si>
  <si>
    <t>PENN AVENUE</t>
  </si>
  <si>
    <t>718-987-0200</t>
  </si>
  <si>
    <t>DC19560</t>
  </si>
  <si>
    <t>YESHIVA JESODE HATORAH</t>
  </si>
  <si>
    <t>718-302-7500</t>
  </si>
  <si>
    <t>DC22218</t>
  </si>
  <si>
    <t>CIRCLE, TRIANGLE, SQUARE DAY CARE, INC.</t>
  </si>
  <si>
    <t>DC22475</t>
  </si>
  <si>
    <t>www.dmiprep.com</t>
  </si>
  <si>
    <t>WINDMILL MONTESSORI SCHOOL</t>
  </si>
  <si>
    <t>AVENUE T</t>
  </si>
  <si>
    <t>718-375-7973</t>
  </si>
  <si>
    <t>DC14121</t>
  </si>
  <si>
    <t>www.windmontsch.org</t>
  </si>
  <si>
    <t>ST. HELEN CATHOLIC ACADEMY</t>
  </si>
  <si>
    <t>83-09</t>
  </si>
  <si>
    <t>157TH AVE</t>
  </si>
  <si>
    <t>718-835-4155</t>
  </si>
  <si>
    <t>DC20922</t>
  </si>
  <si>
    <t>ALEPH DAYCARE 1 INC</t>
  </si>
  <si>
    <t>Aleph Daycare 1 Inc</t>
  </si>
  <si>
    <t>DC41699</t>
  </si>
  <si>
    <t>A CHILD'S PLACE TOO</t>
  </si>
  <si>
    <t>A CHILD'S PLACE NURSERY</t>
  </si>
  <si>
    <t>108 ST</t>
  </si>
  <si>
    <t>DC12223</t>
  </si>
  <si>
    <t>achildsplacetoo.com</t>
  </si>
  <si>
    <t>LITTLE SCHOLARS EDC</t>
  </si>
  <si>
    <t>DC38659</t>
  </si>
  <si>
    <t>LITTLESCHOLARS@LITTLESCHOLARSEDC.COM</t>
  </si>
  <si>
    <t>DC40705</t>
  </si>
  <si>
    <t>ORAH DAY CAMP</t>
  </si>
  <si>
    <t>BNOS BAIS YAAKOV OF FAR ROCKAWAY</t>
  </si>
  <si>
    <t>Beach 9 Street</t>
  </si>
  <si>
    <t>718-324-6724</t>
  </si>
  <si>
    <t>DC23637</t>
  </si>
  <si>
    <t>CONGREGATION LUMINOUS INC.</t>
  </si>
  <si>
    <t>Decatur Avenue</t>
  </si>
  <si>
    <t>718-324-1052</t>
  </si>
  <si>
    <t>DC41132</t>
  </si>
  <si>
    <t>QUEENS POINTE TALENT INC.</t>
  </si>
  <si>
    <t>90-02</t>
  </si>
  <si>
    <t>718-803-2300</t>
  </si>
  <si>
    <t>DC32713</t>
  </si>
  <si>
    <t>ACADEMY OF ST. DOROTHY SCHOOL</t>
  </si>
  <si>
    <t>INSTITUTE OF THE SISTERS OF ST. DOROTHY  '</t>
  </si>
  <si>
    <t>718-351-0939</t>
  </si>
  <si>
    <t>DC1375</t>
  </si>
  <si>
    <t>BEACH 67 STREET</t>
  </si>
  <si>
    <t>718-634-7172</t>
  </si>
  <si>
    <t>DC32082</t>
  </si>
  <si>
    <t>518-409-0154</t>
  </si>
  <si>
    <t>DC41332</t>
  </si>
  <si>
    <t>ST STANISLAUS KOSTKA SCHOOL CATHOLIC ACADEMY OF QUEENS</t>
  </si>
  <si>
    <t>ST. STANISLAUS KOSTKA CAQN PREK FOR ALL</t>
  </si>
  <si>
    <t>61-17</t>
  </si>
  <si>
    <t>718-326-1585</t>
  </si>
  <si>
    <t>DC2501</t>
  </si>
  <si>
    <t>www.statanscaqn.org</t>
  </si>
  <si>
    <t>SUNSHINE LC OF LEXINGTON LLC</t>
  </si>
  <si>
    <t>DC26078</t>
  </si>
  <si>
    <t>Sequence For Cidz Child Development Center Inc</t>
  </si>
  <si>
    <t>West 107th Street</t>
  </si>
  <si>
    <t>917-697-8194</t>
  </si>
  <si>
    <t>DC40861</t>
  </si>
  <si>
    <t>City Kids Learning Center LLC</t>
  </si>
  <si>
    <t>MEEKER AVENUE</t>
  </si>
  <si>
    <t>DC41770</t>
  </si>
  <si>
    <t>HELLENIC CLASSICAL CHARTER SCHOOL</t>
  </si>
  <si>
    <t>DC32383</t>
  </si>
  <si>
    <t>YESHIVA OF KINGS BAY PRESCHOOL</t>
  </si>
  <si>
    <t>YESHIVA OF KINGS BAY</t>
  </si>
  <si>
    <t>718-646-8500</t>
  </si>
  <si>
    <t>DC1049</t>
  </si>
  <si>
    <t>LIL  INVENTORS</t>
  </si>
  <si>
    <t>718-295-2740</t>
  </si>
  <si>
    <t>DC32403</t>
  </si>
  <si>
    <t>Lilinventors.com</t>
  </si>
  <si>
    <t>212-544-0221</t>
  </si>
  <si>
    <t>DC22133</t>
  </si>
  <si>
    <t>www.childrensadisociety.org</t>
  </si>
  <si>
    <t>TINY FOOTSTEPS, INC</t>
  </si>
  <si>
    <t>TINY FOOTSTEPS ,INC</t>
  </si>
  <si>
    <t>UNION  TURNPIKE</t>
  </si>
  <si>
    <t>DC18706</t>
  </si>
  <si>
    <t>www.tinyfootstepsny.com</t>
  </si>
  <si>
    <t>DIKI HARMONY PLAY HOUSE</t>
  </si>
  <si>
    <t>Diki Harmony Play House LLC</t>
  </si>
  <si>
    <t>917-388-3827</t>
  </si>
  <si>
    <t>DC38903</t>
  </si>
  <si>
    <t>PUERTO RICAN FAMILY INSTITUTE, INC.</t>
  </si>
  <si>
    <t>718-991-5590</t>
  </si>
  <si>
    <t>DC21811</t>
  </si>
  <si>
    <t>www.prfi.org</t>
  </si>
  <si>
    <t>PROSPECT KIDS ACADEMY #2</t>
  </si>
  <si>
    <t>ST. JOHNS PLACE</t>
  </si>
  <si>
    <t>718-638-9300</t>
  </si>
  <si>
    <t>DC15538</t>
  </si>
  <si>
    <t>ANGEL STAR DAY CARE CENTER</t>
  </si>
  <si>
    <t>ANGEL STAR DAY CARE CENTER, INC.</t>
  </si>
  <si>
    <t>718-331-7282</t>
  </si>
  <si>
    <t>DC10465</t>
  </si>
  <si>
    <t>DETECTIVE KEITH WILLIAMS</t>
  </si>
  <si>
    <t>106-08</t>
  </si>
  <si>
    <t>173 STREET</t>
  </si>
  <si>
    <t>718-523-6912</t>
  </si>
  <si>
    <t>DC38462</t>
  </si>
  <si>
    <t>OUR LADY STAR OF THE SEA DOLPHIN CAMP</t>
  </si>
  <si>
    <t>UNITED STATES CONFERENCE OF CATHOLIC BISHOPS</t>
  </si>
  <si>
    <t>DC25546</t>
  </si>
  <si>
    <t>www.olssparish.org</t>
  </si>
  <si>
    <t>LEGACY Harlem Inc</t>
  </si>
  <si>
    <t>207-11</t>
  </si>
  <si>
    <t>89 AVENUE</t>
  </si>
  <si>
    <t>212-381-6099</t>
  </si>
  <si>
    <t>DC36857</t>
  </si>
  <si>
    <t>DC14312</t>
  </si>
  <si>
    <t>BROOKLYN GLOBAL PREP LLC</t>
  </si>
  <si>
    <t>Kent Ave</t>
  </si>
  <si>
    <t>718-734-2771</t>
  </si>
  <si>
    <t>DC39415</t>
  </si>
  <si>
    <t>THE SALVATION ARMY BRONX CITADEL DAY CARE CENTER</t>
  </si>
  <si>
    <t>EAST 159TH STREET</t>
  </si>
  <si>
    <t>718-742-2346</t>
  </si>
  <si>
    <t>DC359</t>
  </si>
  <si>
    <t>salvationarmyusa.org</t>
  </si>
  <si>
    <t>DC34498</t>
  </si>
  <si>
    <t>133-14</t>
  </si>
  <si>
    <t>41  Avenue</t>
  </si>
  <si>
    <t>718-358-8899</t>
  </si>
  <si>
    <t>DC35339</t>
  </si>
  <si>
    <t>THE CHEDER SCHOOL</t>
  </si>
  <si>
    <t>ELMWOOD AVENUE</t>
  </si>
  <si>
    <t>718-252-6333</t>
  </si>
  <si>
    <t>DC21213</t>
  </si>
  <si>
    <t>SHOLOM SHOLOM INC</t>
  </si>
  <si>
    <t>DC37613</t>
  </si>
  <si>
    <t>THE EPIPHANY SCHOOL</t>
  </si>
  <si>
    <t>Catholic Church of the Epiphany</t>
  </si>
  <si>
    <t>EAST   28 STREET</t>
  </si>
  <si>
    <t>DC34149</t>
  </si>
  <si>
    <t>718-735-5500</t>
  </si>
  <si>
    <t>DC38997</t>
  </si>
  <si>
    <t>YA YA PRESCHOOL</t>
  </si>
  <si>
    <t>Ya-Ya Mandarin Seeds LLC</t>
  </si>
  <si>
    <t>646-360-3477</t>
  </si>
  <si>
    <t>DC40326</t>
  </si>
  <si>
    <t>DC2019</t>
  </si>
  <si>
    <t>SWEET HOME DAY CARE CENTER</t>
  </si>
  <si>
    <t>WOODMERE DAY CARE CENTER, INC.</t>
  </si>
  <si>
    <t>MCDONALD  AVENUE</t>
  </si>
  <si>
    <t>718-871-4301</t>
  </si>
  <si>
    <t>DC25846</t>
  </si>
  <si>
    <t>BEER MIRIAM</t>
  </si>
  <si>
    <t>Beer Miriam</t>
  </si>
  <si>
    <t>MARCUS GARVEY BOULEVARD</t>
  </si>
  <si>
    <t>718-388-0885</t>
  </si>
  <si>
    <t>DC36652</t>
  </si>
  <si>
    <t>ARCHDIOCESE OF NEW YORK-SACRED HEART 168TH ST. ELEMENTARY SCHOOL</t>
  </si>
  <si>
    <t>718-293-4288</t>
  </si>
  <si>
    <t>DC17547</t>
  </si>
  <si>
    <t>PNW Enterprises LLC NEW YORK KIDS CLUB</t>
  </si>
  <si>
    <t>DC39966</t>
  </si>
  <si>
    <t>RODEPH SHOLOM SCHOOL SUMMER CAMP</t>
  </si>
  <si>
    <t>CONGREGATION RODEPH SHOLOM</t>
  </si>
  <si>
    <t>WEST 83RD STREET</t>
  </si>
  <si>
    <t>646-438-8688</t>
  </si>
  <si>
    <t>DC31904</t>
  </si>
  <si>
    <t>CHINATOWN YMCA BEACON SATELLITE @ TWO BRIDGES</t>
  </si>
  <si>
    <t>212-385-9352</t>
  </si>
  <si>
    <t>DC23890</t>
  </si>
  <si>
    <t>LITTLE LIGHT PRE-K, INC.</t>
  </si>
  <si>
    <t>147-32</t>
  </si>
  <si>
    <t>718-710-9601</t>
  </si>
  <si>
    <t>DC40237</t>
  </si>
  <si>
    <t>www.littlelightprek.com</t>
  </si>
  <si>
    <t>ANGELS IN THE GARDENS CHILD CARE CORP</t>
  </si>
  <si>
    <t>GREENWAY SOUTH</t>
  </si>
  <si>
    <t>718-997-0990</t>
  </si>
  <si>
    <t>DC19771</t>
  </si>
  <si>
    <t>JACK &amp; JILL  II</t>
  </si>
  <si>
    <t>LYNBO,INC.</t>
  </si>
  <si>
    <t>FRESH MEADOW LANE</t>
  </si>
  <si>
    <t>718-939-8687</t>
  </si>
  <si>
    <t>DC2867</t>
  </si>
  <si>
    <t>jackandjillschools.com</t>
  </si>
  <si>
    <t>E 22ND ST</t>
  </si>
  <si>
    <t>DC34298</t>
  </si>
  <si>
    <t>SEEDLINGS PLAYSCHOOL</t>
  </si>
  <si>
    <t>SEEDLINGS, INC.</t>
  </si>
  <si>
    <t>718-222-1849</t>
  </si>
  <si>
    <t>DC26162</t>
  </si>
  <si>
    <t>CAMP CHELSEA RECREATION CENTER</t>
  </si>
  <si>
    <t>WEST 25TH ST.</t>
  </si>
  <si>
    <t>212-255-3705</t>
  </si>
  <si>
    <t>DC23618</t>
  </si>
  <si>
    <t>EAST 91ST STREET</t>
  </si>
  <si>
    <t>212-369-2010</t>
  </si>
  <si>
    <t>DC15271</t>
  </si>
  <si>
    <t>www.A-B-C.org</t>
  </si>
  <si>
    <t>718-265-2359</t>
  </si>
  <si>
    <t>DC10755</t>
  </si>
  <si>
    <t>LADYBUG PLAYGROUP INC</t>
  </si>
  <si>
    <t>347-689-4622</t>
  </si>
  <si>
    <t>DC40725</t>
  </si>
  <si>
    <t>GOLDEN LEAF COMMUNITY DEVELOPMENT CENTER</t>
  </si>
  <si>
    <t>Golden Leaf Community Development Center</t>
  </si>
  <si>
    <t>EAST  169 STREET</t>
  </si>
  <si>
    <t>347-432-6296</t>
  </si>
  <si>
    <t>DC39602</t>
  </si>
  <si>
    <t>UNION AVENUE</t>
  </si>
  <si>
    <t>DC31794</t>
  </si>
  <si>
    <t>SUNNY SKIES PRE-SCHOOL # 2</t>
  </si>
  <si>
    <t>SUNNY SKIES DC CORP.</t>
  </si>
  <si>
    <t>DC18160</t>
  </si>
  <si>
    <t>www.sunnyskiespreschool.com</t>
  </si>
  <si>
    <t>PURPLE CRAYON</t>
  </si>
  <si>
    <t>KIDDIEPRISE 1512 LLC</t>
  </si>
  <si>
    <t>DC38981</t>
  </si>
  <si>
    <t>CHAI TOTS PRESCHOOL(TODDLERS)</t>
  </si>
  <si>
    <t>DC17169</t>
  </si>
  <si>
    <t>VILLAGE COMMUNITY SCHOOL PRESCHOOL</t>
  </si>
  <si>
    <t>VILLAGE COMMUNITY SCHOOL</t>
  </si>
  <si>
    <t>212-691-5146</t>
  </si>
  <si>
    <t>DC3096</t>
  </si>
  <si>
    <t>HAPPY SCHOLARS</t>
  </si>
  <si>
    <t>HAPPY SCHOLARS, INC.</t>
  </si>
  <si>
    <t>7806-08</t>
  </si>
  <si>
    <t>718-256-0050</t>
  </si>
  <si>
    <t>DC24981</t>
  </si>
  <si>
    <t>NOTRE DAME ACADEMY SUMMER CAMP</t>
  </si>
  <si>
    <t>Notre Dame Academy of Staten Island, Inc.</t>
  </si>
  <si>
    <t>74 -78</t>
  </si>
  <si>
    <t>HOWARD AVE</t>
  </si>
  <si>
    <t>718-447-8878</t>
  </si>
  <si>
    <t>DC36944</t>
  </si>
  <si>
    <t>www.notredameacademy.org</t>
  </si>
  <si>
    <t>THE CHURCH ON THE HILL - REFORMED</t>
  </si>
  <si>
    <t>167-07</t>
  </si>
  <si>
    <t>718-539-0732</t>
  </si>
  <si>
    <t>DC1161</t>
  </si>
  <si>
    <t>NORTHSIDE CENTER FOR CHILD DEVELOPMENT - BRONX EARLY HEAD START</t>
  </si>
  <si>
    <t>DC22947</t>
  </si>
  <si>
    <t>DC2783</t>
  </si>
  <si>
    <t>DC33432</t>
  </si>
  <si>
    <t>SAR</t>
  </si>
  <si>
    <t>SALANTER AKIBA RIVERDALE ACADEMY</t>
  </si>
  <si>
    <t>WEST  254 STREET Rear</t>
  </si>
  <si>
    <t>347-274-3620</t>
  </si>
  <si>
    <t>DC39812</t>
  </si>
  <si>
    <t>DUSC SUMMER CAMP</t>
  </si>
  <si>
    <t>DOWNTOWN UNITED SOCCER CLUB, INC.</t>
  </si>
  <si>
    <t>West Street</t>
  </si>
  <si>
    <t>646-241-7024</t>
  </si>
  <si>
    <t>DC24149</t>
  </si>
  <si>
    <t>www.dusc.net</t>
  </si>
  <si>
    <t>MONTESSORI FAMILY SCHOOL SUMMER DAY CAMP</t>
  </si>
  <si>
    <t>DC23362</t>
  </si>
  <si>
    <t>CUNNINGHAM PARK DAY CAMP</t>
  </si>
  <si>
    <t>196-10</t>
  </si>
  <si>
    <t>Union Turnpike null Lewis Blvd</t>
  </si>
  <si>
    <t>DC23446</t>
  </si>
  <si>
    <t>UPTOWN HARLEM GEMS</t>
  </si>
  <si>
    <t>LENOX AVENUE</t>
  </si>
  <si>
    <t>646-539-5898</t>
  </si>
  <si>
    <t>DC17146</t>
  </si>
  <si>
    <t>HELPING HAND DAYCARE ANNEX 11 (Swing Space)</t>
  </si>
  <si>
    <t>HELPING HAND DAYCARE ANNEX 11</t>
  </si>
  <si>
    <t>212-43</t>
  </si>
  <si>
    <t>DC42199</t>
  </si>
  <si>
    <t>STUYVESANT HEIGHTS CHRISTIAN CHURCH, INC.</t>
  </si>
  <si>
    <t>718-783-5383</t>
  </si>
  <si>
    <t>DC2116</t>
  </si>
  <si>
    <t>CRAYON BOX, INC.</t>
  </si>
  <si>
    <t>Crayon Box, Inc.</t>
  </si>
  <si>
    <t>DC34413</t>
  </si>
  <si>
    <t>www.crayonboxpreschool.com</t>
  </si>
  <si>
    <t>THE PARK SLOPE DAY CAMP</t>
  </si>
  <si>
    <t>THE PARK SLOPE DAY CAMP, INC</t>
  </si>
  <si>
    <t>SMITH STREET</t>
  </si>
  <si>
    <t>DC31752</t>
  </si>
  <si>
    <t>TOMER D'VORA SCHOOL</t>
  </si>
  <si>
    <t>DC12164</t>
  </si>
  <si>
    <t>Chloe Day School &amp; Wellness Center</t>
  </si>
  <si>
    <t>Chloe Day Services LLC</t>
  </si>
  <si>
    <t>212-470-5852</t>
  </si>
  <si>
    <t>DC38369</t>
  </si>
  <si>
    <t>chloedayschool.com</t>
  </si>
  <si>
    <t>HONEYDEW DROP PLAYHOUSE, LLC</t>
  </si>
  <si>
    <t>718-941-2177</t>
  </si>
  <si>
    <t>DC14783</t>
  </si>
  <si>
    <t>Yeled V' Yalda Early Childhood Center, Inc.</t>
  </si>
  <si>
    <t>718-514-8870</t>
  </si>
  <si>
    <t>DC37872</t>
  </si>
  <si>
    <t>YESHIVATH KEHILATH YAKOV,INC.</t>
  </si>
  <si>
    <t>718-486-6500</t>
  </si>
  <si>
    <t>DC215</t>
  </si>
  <si>
    <t>BASIS Independent Brooklyn</t>
  </si>
  <si>
    <t>BASIS INDEPENDENT SCHOOLS LLC</t>
  </si>
  <si>
    <t>917-473-1615</t>
  </si>
  <si>
    <t>DC40250</t>
  </si>
  <si>
    <t>brooklyn.basisindependent.com</t>
  </si>
  <si>
    <t>BAY RIDGE AVE. CHILD CARE CENTER (I/T)</t>
  </si>
  <si>
    <t>DC956</t>
  </si>
  <si>
    <t>OUR LADY OF GOOD COUNSEL SCHOOL</t>
  </si>
  <si>
    <t>AUSTIN PLACE</t>
  </si>
  <si>
    <t>718-447-7260</t>
  </si>
  <si>
    <t>DC1387</t>
  </si>
  <si>
    <t>212-366-5053</t>
  </si>
  <si>
    <t>DC23141</t>
  </si>
  <si>
    <t>DC19627</t>
  </si>
  <si>
    <t>JAMAICA KIDS INFANT/TODDLER</t>
  </si>
  <si>
    <t>IMAGINE EARLY LEARNING CENTERS,LLC</t>
  </si>
  <si>
    <t>DC2822</t>
  </si>
  <si>
    <t>SUNSHINE NURSERY &amp; DAY CARE CENTER - INFANT</t>
  </si>
  <si>
    <t>DC1923</t>
  </si>
  <si>
    <t>Sunshinedaycarenyc.com</t>
  </si>
  <si>
    <t>CATHOLIC SCHOOL REGION OF MANHATTAN</t>
  </si>
  <si>
    <t>CATHOLIC SCHOOL REGION OF MANHATTAN-ST. ELIZABETH SCHOOL</t>
  </si>
  <si>
    <t>212-568-7291</t>
  </si>
  <si>
    <t>DC1422</t>
  </si>
  <si>
    <t>GRACE EVANGELICAL LUTHERAN CHURCH OF LONG ISLAND CITY</t>
  </si>
  <si>
    <t>DC23421</t>
  </si>
  <si>
    <t>ST. PATRICK CATHOLIC ACADEMY</t>
  </si>
  <si>
    <t>97TH STREET</t>
  </si>
  <si>
    <t>DC20926</t>
  </si>
  <si>
    <t>DC26068</t>
  </si>
  <si>
    <t>DC38245</t>
  </si>
  <si>
    <t>sfy.org</t>
  </si>
  <si>
    <t>UNITED ACTIVITIES UNLIMITED</t>
  </si>
  <si>
    <t>718-682-1681</t>
  </si>
  <si>
    <t>DC35523</t>
  </si>
  <si>
    <t>unitedactivities.org</t>
  </si>
  <si>
    <t>TENTH AVENUE</t>
  </si>
  <si>
    <t>DC35048</t>
  </si>
  <si>
    <t>BRYAN'S EDUCATIONAL CENTER, INC.</t>
  </si>
  <si>
    <t>718-282-6944</t>
  </si>
  <si>
    <t>DC19895</t>
  </si>
  <si>
    <t>www.bryanseducationalcenter.co</t>
  </si>
  <si>
    <t>YESHIVAH OF FLATBUSH</t>
  </si>
  <si>
    <t>EAST 10 STREET</t>
  </si>
  <si>
    <t>718-397-4466</t>
  </si>
  <si>
    <t>DC21476</t>
  </si>
  <si>
    <t>DC1174</t>
  </si>
  <si>
    <t>SMITH STREET MATERNELLE</t>
  </si>
  <si>
    <t>Ramsey Tutoring LLC</t>
  </si>
  <si>
    <t>DC41197</t>
  </si>
  <si>
    <t>https://www.smithstreetmaternelle.com/summer-camp</t>
  </si>
  <si>
    <t>DC26096</t>
  </si>
  <si>
    <t>ACORN ADVENTURE KIDS</t>
  </si>
  <si>
    <t>WELL BULL GROUPS INC</t>
  </si>
  <si>
    <t>71-33</t>
  </si>
  <si>
    <t>DC41366</t>
  </si>
  <si>
    <t>NORWAY AVE</t>
  </si>
  <si>
    <t>718-815-0689</t>
  </si>
  <si>
    <t>DC35525</t>
  </si>
  <si>
    <t>THE JEWISH COMMUNITY PROJECT OF LOWER MANHATTAN</t>
  </si>
  <si>
    <t>212-334-3522</t>
  </si>
  <si>
    <t>DC32950</t>
  </si>
  <si>
    <t>www.jcpdowntown.org</t>
  </si>
  <si>
    <t>BNOS ZION OF BOBOV</t>
  </si>
  <si>
    <t>718-438-3080</t>
  </si>
  <si>
    <t>DC12124</t>
  </si>
  <si>
    <t>YESHIVAT LEV TORAH</t>
  </si>
  <si>
    <t>YESHIVAT LEV TORAH PRESCHOOL</t>
  </si>
  <si>
    <t>718-766-2713</t>
  </si>
  <si>
    <t>DC38843</t>
  </si>
  <si>
    <t>BROOKLYN KIDS PREP SCHOOL</t>
  </si>
  <si>
    <t>BROOKLYN KIDS PREPARATORY SCHOOL</t>
  </si>
  <si>
    <t>718-412-9022</t>
  </si>
  <si>
    <t>DC40804</t>
  </si>
  <si>
    <t>www.brooklynkidsprep.org</t>
  </si>
  <si>
    <t>DC38226</t>
  </si>
  <si>
    <t>Yeled V'Yalda Early Childhood Center, Inc.</t>
  </si>
  <si>
    <t>718-514-8915</t>
  </si>
  <si>
    <t>DC38884</t>
  </si>
  <si>
    <t>Sand Lane</t>
  </si>
  <si>
    <t>DC38999</t>
  </si>
  <si>
    <t>RIZE &amp; SHINE CHILDCARE CENTER INC.</t>
  </si>
  <si>
    <t>ROCKAWAY AVENUE</t>
  </si>
  <si>
    <t>929-234-6200</t>
  </si>
  <si>
    <t>DC17439</t>
  </si>
  <si>
    <t>LITTLE HANDS AND FEET DAY CARE LLC</t>
  </si>
  <si>
    <t>DC21769</t>
  </si>
  <si>
    <t>BIG AND TINY VESEY LLC</t>
  </si>
  <si>
    <t>DC40148</t>
  </si>
  <si>
    <t>CONCORD AVENUE</t>
  </si>
  <si>
    <t>718-292-8564</t>
  </si>
  <si>
    <t>DC25861</t>
  </si>
  <si>
    <t>Ira's Briarwood Daycare and Preschool, Inc.</t>
  </si>
  <si>
    <t>85TH DR</t>
  </si>
  <si>
    <t>DC40241</t>
  </si>
  <si>
    <t>SAINT ELIZABETH CATHOLIC ACADEMY</t>
  </si>
  <si>
    <t>94-01</t>
  </si>
  <si>
    <t>718-641-6990</t>
  </si>
  <si>
    <t>DC2531</t>
  </si>
  <si>
    <t>NORTHSIDE CENTER FOR CHILD DEVELOPMENT DAY SCHOOL</t>
  </si>
  <si>
    <t>Northside Center for Child Development Inc.</t>
  </si>
  <si>
    <t>1465 - 1475</t>
  </si>
  <si>
    <t>212-426-3400</t>
  </si>
  <si>
    <t>DC39268</t>
  </si>
  <si>
    <t>MOTHER LOVE INC.</t>
  </si>
  <si>
    <t>718-853-1408</t>
  </si>
  <si>
    <t>DC705</t>
  </si>
  <si>
    <t>Bambi Day Care Center, Inc</t>
  </si>
  <si>
    <t>DC37316</t>
  </si>
  <si>
    <t>Plato Learning, LLC</t>
  </si>
  <si>
    <t>86-35</t>
  </si>
  <si>
    <t>235 COURT</t>
  </si>
  <si>
    <t>DC41598</t>
  </si>
  <si>
    <t>DC35696</t>
  </si>
  <si>
    <t>www.wizkidscemter.com</t>
  </si>
  <si>
    <t>CNC CARE CENTER, INC.</t>
  </si>
  <si>
    <t>CNC CARE CENTER INC.</t>
  </si>
  <si>
    <t>718-284-0172</t>
  </si>
  <si>
    <t>DC1025</t>
  </si>
  <si>
    <t>Faces of the Future Early Learning Center LLC.</t>
  </si>
  <si>
    <t>Faces of the Future Early learning Center</t>
  </si>
  <si>
    <t>E. 53rd Street</t>
  </si>
  <si>
    <t>718-576-6064</t>
  </si>
  <si>
    <t>DC40564</t>
  </si>
  <si>
    <t>YELED V'YALDA EARLY CHILDHOOD CENTER INC</t>
  </si>
  <si>
    <t>DC15283</t>
  </si>
  <si>
    <t>NEW TRIPLE S SUMMER CAMP</t>
  </si>
  <si>
    <t>NEW TRIPLE S CONSULTING INC</t>
  </si>
  <si>
    <t>5795-97</t>
  </si>
  <si>
    <t>Tyndall Avenue</t>
  </si>
  <si>
    <t>718-708-5430</t>
  </si>
  <si>
    <t>DC24137</t>
  </si>
  <si>
    <t>www.triplestutoring.com</t>
  </si>
  <si>
    <t>MCBURNEY YMCA</t>
  </si>
  <si>
    <t>WEST 11TH ST.</t>
  </si>
  <si>
    <t>212-912-2322</t>
  </si>
  <si>
    <t>DC23651</t>
  </si>
  <si>
    <t>www.ymcanyc.org/mcburney</t>
  </si>
  <si>
    <t>DC40332</t>
  </si>
  <si>
    <t>SAINT LUKE'S SCHOOL</t>
  </si>
  <si>
    <t>SAINT LUKE SCHOOL</t>
  </si>
  <si>
    <t>16-01</t>
  </si>
  <si>
    <t>718-746-3833</t>
  </si>
  <si>
    <t>DC2489</t>
  </si>
  <si>
    <t>TALMUD TORAH LELOV</t>
  </si>
  <si>
    <t>718-298-3100</t>
  </si>
  <si>
    <t>DC39879</t>
  </si>
  <si>
    <t>High Five Early Childhood Center Inc.</t>
  </si>
  <si>
    <t>DC40874</t>
  </si>
  <si>
    <t>YESHIVA AHAVAS TORAH</t>
  </si>
  <si>
    <t>718-339-9656</t>
  </si>
  <si>
    <t>DC26200</t>
  </si>
  <si>
    <t>WORLD HARVEST DELIVERANCE CENTER</t>
  </si>
  <si>
    <t>CHRISTIAN ACADEMY</t>
  </si>
  <si>
    <t>718-337-5054</t>
  </si>
  <si>
    <t>DC22049</t>
  </si>
  <si>
    <t>ROCKAWAY BLVD.</t>
  </si>
  <si>
    <t>917-744-7467</t>
  </si>
  <si>
    <t>DC33550</t>
  </si>
  <si>
    <t>DC31695</t>
  </si>
  <si>
    <t>THE BUCKLEY PRESCHOOL</t>
  </si>
  <si>
    <t>THE BUCKLEY SCHOOL</t>
  </si>
  <si>
    <t>113-210</t>
  </si>
  <si>
    <t>EAST 73RD STREET</t>
  </si>
  <si>
    <t>212-535-8787</t>
  </si>
  <si>
    <t>DC11076</t>
  </si>
  <si>
    <t>CANARSIE CHILDHOOD CENTER, INC.</t>
  </si>
  <si>
    <t>EAST 77 STREET</t>
  </si>
  <si>
    <t>718-241-9211</t>
  </si>
  <si>
    <t>DC18586</t>
  </si>
  <si>
    <t>13th Avenue</t>
  </si>
  <si>
    <t>DC38294</t>
  </si>
  <si>
    <t>worldofwondersdaycare.com</t>
  </si>
  <si>
    <t>DC38206</t>
  </si>
  <si>
    <t>HIGH FIVE CHILD CARE CENTER INC.</t>
  </si>
  <si>
    <t>High Five Child Care Center Inc.</t>
  </si>
  <si>
    <t>23-81</t>
  </si>
  <si>
    <t>21st Street</t>
  </si>
  <si>
    <t>917-674-9670</t>
  </si>
  <si>
    <t>DC40886</t>
  </si>
  <si>
    <t>CLIFFORD GLOVER DAY CARE CENTER, INC</t>
  </si>
  <si>
    <t>116-55</t>
  </si>
  <si>
    <t>718-528-0922</t>
  </si>
  <si>
    <t>DC24704</t>
  </si>
  <si>
    <t>CAMBA CORNERSTONE @ SHEEPSHEAD BAY</t>
  </si>
  <si>
    <t>Nostrand  Avenue</t>
  </si>
  <si>
    <t>718-226-0429</t>
  </si>
  <si>
    <t>DC34309</t>
  </si>
  <si>
    <t>DC38996</t>
  </si>
  <si>
    <t>CATHOLIC SCHOOL REGION OF STATEN ISLAND-BLESSED SACRAMENT SCHOOL</t>
  </si>
  <si>
    <t>DELAFIELD AVENUE</t>
  </si>
  <si>
    <t>718-442-3090</t>
  </si>
  <si>
    <t>DC1378</t>
  </si>
  <si>
    <t>Bnos Aliya</t>
  </si>
  <si>
    <t>Gan Aliya</t>
  </si>
  <si>
    <t>WEST   86 STREET</t>
  </si>
  <si>
    <t>DC38078</t>
  </si>
  <si>
    <t>BUTTERFLY</t>
  </si>
  <si>
    <t>BUTTERFLY 1 INC.</t>
  </si>
  <si>
    <t>718-646-6272</t>
  </si>
  <si>
    <t>DC18770</t>
  </si>
  <si>
    <t>butterflydaycarecenter.com</t>
  </si>
  <si>
    <t>2495 BROADWAY CENTER LLC.</t>
  </si>
  <si>
    <t>212-860-5306</t>
  </si>
  <si>
    <t>DC32540</t>
  </si>
  <si>
    <t>YESHIVAS SANZ</t>
  </si>
  <si>
    <t>POST AVENUE</t>
  </si>
  <si>
    <t>718-475-1185</t>
  </si>
  <si>
    <t>DC41165</t>
  </si>
  <si>
    <t>Saint Peter_x001A_s Evangelical Lutheran Church, in the Borough of Brooklyn, City of New York</t>
  </si>
  <si>
    <t>105-109</t>
  </si>
  <si>
    <t>HIGHLAND PLACE</t>
  </si>
  <si>
    <t>718-647-1014</t>
  </si>
  <si>
    <t>DC414</t>
  </si>
  <si>
    <t>STUYTOWN SUMMER CAMP POWERED BY POP FIT KIDS</t>
  </si>
  <si>
    <t>POP FIT KIDS LLC</t>
  </si>
  <si>
    <t>Stuyvesant Oval</t>
  </si>
  <si>
    <t>646-242-3510</t>
  </si>
  <si>
    <t>DC38291</t>
  </si>
  <si>
    <t>www.popfitkids.com</t>
  </si>
  <si>
    <t>SUMMERSAULT AT THE TOWN SCHOOL</t>
  </si>
  <si>
    <t>THE TOWN SCHOOL, INC.</t>
  </si>
  <si>
    <t>DC23417</t>
  </si>
  <si>
    <t>www.summersaultnyc.org</t>
  </si>
  <si>
    <t>HARLEM HEBREW LANGUAGE ACADEMY CHARTER SCHOOL</t>
  </si>
  <si>
    <t>HARLEM HEBREW LANGUAGE ACADEMY CHARTER SCHOOL '</t>
  </si>
  <si>
    <t>212-866-4608</t>
  </si>
  <si>
    <t>DC38204</t>
  </si>
  <si>
    <t>DC12242</t>
  </si>
  <si>
    <t>A CHILD'S PLACE PRE SCHOOL</t>
  </si>
  <si>
    <t>A CHILD'S PLACE TOO,INC</t>
  </si>
  <si>
    <t>DC2840</t>
  </si>
  <si>
    <t>BLOOMINGDALE FRIENDS, INC</t>
  </si>
  <si>
    <t>DC33787</t>
  </si>
  <si>
    <t>Petits Poussins Brooklyn LLC</t>
  </si>
  <si>
    <t>HOYT ST</t>
  </si>
  <si>
    <t>DC40523</t>
  </si>
  <si>
    <t>www.ppbrooklyn.com</t>
  </si>
  <si>
    <t>DC38970</t>
  </si>
  <si>
    <t>Lemanmanhattan.org</t>
  </si>
  <si>
    <t>LA MATERNELLE III LLC</t>
  </si>
  <si>
    <t>LA MATERNALLE III LLC</t>
  </si>
  <si>
    <t>West 97th Street</t>
  </si>
  <si>
    <t>929-249-2933</t>
  </si>
  <si>
    <t>DC40996</t>
  </si>
  <si>
    <t>CHELSEA PIERS SUMMER SPORTS</t>
  </si>
  <si>
    <t>CHELSEA PIERS, LP</t>
  </si>
  <si>
    <t>Pier 62</t>
  </si>
  <si>
    <t>212-336-6846</t>
  </si>
  <si>
    <t>DC23439</t>
  </si>
  <si>
    <t>CREATIVE MINDS CENTER,INC.</t>
  </si>
  <si>
    <t>RUTLAND ROAD</t>
  </si>
  <si>
    <t>718-604-8486</t>
  </si>
  <si>
    <t>DC412</t>
  </si>
  <si>
    <t>THE ALLEN STEVENSON PRESCHOOL</t>
  </si>
  <si>
    <t>THE ALLEN STEVENSON SCHOOL</t>
  </si>
  <si>
    <t>EAST 78 STREET</t>
  </si>
  <si>
    <t>212-288-6710</t>
  </si>
  <si>
    <t>DC2584</t>
  </si>
  <si>
    <t>ST. MARK'S UMC HEAD START CENTER</t>
  </si>
  <si>
    <t>ST. MARK'S U.M.C. FAMILY SERVICES COUNCIL</t>
  </si>
  <si>
    <t>718-287-7300</t>
  </si>
  <si>
    <t>DC204</t>
  </si>
  <si>
    <t>stmarksheadstart.org</t>
  </si>
  <si>
    <t>LITTLE APPLE PRESCHOOL</t>
  </si>
  <si>
    <t>LITTLE APPLE CORP/INFANT TODDLER</t>
  </si>
  <si>
    <t>213-54</t>
  </si>
  <si>
    <t>718-838-9243</t>
  </si>
  <si>
    <t>DC22737</t>
  </si>
  <si>
    <t>www.littleapplepreschool.com</t>
  </si>
  <si>
    <t>HARLEM YMCA SUMMER DAY CAMP</t>
  </si>
  <si>
    <t>Harlem YMCA</t>
  </si>
  <si>
    <t>WEST  135 STREET</t>
  </si>
  <si>
    <t>212-912-2100</t>
  </si>
  <si>
    <t>DC34515</t>
  </si>
  <si>
    <t>www.ymcanyc.org/harlem</t>
  </si>
  <si>
    <t>DC1496</t>
  </si>
  <si>
    <t>Sunrise Day Camp</t>
  </si>
  <si>
    <t>Jewish Community Center of Staten Island</t>
  </si>
  <si>
    <t>718-475-5274</t>
  </si>
  <si>
    <t>DC40489</t>
  </si>
  <si>
    <t>www.sunrisedaycamp-statenisland</t>
  </si>
  <si>
    <t>BROOKLYN TABERNACLE DELIVERANCE CENTER</t>
  </si>
  <si>
    <t>BROOKLYN TABERNACLE DELIVERANCE CENTER, INC.</t>
  </si>
  <si>
    <t>718-732-1531</t>
  </si>
  <si>
    <t>DC23980</t>
  </si>
  <si>
    <t>BERKELEY CARROLL SCHOOL DAY CAMP</t>
  </si>
  <si>
    <t>DC23352</t>
  </si>
  <si>
    <t>Baltic  Street</t>
  </si>
  <si>
    <t>DC38011</t>
  </si>
  <si>
    <t>ALL SOULS SCHOOL</t>
  </si>
  <si>
    <t>212-861-5232</t>
  </si>
  <si>
    <t>DC2583</t>
  </si>
  <si>
    <t>www.allsoulsschoolnyc.org</t>
  </si>
  <si>
    <t>69-23</t>
  </si>
  <si>
    <t>CYPRESS HILLS STREET</t>
  </si>
  <si>
    <t>929-298-0140</t>
  </si>
  <si>
    <t>DC39070</t>
  </si>
  <si>
    <t>IMMANUEL, INC</t>
  </si>
  <si>
    <t>213-01</t>
  </si>
  <si>
    <t>DC33103</t>
  </si>
  <si>
    <t>SAINT ANSELM CATHOLIC ACADEMY</t>
  </si>
  <si>
    <t>718-745-7643</t>
  </si>
  <si>
    <t>DC508</t>
  </si>
  <si>
    <t>LACONIA DAYCARE CENTER &amp; INFANT CARE INC.</t>
  </si>
  <si>
    <t>DC21654</t>
  </si>
  <si>
    <t>MANHATTAN STAR ACADEMY</t>
  </si>
  <si>
    <t>646-795-3850</t>
  </si>
  <si>
    <t>DC41736</t>
  </si>
  <si>
    <t>PANTOMIMA THEATRE BASED CARE FOR KIDS INC.</t>
  </si>
  <si>
    <t>Pantomima Theatre Based Care For Kids Inc</t>
  </si>
  <si>
    <t>347-689-2055</t>
  </si>
  <si>
    <t>DC35488</t>
  </si>
  <si>
    <t>ZICHRON YEHUDA BAIS SIMCHA SCHOOL</t>
  </si>
  <si>
    <t>DC614</t>
  </si>
  <si>
    <t>CAMP AREIVOS</t>
  </si>
  <si>
    <t>HFF CAMPING LLC</t>
  </si>
  <si>
    <t>Beach 6 Street</t>
  </si>
  <si>
    <t>855-282-8273</t>
  </si>
  <si>
    <t>DC40218</t>
  </si>
  <si>
    <t>DC12031</t>
  </si>
  <si>
    <t>www.transfigurationschoolnyc.o</t>
  </si>
  <si>
    <t>917-510-3799</t>
  </si>
  <si>
    <t>DC40485</t>
  </si>
  <si>
    <t>ST. JOSEPH THE WORKER CATHOLIC ACADEMY</t>
  </si>
  <si>
    <t>SAINT JOSEPH THE WORKER CATHOLIC ACADEMY</t>
  </si>
  <si>
    <t>718-768-7629</t>
  </si>
  <si>
    <t>DC1718</t>
  </si>
  <si>
    <t>TWELVE TOWNS YMCA DAY CAMP</t>
  </si>
  <si>
    <t>212-912-2230</t>
  </si>
  <si>
    <t>DC23270</t>
  </si>
  <si>
    <t>www.ymcanyc.org/northbrooklyn</t>
  </si>
  <si>
    <t>YESHIVA KARLIN STOLIN</t>
  </si>
  <si>
    <t>718-232-7800</t>
  </si>
  <si>
    <t>DC21814</t>
  </si>
  <si>
    <t>FANTASIA D. C. C.</t>
  </si>
  <si>
    <t>FANTASM, INC.</t>
  </si>
  <si>
    <t>718-646-6738</t>
  </si>
  <si>
    <t>DC776</t>
  </si>
  <si>
    <t>Keswell School</t>
  </si>
  <si>
    <t>THE KESWELL SCHOOL</t>
  </si>
  <si>
    <t>WEST 25 STREET</t>
  </si>
  <si>
    <t>212-229-1715</t>
  </si>
  <si>
    <t>DC22967</t>
  </si>
  <si>
    <t>THE HEWITT PRESCHOOL</t>
  </si>
  <si>
    <t>THE HEWITT SCHOOL</t>
  </si>
  <si>
    <t>212-288-1919</t>
  </si>
  <si>
    <t>DC2678</t>
  </si>
  <si>
    <t>718-938-4356</t>
  </si>
  <si>
    <t>DC37594</t>
  </si>
  <si>
    <t>OUR LADY OF PERPETUAL HELP PRESCHOOL</t>
  </si>
  <si>
    <t>111-10</t>
  </si>
  <si>
    <t>115 STREET</t>
  </si>
  <si>
    <t>718-843-4184</t>
  </si>
  <si>
    <t>DC2517</t>
  </si>
  <si>
    <t>www.olph-school.org</t>
  </si>
  <si>
    <t>CROWN ST.</t>
  </si>
  <si>
    <t>DC12146</t>
  </si>
  <si>
    <t>LITTLE SPROUT PRESCHOOL INC.</t>
  </si>
  <si>
    <t>718-339-8121</t>
  </si>
  <si>
    <t>DC33552</t>
  </si>
  <si>
    <t>camp maritime</t>
  </si>
  <si>
    <t>camp maritime llc</t>
  </si>
  <si>
    <t>SEA BREEZE AVE</t>
  </si>
  <si>
    <t>718-332-4859</t>
  </si>
  <si>
    <t>DC40158</t>
  </si>
  <si>
    <t>BOBOVER YESHIVA BNEI ZION</t>
  </si>
  <si>
    <t>718-851-4000</t>
  </si>
  <si>
    <t>DC23160</t>
  </si>
  <si>
    <t>917--47-3-16</t>
  </si>
  <si>
    <t>DC38401</t>
  </si>
  <si>
    <t>Neshama 1 Inc</t>
  </si>
  <si>
    <t>DC34115</t>
  </si>
  <si>
    <t>MONTESSORI PROGRESSIVE LEARNING CENTER</t>
  </si>
  <si>
    <t>195-03</t>
  </si>
  <si>
    <t>DC23469</t>
  </si>
  <si>
    <t>DC40583</t>
  </si>
  <si>
    <t>Enlightenment Daycare Center LLC</t>
  </si>
  <si>
    <t>41st street</t>
  </si>
  <si>
    <t>718-200-6336</t>
  </si>
  <si>
    <t>DC41327</t>
  </si>
  <si>
    <t>HARLEM GEMS UPK</t>
  </si>
  <si>
    <t>WEST 117 STREET</t>
  </si>
  <si>
    <t>212-369-3577</t>
  </si>
  <si>
    <t>DC39923</t>
  </si>
  <si>
    <t>BRIGHT HORIZONS CHILDREN'S CENTER, LLC.</t>
  </si>
  <si>
    <t>ADAMS STREET</t>
  </si>
  <si>
    <t>718-488-7770</t>
  </si>
  <si>
    <t>DC25292</t>
  </si>
  <si>
    <t>www.adamsstreetbrighthorizons.</t>
  </si>
  <si>
    <t>Sunshine LC of 91st  Street LLC</t>
  </si>
  <si>
    <t>East  91  Street</t>
  </si>
  <si>
    <t>DC38016</t>
  </si>
  <si>
    <t>'''ALPHABET CITY CHILD CARE CENTER LLC''''</t>
  </si>
  <si>
    <t>26-27</t>
  </si>
  <si>
    <t>516-984-6344</t>
  </si>
  <si>
    <t>DC37869</t>
  </si>
  <si>
    <t>WOODSIDE KINDERGARTEN</t>
  </si>
  <si>
    <t>THE DWIGHT SCHOOL</t>
  </si>
  <si>
    <t>212-362-2350</t>
  </si>
  <si>
    <t>DC11984</t>
  </si>
  <si>
    <t>woodsidepreschool.org</t>
  </si>
  <si>
    <t>YESHIVA BNOS AHAVAS ISRAEL</t>
  </si>
  <si>
    <t>FRANKLIN AVENUE</t>
  </si>
  <si>
    <t>718-388-0848</t>
  </si>
  <si>
    <t>DC31723</t>
  </si>
  <si>
    <t>THE WILLIAMSBURG DAYCARE</t>
  </si>
  <si>
    <t>CONG SHARAY DITZA</t>
  </si>
  <si>
    <t>DC39157</t>
  </si>
  <si>
    <t>YORK AVENUE PRESCHOOL</t>
  </si>
  <si>
    <t>212-734-0922</t>
  </si>
  <si>
    <t>DC2804</t>
  </si>
  <si>
    <t>www.yorkavenuepreschool.org</t>
  </si>
  <si>
    <t>LAGUARDIA COMMUNITY EARLY CHILDHOOD LEARNING CENTER PROGRAMS, INC</t>
  </si>
  <si>
    <t>LAGUARDIA COMMUNITY COLLEGE EARLY CHILDHOOD LEARNING CENTER PROGRAMS, INC</t>
  </si>
  <si>
    <t>DC17886</t>
  </si>
  <si>
    <t>BPOS OF PARK SLOPE CORP</t>
  </si>
  <si>
    <t>718-622-1203</t>
  </si>
  <si>
    <t>DC32350</t>
  </si>
  <si>
    <t>brooklynpreschoolofscience.com</t>
  </si>
  <si>
    <t>KINDERCARE EDUCATION LLC.</t>
  </si>
  <si>
    <t>732-837-8619</t>
  </si>
  <si>
    <t>DC39987</t>
  </si>
  <si>
    <t>THE NEW TOWN DAY CAMP</t>
  </si>
  <si>
    <t>EDUCATIONAL ALLIANCE, INC.</t>
  </si>
  <si>
    <t>646-395-4326</t>
  </si>
  <si>
    <t>DC23498</t>
  </si>
  <si>
    <t>HELPING HAND ACADEMY</t>
  </si>
  <si>
    <t>DC42244</t>
  </si>
  <si>
    <t>DC26046</t>
  </si>
  <si>
    <t>BAIS ROCHEL SCHOOL OF BORO PARK</t>
  </si>
  <si>
    <t>UNITED TALMUNDICAL ACADEMY OF BORO PARK</t>
  </si>
  <si>
    <t>DC22752</t>
  </si>
  <si>
    <t>The Bay Ridge Summer Sports and Theatre Camp LLC</t>
  </si>
  <si>
    <t>718-414-5491</t>
  </si>
  <si>
    <t>DC41155</t>
  </si>
  <si>
    <t>BAMBI ACADEMY</t>
  </si>
  <si>
    <t>BIG APPLE INSTITUTE INC.</t>
  </si>
  <si>
    <t>718-333-0300</t>
  </si>
  <si>
    <t>DC21295</t>
  </si>
  <si>
    <t>STEVE &amp; KATE'S CAMP - UPPER EAST SIDE</t>
  </si>
  <si>
    <t>East 95 Street</t>
  </si>
  <si>
    <t>347-788-3774</t>
  </si>
  <si>
    <t>DC40355</t>
  </si>
  <si>
    <t>GATEWAY CITY ACADEMY</t>
  </si>
  <si>
    <t>GATEWAY CITY CHURCH INC.</t>
  </si>
  <si>
    <t>718-921-3737</t>
  </si>
  <si>
    <t>DC20143</t>
  </si>
  <si>
    <t>LITTLE RED SUMMER CAMP</t>
  </si>
  <si>
    <t>LITTLE RED SCHOOL HOUSE, INC.</t>
  </si>
  <si>
    <t>Bleecker Street</t>
  </si>
  <si>
    <t>212-477-5316</t>
  </si>
  <si>
    <t>DC23430</t>
  </si>
  <si>
    <t>www.summer.lrei.org</t>
  </si>
  <si>
    <t>YMCA- CONEY ISLAND</t>
  </si>
  <si>
    <t>WEST 29 STREET</t>
  </si>
  <si>
    <t>718-215-6940</t>
  </si>
  <si>
    <t>DC31773</t>
  </si>
  <si>
    <t>www.ymcanyc.org/coneyIsland</t>
  </si>
  <si>
    <t>University Plaza</t>
  </si>
  <si>
    <t>DC40365</t>
  </si>
  <si>
    <t>SUNSET PARK CHILDREN'S SCHOOL</t>
  </si>
  <si>
    <t>SUNSET PARK CHILDREN'S SCHOOL INC.</t>
  </si>
  <si>
    <t>4 AVENUE</t>
  </si>
  <si>
    <t>DC10579</t>
  </si>
  <si>
    <t>BAIS YAAKOV OF 18 AVENUE</t>
  </si>
  <si>
    <t>718-663-6050</t>
  </si>
  <si>
    <t>DC1068</t>
  </si>
  <si>
    <t>BRIGHT HORIZONS AT EAST 64th</t>
  </si>
  <si>
    <t>EAST   64 STREET</t>
  </si>
  <si>
    <t>DC39852</t>
  </si>
  <si>
    <t>MARYEL SCHOOL OF NEW YORK</t>
  </si>
  <si>
    <t>347-667-9109</t>
  </si>
  <si>
    <t>DC41665</t>
  </si>
  <si>
    <t>WWW.MARYELSCHOOL.ORG</t>
  </si>
  <si>
    <t>718-963-2668</t>
  </si>
  <si>
    <t>DC11853</t>
  </si>
  <si>
    <t>NEW YORK CHILD LEARNING INSTITUTE</t>
  </si>
  <si>
    <t>ASSOCIATION FOR THE ADVANCEMENT OF BLIND AND RETARDED, INC.</t>
  </si>
  <si>
    <t>14-02</t>
  </si>
  <si>
    <t>124 STREET</t>
  </si>
  <si>
    <t>718-445-0752</t>
  </si>
  <si>
    <t>DC2733</t>
  </si>
  <si>
    <t>BORDEN AVENUE</t>
  </si>
  <si>
    <t>DC38298</t>
  </si>
  <si>
    <t>CHARLES F. MURPHY EARLY CHILDHOOD DEVELOPMENT CENTER</t>
  </si>
  <si>
    <t>CATHOLIC CHARITIES NEIGHBORHOOD SERVICE, INC.</t>
  </si>
  <si>
    <t>2856-2860</t>
  </si>
  <si>
    <t>West 15 Street</t>
  </si>
  <si>
    <t>929-268-3317</t>
  </si>
  <si>
    <t>DC38258</t>
  </si>
  <si>
    <t>YESHIVA BNEI SHIMON YISROEL SOPRON</t>
  </si>
  <si>
    <t>BNEI SHIMON YISROEL OF SOPRON</t>
  </si>
  <si>
    <t>WARSOFF PLACE</t>
  </si>
  <si>
    <t>718-855-4092</t>
  </si>
  <si>
    <t>DC1107</t>
  </si>
  <si>
    <t>BRONX SKY CHILD CARE CENTER, INC.</t>
  </si>
  <si>
    <t>DC25181</t>
  </si>
  <si>
    <t>DONGAN HILLS AVENUE</t>
  </si>
  <si>
    <t>718-987-7755</t>
  </si>
  <si>
    <t>DC37044</t>
  </si>
  <si>
    <t>Treasure Island</t>
  </si>
  <si>
    <t>DC40628</t>
  </si>
  <si>
    <t>JEWISH CENTER OF THE UNITED NATIONS</t>
  </si>
  <si>
    <t>SUTTON SUMMER CAMP AT SUTTON PLACE / SYDNIE HENKIN</t>
  </si>
  <si>
    <t>E 51ST ST</t>
  </si>
  <si>
    <t>DC36916</t>
  </si>
  <si>
    <t>www.spsnyc.org/camp</t>
  </si>
  <si>
    <t>LA PUERTA ABIERTA</t>
  </si>
  <si>
    <t>WEST 37TH STREET</t>
  </si>
  <si>
    <t>718-373-1100</t>
  </si>
  <si>
    <t>DC25981</t>
  </si>
  <si>
    <t>CAMBRIA ACADEMY GIFTED, LTD.</t>
  </si>
  <si>
    <t>233-02</t>
  </si>
  <si>
    <t>Linden Blvd.</t>
  </si>
  <si>
    <t>DC39861</t>
  </si>
  <si>
    <t>DC23549</t>
  </si>
  <si>
    <t>www.immanuelgenius.com</t>
  </si>
  <si>
    <t>CAPA SUMMER CAMP @ P.S. 244</t>
  </si>
  <si>
    <t>CHINESE AMERICAN PARENTS ASSOCIATION, INC.</t>
  </si>
  <si>
    <t>137-20</t>
  </si>
  <si>
    <t>718-705-2758</t>
  </si>
  <si>
    <t>DC23915</t>
  </si>
  <si>
    <t>CARDINAL MCCLOSKEY COMMUNITY SERVICE</t>
  </si>
  <si>
    <t>685 E</t>
  </si>
  <si>
    <t>182nd Street</t>
  </si>
  <si>
    <t>718-367-2113</t>
  </si>
  <si>
    <t>DC40730</t>
  </si>
  <si>
    <t>WOODSIDE PRESCHOOL RIVERSIDE BLVD. LLC</t>
  </si>
  <si>
    <t>DC40504</t>
  </si>
  <si>
    <t>BNOS YAKOV</t>
  </si>
  <si>
    <t>DC21229</t>
  </si>
  <si>
    <t>VIP II DAY CARE CENTER</t>
  </si>
  <si>
    <t>Very Important People Day Care II</t>
  </si>
  <si>
    <t>CROSS BAY BOULEVARD</t>
  </si>
  <si>
    <t>DC34343</t>
  </si>
  <si>
    <t>ST. EDMUND ELEMANTARY SCHOOL</t>
  </si>
  <si>
    <t>718-648-9229</t>
  </si>
  <si>
    <t>DC20917</t>
  </si>
  <si>
    <t>DC38957</t>
  </si>
  <si>
    <t>Kings Bay YM-YWHA</t>
  </si>
  <si>
    <t>Hope Street</t>
  </si>
  <si>
    <t>DC39756</t>
  </si>
  <si>
    <t>8616DAYCARE Inc.</t>
  </si>
  <si>
    <t>13th Street</t>
  </si>
  <si>
    <t>917-974-1300</t>
  </si>
  <si>
    <t>DC40742</t>
  </si>
  <si>
    <t>HARLEM VILLAGE ACADEMY WEST ELEMENTARY SCHOOL</t>
  </si>
  <si>
    <t>EAST HARLEM VILLAGE ACADEMY CHARTER SCHOOL</t>
  </si>
  <si>
    <t>WEST  124 STREET</t>
  </si>
  <si>
    <t>646-812-9700</t>
  </si>
  <si>
    <t>DC40139</t>
  </si>
  <si>
    <t>UNITED ACADEMY - SKILLMAN</t>
  </si>
  <si>
    <t>718-694-2550</t>
  </si>
  <si>
    <t>DC34461</t>
  </si>
  <si>
    <t>DC3102</t>
  </si>
  <si>
    <t>718-627-8758</t>
  </si>
  <si>
    <t>DC1966</t>
  </si>
  <si>
    <t>BPOS CORP.</t>
  </si>
  <si>
    <t>WYCKOFF STREET</t>
  </si>
  <si>
    <t>347-844-9699</t>
  </si>
  <si>
    <t>DC24829</t>
  </si>
  <si>
    <t>www.brooklynpreschoolofscience</t>
  </si>
  <si>
    <t>COMPASS CHARTER SCHOOL</t>
  </si>
  <si>
    <t>Compass Charter School</t>
  </si>
  <si>
    <t>ADELPHI STREET</t>
  </si>
  <si>
    <t>718-310-3588</t>
  </si>
  <si>
    <t>DC38831</t>
  </si>
  <si>
    <t>Congregation Ahavah Vshulem</t>
  </si>
  <si>
    <t>347-585-6547</t>
  </si>
  <si>
    <t>DC39832</t>
  </si>
  <si>
    <t>THE CHURCH OF TERESA OF THE INFANT JESUS SCHOOL</t>
  </si>
  <si>
    <t>THE CHURCH OF ST. TERESA OF THE INFANT JESUS SCHOOL</t>
  </si>
  <si>
    <t>718-448-9650</t>
  </si>
  <si>
    <t>DC19565</t>
  </si>
  <si>
    <t>CONGREGATION MT. SINAI ANSHE EMETH AND EMES WOZEDEK OF WASHINGTON HEIGHTS, INC.</t>
  </si>
  <si>
    <t>BENNETT AVE</t>
  </si>
  <si>
    <t>818-642-1378</t>
  </si>
  <si>
    <t>DC40506</t>
  </si>
  <si>
    <t>HORACE MANN NURSERY DIVISION</t>
  </si>
  <si>
    <t>HORACE MANN NURSERY/KINDERGARTEN DIVISION</t>
  </si>
  <si>
    <t>212-369-4600</t>
  </si>
  <si>
    <t>DC2624</t>
  </si>
  <si>
    <t>KIDDIE GAN</t>
  </si>
  <si>
    <t>Rabbinical Committee of Brownstone Brooklyn</t>
  </si>
  <si>
    <t>prospect avenue</t>
  </si>
  <si>
    <t>929-337-6540</t>
  </si>
  <si>
    <t>DC40278</t>
  </si>
  <si>
    <t>BAIS YAKOV OF ADAS YEREIM</t>
  </si>
  <si>
    <t>DC42078</t>
  </si>
  <si>
    <t>YESHIVA KOLLEL ZICHRON YOSEF PRE-SCHOOL</t>
  </si>
  <si>
    <t>EAST 17 STREET</t>
  </si>
  <si>
    <t>718-338-6918</t>
  </si>
  <si>
    <t>DC12183</t>
  </si>
  <si>
    <t>718-436-2550</t>
  </si>
  <si>
    <t>DC1080</t>
  </si>
  <si>
    <t>KID KRAZY INC. PRESCHOOL</t>
  </si>
  <si>
    <t>718-204-0646</t>
  </si>
  <si>
    <t>DC21327</t>
  </si>
  <si>
    <t>SHOLOM DAY CARE, INC.</t>
  </si>
  <si>
    <t>718-805-0387</t>
  </si>
  <si>
    <t>DC32552</t>
  </si>
  <si>
    <t>ST. CATHERINE OF GENOA- ST. THERESE OF LISIEUX CATHOLIC ACADEMY</t>
  </si>
  <si>
    <t>718-629-9330</t>
  </si>
  <si>
    <t>DC20928</t>
  </si>
  <si>
    <t>SUMMER AT ST. BART'S</t>
  </si>
  <si>
    <t>SAINT BARTHOLOMEWS CHURCH</t>
  </si>
  <si>
    <t>212-378-0203</t>
  </si>
  <si>
    <t>DC23500</t>
  </si>
  <si>
    <t>www.stbarts.org</t>
  </si>
  <si>
    <t>Bais Shifra</t>
  </si>
  <si>
    <t>718-431-0509</t>
  </si>
  <si>
    <t>DC38761</t>
  </si>
  <si>
    <t>Dance Empowerment LLC</t>
  </si>
  <si>
    <t>DANCE  EMPOWERMENT</t>
  </si>
  <si>
    <t>917-520-3330</t>
  </si>
  <si>
    <t>DC38364</t>
  </si>
  <si>
    <t>STEPS TO SUCCESS III</t>
  </si>
  <si>
    <t>STEPS TO SUCCESS III,LLC</t>
  </si>
  <si>
    <t>VOORHIES AVENUE</t>
  </si>
  <si>
    <t>718-758-5558</t>
  </si>
  <si>
    <t>DC22667</t>
  </si>
  <si>
    <t>www.stepstosuccess3.com</t>
  </si>
  <si>
    <t>DC36845</t>
  </si>
  <si>
    <t>Amsterdam Ave</t>
  </si>
  <si>
    <t>917-546-6220</t>
  </si>
  <si>
    <t>DC36871</t>
  </si>
  <si>
    <t>BROOKLYN CHINESE-AMERICAN ASSOCIATION</t>
  </si>
  <si>
    <t>BROOKLYN CHINESE- AMERICAN ASSOCIATION, INC</t>
  </si>
  <si>
    <t>718-438-0008</t>
  </si>
  <si>
    <t>DC1701</t>
  </si>
  <si>
    <t>BCA.net</t>
  </si>
  <si>
    <t>92 Y CAMP TRAILBLAZERS</t>
  </si>
  <si>
    <t>YOUNG MENS &amp; YOUNG WOMENS HEBREW ASSOCIATION</t>
  </si>
  <si>
    <t>212-415-5557</t>
  </si>
  <si>
    <t>DC23609</t>
  </si>
  <si>
    <t>www.92y.org/camps</t>
  </si>
  <si>
    <t>DC440</t>
  </si>
  <si>
    <t>beansproutsnurseryschool.com</t>
  </si>
  <si>
    <t>SAINT SAVIOUR NURSERY SCHOOL</t>
  </si>
  <si>
    <t>718-768-8000</t>
  </si>
  <si>
    <t>DC1733</t>
  </si>
  <si>
    <t>BETH JACOB PAROCHIAL SCHOOL OF THE EAST SIDE</t>
  </si>
  <si>
    <t>BROOME STREET</t>
  </si>
  <si>
    <t>212-473-4500</t>
  </si>
  <si>
    <t>DC12117</t>
  </si>
  <si>
    <t>WINDMILL MONTESSORI SUMMER DAY CAMP</t>
  </si>
  <si>
    <t>DC23303</t>
  </si>
  <si>
    <t>ABC SUMMER RECREATION PROGRAM</t>
  </si>
  <si>
    <t>646-459-6175</t>
  </si>
  <si>
    <t>DC23611</t>
  </si>
  <si>
    <t>Tiegerman</t>
  </si>
  <si>
    <t>70-24</t>
  </si>
  <si>
    <t>718-476-7163</t>
  </si>
  <si>
    <t>DC38595</t>
  </si>
  <si>
    <t>ST. CHRISTOPHER SCHOOL</t>
  </si>
  <si>
    <t>LISBON PLACE</t>
  </si>
  <si>
    <t>718-351-0902</t>
  </si>
  <si>
    <t>DC1391</t>
  </si>
  <si>
    <t>DC35880</t>
  </si>
  <si>
    <t>beansproutsdaycamp.com</t>
  </si>
  <si>
    <t>SAINT BERNARD CATHOLIC ACADEMY</t>
  </si>
  <si>
    <t>East 69 Street</t>
  </si>
  <si>
    <t>718-241-6040</t>
  </si>
  <si>
    <t>DC20914</t>
  </si>
  <si>
    <t>WURZELKINDER LLC</t>
  </si>
  <si>
    <t>914-409-2124</t>
  </si>
  <si>
    <t>DC41039</t>
  </si>
  <si>
    <t>Nord Anglia International School</t>
  </si>
  <si>
    <t>WCL ACADEMY OF NEW YORK LLC DBA NORD ANGLIA INTERNATIONAL SCHOOL NEW YORK</t>
  </si>
  <si>
    <t>212-600-2010</t>
  </si>
  <si>
    <t>DC42335</t>
  </si>
  <si>
    <t>DC40885</t>
  </si>
  <si>
    <t>PRIMROSE OF MANHATTAN AT EAST 82ND STREET</t>
  </si>
  <si>
    <t>82ROSES, LLC</t>
  </si>
  <si>
    <t>E 82ND ST</t>
  </si>
  <si>
    <t>212-457-1778</t>
  </si>
  <si>
    <t>DC40980</t>
  </si>
  <si>
    <t>primroseuppereastside.com</t>
  </si>
  <si>
    <t>The Learning Factory Inc</t>
  </si>
  <si>
    <t>708-510-8809</t>
  </si>
  <si>
    <t>DC41285</t>
  </si>
  <si>
    <t>BRIGHT KIDS OF MIDDLE VILLAGE LLC</t>
  </si>
  <si>
    <t>84-02</t>
  </si>
  <si>
    <t>516-588-1266</t>
  </si>
  <si>
    <t>DC41846</t>
  </si>
  <si>
    <t>WORLD OF DISCOVERY DAY CAMP OF QUEENS</t>
  </si>
  <si>
    <t>162-45</t>
  </si>
  <si>
    <t>718-229-3037</t>
  </si>
  <si>
    <t>DC40161</t>
  </si>
  <si>
    <t>ROOSEVELT CORNERSTONE</t>
  </si>
  <si>
    <t>Grand Street Settlement</t>
  </si>
  <si>
    <t>HART ST</t>
  </si>
  <si>
    <t>718-919-5623</t>
  </si>
  <si>
    <t>DC34463</t>
  </si>
  <si>
    <t>PNW Enterprises d/b/a NY Kids Club</t>
  </si>
  <si>
    <t>E 67TH ST</t>
  </si>
  <si>
    <t>917-909-4551</t>
  </si>
  <si>
    <t>DC38483</t>
  </si>
  <si>
    <t>ST. JOSEPH CATHOLIC ACADEMY</t>
  </si>
  <si>
    <t>28-46</t>
  </si>
  <si>
    <t>718-728-0724</t>
  </si>
  <si>
    <t>DC2486</t>
  </si>
  <si>
    <t>DC24722</t>
  </si>
  <si>
    <t>www.worldofwonderdaycare.com</t>
  </si>
  <si>
    <t>BAIS ESTHER SCHOOL</t>
  </si>
  <si>
    <t>718-436-1234</t>
  </si>
  <si>
    <t>DC12112</t>
  </si>
  <si>
    <t>Simche Kinder</t>
  </si>
  <si>
    <t>Simche Kinder Inc.</t>
  </si>
  <si>
    <t>Harrison Ave.</t>
  </si>
  <si>
    <t>DC40086</t>
  </si>
  <si>
    <t>ATHLETIC EDGE SPORTS CENTER</t>
  </si>
  <si>
    <t>ATHLETIC EDGE SPORTS CENTER, INC.</t>
  </si>
  <si>
    <t>Nassau Place</t>
  </si>
  <si>
    <t>718-608-0100</t>
  </si>
  <si>
    <t>DC24329</t>
  </si>
  <si>
    <t>www.athleticedgesportscenter.c</t>
  </si>
  <si>
    <t>DC41451</t>
  </si>
  <si>
    <t>SCO Family of Services</t>
  </si>
  <si>
    <t>27TH ST</t>
  </si>
  <si>
    <t>516-509-2642</t>
  </si>
  <si>
    <t>DC40629</t>
  </si>
  <si>
    <t>Cherry Kids Inc</t>
  </si>
  <si>
    <t>E 120TH ST</t>
  </si>
  <si>
    <t>804-614-6554</t>
  </si>
  <si>
    <t>DC40361</t>
  </si>
  <si>
    <t>www,cherrykidsinc.org</t>
  </si>
  <si>
    <t>ISLANDER'S KIDS, INC.</t>
  </si>
  <si>
    <t>718-979-5331</t>
  </si>
  <si>
    <t>DC3141</t>
  </si>
  <si>
    <t>www.siccnyc.org</t>
  </si>
  <si>
    <t>4TH AVE</t>
  </si>
  <si>
    <t>DC41222</t>
  </si>
  <si>
    <t>SCHOOL IN THE SQUARE</t>
  </si>
  <si>
    <t>COOPER STREET</t>
  </si>
  <si>
    <t>718-709-9003</t>
  </si>
  <si>
    <t>DC41167</t>
  </si>
  <si>
    <t>https://www.schoolinthesquare.org/</t>
  </si>
  <si>
    <t>LITTLE RED SCHOOL HOUSE &amp; ELIZABETH IRWIN HIGH SCHOOL</t>
  </si>
  <si>
    <t>LITTLE RED SCHOOL HOUSE, LREI</t>
  </si>
  <si>
    <t>DC2425</t>
  </si>
  <si>
    <t>www.lrei.org</t>
  </si>
  <si>
    <t>AIM HIGH LEADERSHIP CENTER, THREE INC</t>
  </si>
  <si>
    <t>Aim High Leadership Center Three, Inc.</t>
  </si>
  <si>
    <t>133-13</t>
  </si>
  <si>
    <t>516-978-1347</t>
  </si>
  <si>
    <t>DC34023</t>
  </si>
  <si>
    <t>YOUNG MEN'S AND YOUNG WOMEN'S HEBREW ASSOCIATION OF WILLIAMSBURG, INC</t>
  </si>
  <si>
    <t>YOUNG MEN'S AND YOUNG WOMEN'S HEBREW ASSOCIATION OF WILLIAMSBURG, INC.</t>
  </si>
  <si>
    <t>718-387-0229</t>
  </si>
  <si>
    <t>DC14471</t>
  </si>
  <si>
    <t>williamsburgy.com</t>
  </si>
  <si>
    <t>DC422</t>
  </si>
  <si>
    <t>www.bryansdaycare.com</t>
  </si>
  <si>
    <t>AMBASSADOR CHRISTIAN DAYCARE ACADEMY</t>
  </si>
  <si>
    <t>AMBASSADOR CHRISTIAN DAYCARE ACADEMY INC.</t>
  </si>
  <si>
    <t>New Lots Ave</t>
  </si>
  <si>
    <t>718-809-0233</t>
  </si>
  <si>
    <t>DC40581</t>
  </si>
  <si>
    <t>MANHATTAN JEWISH STUDENT CENTER INC.</t>
  </si>
  <si>
    <t>Manhattan Jewish Student Center Inc.</t>
  </si>
  <si>
    <t>236-238</t>
  </si>
  <si>
    <t>West  23 Street</t>
  </si>
  <si>
    <t>917-753-9929</t>
  </si>
  <si>
    <t>DC34684</t>
  </si>
  <si>
    <t>718-522-0777</t>
  </si>
  <si>
    <t>DC39997</t>
  </si>
  <si>
    <t>SAINT ROSE OF LIMA</t>
  </si>
  <si>
    <t>ST. ROSE OF LIMA CATHOLIC ACADEMY</t>
  </si>
  <si>
    <t>BEACH 84 STREET</t>
  </si>
  <si>
    <t>718-474-7079</t>
  </si>
  <si>
    <t>DC2540</t>
  </si>
  <si>
    <t>MESEROLE AVENUE</t>
  </si>
  <si>
    <t>212-912-2272</t>
  </si>
  <si>
    <t>DC40206</t>
  </si>
  <si>
    <t>TALMUD TORAH TIFERES YECHIEL D'ALEKSANDER</t>
  </si>
  <si>
    <t>718-434-7300</t>
  </si>
  <si>
    <t>DC34756</t>
  </si>
  <si>
    <t>TRIBECA VISION INC.</t>
  </si>
  <si>
    <t>ERICSSON PLACE</t>
  </si>
  <si>
    <t>DC36335</t>
  </si>
  <si>
    <t>BUMBLEBEES PH INC.</t>
  </si>
  <si>
    <t>718-676-0080</t>
  </si>
  <si>
    <t>DC41706</t>
  </si>
  <si>
    <t>HK Childcare LLC</t>
  </si>
  <si>
    <t>11TH AVE</t>
  </si>
  <si>
    <t>646-590-2511</t>
  </si>
  <si>
    <t>DC40704</t>
  </si>
  <si>
    <t>RED HAT DAY CARE CENTER, INC.</t>
  </si>
  <si>
    <t>EAST 15TH STREET</t>
  </si>
  <si>
    <t>718-336-1480</t>
  </si>
  <si>
    <t>DC471</t>
  </si>
  <si>
    <t>redhatdaycare.com</t>
  </si>
  <si>
    <t>BAIS YAKOV DKHAL ADAS YEREIM</t>
  </si>
  <si>
    <t>DC24911</t>
  </si>
  <si>
    <t>ST. GEORGE DAY CARE CENTER INC.</t>
  </si>
  <si>
    <t>929-305-3006</t>
  </si>
  <si>
    <t>DC34843</t>
  </si>
  <si>
    <t>www.sgccbklyn.org</t>
  </si>
  <si>
    <t>BAIS SARAH SCHOOL</t>
  </si>
  <si>
    <t>CONGREGATION MACHNE CHAIM INC.</t>
  </si>
  <si>
    <t>718-871-7571</t>
  </si>
  <si>
    <t>DC21171</t>
  </si>
  <si>
    <t>DC14959</t>
  </si>
  <si>
    <t>SOUTH SHORE STARS</t>
  </si>
  <si>
    <t>DC24106</t>
  </si>
  <si>
    <t>LITTLE PEOPLE'S ACADEMY</t>
  </si>
  <si>
    <t>JANET LAWRENCE</t>
  </si>
  <si>
    <t>718-287-5800</t>
  </si>
  <si>
    <t>DC1796</t>
  </si>
  <si>
    <t>ALEPH DAYCARE 1 Inc</t>
  </si>
  <si>
    <t>DC40188</t>
  </si>
  <si>
    <t>MAKING A DIFFERENCE ACADEMY</t>
  </si>
  <si>
    <t>MAKING A DIFFERENCE CENTER</t>
  </si>
  <si>
    <t>ROCKAWAY PARKWAY</t>
  </si>
  <si>
    <t>718-484-8110</t>
  </si>
  <si>
    <t>DC33698</t>
  </si>
  <si>
    <t>BUMBLEBEES R US, Inc.</t>
  </si>
  <si>
    <t>Fulton Street</t>
  </si>
  <si>
    <t>DC40342</t>
  </si>
  <si>
    <t>POSITIVE BEGINNINGS, INC</t>
  </si>
  <si>
    <t>72-52</t>
  </si>
  <si>
    <t>718-326-0055</t>
  </si>
  <si>
    <t>DC2124</t>
  </si>
  <si>
    <t>718-275-6300</t>
  </si>
  <si>
    <t>DC41623</t>
  </si>
  <si>
    <t>DC21237</t>
  </si>
  <si>
    <t>Mosdos Satmar</t>
  </si>
  <si>
    <t>718-508-4444</t>
  </si>
  <si>
    <t>DC38527</t>
  </si>
  <si>
    <t>TRAIL BLAZERS AT BROOKLYN BRIDGE PARK</t>
  </si>
  <si>
    <t>Pierrepont Street</t>
  </si>
  <si>
    <t>646-941-3676</t>
  </si>
  <si>
    <t>DC40491</t>
  </si>
  <si>
    <t>www.trailblazers.org</t>
  </si>
  <si>
    <t>40 STREET</t>
  </si>
  <si>
    <t>718-907-9965</t>
  </si>
  <si>
    <t>DC14723</t>
  </si>
  <si>
    <t>PNW Enterpises LLC</t>
  </si>
  <si>
    <t>DC40336</t>
  </si>
  <si>
    <t>ASPHALT GREEN BATTERY PARK CITY SUMMER DAY CAMP</t>
  </si>
  <si>
    <t>North End Avenue</t>
  </si>
  <si>
    <t>DC24368</t>
  </si>
  <si>
    <t>www.asphaltgreen.org</t>
  </si>
  <si>
    <t>A2Z Happyland IIILLC.</t>
  </si>
  <si>
    <t>OCEAN AVE</t>
  </si>
  <si>
    <t>DC40734</t>
  </si>
  <si>
    <t>TALMUD TORAH TOSHBAR</t>
  </si>
  <si>
    <t>718-230-3600</t>
  </si>
  <si>
    <t>DC24975</t>
  </si>
  <si>
    <t>THE BLUE APPLE PRESCHOOL</t>
  </si>
  <si>
    <t>917-617-5750</t>
  </si>
  <si>
    <t>DC25760</t>
  </si>
  <si>
    <t>BROOKLYN DOODLES</t>
  </si>
  <si>
    <t>Brooklyn Doodles Inc.</t>
  </si>
  <si>
    <t>PUTNAM AVENUE</t>
  </si>
  <si>
    <t>347-916-1857</t>
  </si>
  <si>
    <t>DC37046</t>
  </si>
  <si>
    <t>Ms. Sunshine Inc</t>
  </si>
  <si>
    <t>BRIGHTON 6TH ST</t>
  </si>
  <si>
    <t>DC40379</t>
  </si>
  <si>
    <t>Rella NYC Inc</t>
  </si>
  <si>
    <t>50 WEST</t>
  </si>
  <si>
    <t>97th street</t>
  </si>
  <si>
    <t>DC40329</t>
  </si>
  <si>
    <t>https://www.rellasspielhaus.com/summer-camp-2020</t>
  </si>
  <si>
    <t>DOMINICAN WOMEN'S DEVELOPMENT CENTER</t>
  </si>
  <si>
    <t>212-421-3966</t>
  </si>
  <si>
    <t>DC31977</t>
  </si>
  <si>
    <t>www.dwdc.org</t>
  </si>
  <si>
    <t>SAINT THOMAS APOSTLE CATHOLIC ACADEMY</t>
  </si>
  <si>
    <t>87-49</t>
  </si>
  <si>
    <t>87 STREET</t>
  </si>
  <si>
    <t>718-847-3904</t>
  </si>
  <si>
    <t>DC2543</t>
  </si>
  <si>
    <t>BAIS YAAKOV ACADEMY PRESCHOOL</t>
  </si>
  <si>
    <t>DC523</t>
  </si>
  <si>
    <t>DC41213</t>
  </si>
  <si>
    <t>DIVINE WISDOM CATHOLIC ACADEMY</t>
  </si>
  <si>
    <t>45-11</t>
  </si>
  <si>
    <t>245 STREET</t>
  </si>
  <si>
    <t>718-631-3153</t>
  </si>
  <si>
    <t>DC2474</t>
  </si>
  <si>
    <t>YESHIVATH TORAH VODAATH'</t>
  </si>
  <si>
    <t>EAST 31 STREET</t>
  </si>
  <si>
    <t>DC32781</t>
  </si>
  <si>
    <t>DC24651</t>
  </si>
  <si>
    <t>Petits Poussins Brooklyn, LLC</t>
  </si>
  <si>
    <t>DC40247</t>
  </si>
  <si>
    <t>HOPSCOTCH MONTESSORI, INC.</t>
  </si>
  <si>
    <t>EAST 79TH STREET</t>
  </si>
  <si>
    <t>212-774-1907</t>
  </si>
  <si>
    <t>DC33073</t>
  </si>
  <si>
    <t>www.hopscotchmontessori.com</t>
  </si>
  <si>
    <t>5th ave</t>
  </si>
  <si>
    <t>DC38447</t>
  </si>
  <si>
    <t>Luria Academy of Brooklyn</t>
  </si>
  <si>
    <t>LURIA ACADEMY OF BROOKLYN</t>
  </si>
  <si>
    <t>718-398-3290</t>
  </si>
  <si>
    <t>DC39899</t>
  </si>
  <si>
    <t>CENTRAL UTA BOYS DIVISION</t>
  </si>
  <si>
    <t>DC20432</t>
  </si>
  <si>
    <t>SHOREFRONT Y DAY CAMP</t>
  </si>
  <si>
    <t>SHOREFRONT YM-YWHA OF BRIGHTON-MANHATTAN BEACH, INC.</t>
  </si>
  <si>
    <t>DC23507</t>
  </si>
  <si>
    <t>www.shorefronty.org/camp</t>
  </si>
  <si>
    <t>NEW COUNTRY DAY CAMP</t>
  </si>
  <si>
    <t>Manor Road</t>
  </si>
  <si>
    <t>646-395-4357</t>
  </si>
  <si>
    <t>DC23300</t>
  </si>
  <si>
    <t>www.newcountrydaycamp.org</t>
  </si>
  <si>
    <t>SAINT PETERS CATHOLIC ACADEMY</t>
  </si>
  <si>
    <t>SAINT PETER CATHOLIC ACADEMY</t>
  </si>
  <si>
    <t>23RD AVENUE</t>
  </si>
  <si>
    <t>718-372-0025</t>
  </si>
  <si>
    <t>DC20923</t>
  </si>
  <si>
    <t>MORE THAN A CAMP</t>
  </si>
  <si>
    <t>LEHMAN COLLEGE DIVISION OF ADULT NULL ED</t>
  </si>
  <si>
    <t>Bedford Park Blvd West</t>
  </si>
  <si>
    <t>718-960-8512</t>
  </si>
  <si>
    <t>DC24003</t>
  </si>
  <si>
    <t>www.lehman.edu/ce</t>
  </si>
  <si>
    <t>GYMTIME GYMNASTICS SUMMER CAMP</t>
  </si>
  <si>
    <t>GYMTIME/RHYTHM AND GLUES, INC.</t>
  </si>
  <si>
    <t>DC25402</t>
  </si>
  <si>
    <t>www.gymtime.net</t>
  </si>
  <si>
    <t>INCARNATION SCHOOL</t>
  </si>
  <si>
    <t>CATHOLIC SCHOOL REGION OF MANHATTAN-INCARNATION SCHOOL</t>
  </si>
  <si>
    <t>212-795-1030</t>
  </si>
  <si>
    <t>DC1410</t>
  </si>
  <si>
    <t>718-403-0185</t>
  </si>
  <si>
    <t>DC23062</t>
  </si>
  <si>
    <t>YESHIVAT DARCHEI ERES</t>
  </si>
  <si>
    <t>YESHIVAT DARCHEI ERES, Inc.</t>
  </si>
  <si>
    <t>DC37508</t>
  </si>
  <si>
    <t>BAY PKWY</t>
  </si>
  <si>
    <t>DC41244</t>
  </si>
  <si>
    <t>BLESSED SACRAMENT CATHOLIC ACADEMY</t>
  </si>
  <si>
    <t>718-235-4863</t>
  </si>
  <si>
    <t>DC572</t>
  </si>
  <si>
    <t>POLY PREP LOWER SCHOOL</t>
  </si>
  <si>
    <t>718-768-1103</t>
  </si>
  <si>
    <t>DC1894</t>
  </si>
  <si>
    <t>www.polyprep.org</t>
  </si>
  <si>
    <t>DARKEI AVOS SANZ</t>
  </si>
  <si>
    <t>Congregation Darkei Avos Sanz of BP</t>
  </si>
  <si>
    <t>48 STREET</t>
  </si>
  <si>
    <t>718-851-0100</t>
  </si>
  <si>
    <t>DC35935</t>
  </si>
  <si>
    <t>LYCEE FRANCAIS DE NEW YORK</t>
  </si>
  <si>
    <t>212-369-1400</t>
  </si>
  <si>
    <t>DC2641</t>
  </si>
  <si>
    <t>www.lfny.org</t>
  </si>
  <si>
    <t>Congregation Yeshiva Merkaz Hatorah - Jewish Foundation School</t>
  </si>
  <si>
    <t>CASWELL AVENUE</t>
  </si>
  <si>
    <t>718-982-8745</t>
  </si>
  <si>
    <t>DC22120</t>
  </si>
  <si>
    <t>DC41439</t>
  </si>
  <si>
    <t>COLLECTIVE PLAY GROUND INC.</t>
  </si>
  <si>
    <t>917-495-0619</t>
  </si>
  <si>
    <t>DC40563</t>
  </si>
  <si>
    <t>LOST BATTALION HALL RECREATION CENTER</t>
  </si>
  <si>
    <t>718-263-1163</t>
  </si>
  <si>
    <t>DC34155</t>
  </si>
  <si>
    <t>KINDZEES LLC</t>
  </si>
  <si>
    <t>917-656-0068</t>
  </si>
  <si>
    <t>DC41253</t>
  </si>
  <si>
    <t>AARON SCHOOL</t>
  </si>
  <si>
    <t>EAST   45 STREET</t>
  </si>
  <si>
    <t>212-867-9594</t>
  </si>
  <si>
    <t>DC36584</t>
  </si>
  <si>
    <t>SAINT FRANCIS DESALES</t>
  </si>
  <si>
    <t>BEACH 129TH STREET</t>
  </si>
  <si>
    <t>DC20919</t>
  </si>
  <si>
    <t>YESODE HATORAH CENTER</t>
  </si>
  <si>
    <t>718-851-6462</t>
  </si>
  <si>
    <t>DC25324</t>
  </si>
  <si>
    <t>HUDSON'S  HOUSE</t>
  </si>
  <si>
    <t>Olive Treehouse Group, LLC</t>
  </si>
  <si>
    <t>Woodhull Street</t>
  </si>
  <si>
    <t>718-852-3890</t>
  </si>
  <si>
    <t>DC39265</t>
  </si>
  <si>
    <t>DC1412</t>
  </si>
  <si>
    <t>WAKE-EDEN BAPTIST COMMUNITY CHURCH DAY CAMP</t>
  </si>
  <si>
    <t>WAKE-EDEN COMMUNITY BAPTIST CHURCH</t>
  </si>
  <si>
    <t>DC23350</t>
  </si>
  <si>
    <t>Brooklyn Cultural Center of New York, Inc.</t>
  </si>
  <si>
    <t>BROOKLYN CULTURAL CENTER OF NEW YORK, INC.</t>
  </si>
  <si>
    <t>718-768-7181</t>
  </si>
  <si>
    <t>DC12109</t>
  </si>
  <si>
    <t>AOZORA</t>
  </si>
  <si>
    <t>Aozora Community Foundation Inc</t>
  </si>
  <si>
    <t>Clinton Ave</t>
  </si>
  <si>
    <t>DC38442</t>
  </si>
  <si>
    <t>RIVERDALE CHILDCARE EXPERIENCE LLC</t>
  </si>
  <si>
    <t>DC41057</t>
  </si>
  <si>
    <t>TALMUD TORAH OHEL YOCHANAN</t>
  </si>
  <si>
    <t>TALMUD TORAH OHEL YOCHANAN RACHMISTRIVKA</t>
  </si>
  <si>
    <t>38 ST</t>
  </si>
  <si>
    <t>DC21529</t>
  </si>
  <si>
    <t>TALMUD TORAH SANZ KLAUSENBURG</t>
  </si>
  <si>
    <t>DC26152</t>
  </si>
  <si>
    <t>W 42ND ST</t>
  </si>
  <si>
    <t>DC40868</t>
  </si>
  <si>
    <t>NURTURY DAYCARE</t>
  </si>
  <si>
    <t>DC40717</t>
  </si>
  <si>
    <t>DC40981</t>
  </si>
  <si>
    <t>BARKAI YESHIVAH</t>
  </si>
  <si>
    <t>718-998-7473</t>
  </si>
  <si>
    <t>DC81</t>
  </si>
  <si>
    <t>Evangel Christian School</t>
  </si>
  <si>
    <t>EVANGEL CHRISTIAN SCHOOL</t>
  </si>
  <si>
    <t>39-21</t>
  </si>
  <si>
    <t>718-937-9600</t>
  </si>
  <si>
    <t>DC1438</t>
  </si>
  <si>
    <t>156-45</t>
  </si>
  <si>
    <t>84 STREET</t>
  </si>
  <si>
    <t>DC39932</t>
  </si>
  <si>
    <t>YESHIVA K'TANA</t>
  </si>
  <si>
    <t>MIRRER YESHIVA K'TANA CENTRAL INSTITUTE</t>
  </si>
  <si>
    <t>1791-1781</t>
  </si>
  <si>
    <t>718-645-0536</t>
  </si>
  <si>
    <t>DC1079</t>
  </si>
  <si>
    <t>COLLEGIATE SCHOOL</t>
  </si>
  <si>
    <t>FREEDOM PLACE SOUTH</t>
  </si>
  <si>
    <t>212-812-8543</t>
  </si>
  <si>
    <t>DC39166</t>
  </si>
  <si>
    <t>OXBRIDGE ACADEMIC PROGRAMS/NEW YORK COLLEGE EXPERIENCE</t>
  </si>
  <si>
    <t>OXBRIDGE ACADEMIC RESOURCES LTD</t>
  </si>
  <si>
    <t>212-932-3049</t>
  </si>
  <si>
    <t>DC24146</t>
  </si>
  <si>
    <t>www.oxbridgeprograms.com</t>
  </si>
  <si>
    <t>WORLDTOTS, LLC.</t>
  </si>
  <si>
    <t>53 Street</t>
  </si>
  <si>
    <t>646-670-7123</t>
  </si>
  <si>
    <t>DC40462</t>
  </si>
  <si>
    <t>TALMUD TORAH D'NITRA</t>
  </si>
  <si>
    <t>DC22688</t>
  </si>
  <si>
    <t>DREAM</t>
  </si>
  <si>
    <t>DREAM MOTT HAVEN PRE-K</t>
  </si>
  <si>
    <t>DC41940</t>
  </si>
  <si>
    <t>BUDDING STAR LLC</t>
  </si>
  <si>
    <t>718-921-8750</t>
  </si>
  <si>
    <t>DC40903</t>
  </si>
  <si>
    <t>LIL COOKIES TOO DAYCARE, INC.</t>
  </si>
  <si>
    <t>718-252-3569</t>
  </si>
  <si>
    <t>DC40844</t>
  </si>
  <si>
    <t>TRABAJAMOS COMMUNITY HEAD START INC. (Swing Space)</t>
  </si>
  <si>
    <t>TRABAJAMOS COMMUNITY HEAD START INC.</t>
  </si>
  <si>
    <t>EAST  181 STREET</t>
  </si>
  <si>
    <t>917-259-7081</t>
  </si>
  <si>
    <t>DC41662</t>
  </si>
  <si>
    <t>Trabajamoscommunityheadstart.com</t>
  </si>
  <si>
    <t>DC40653</t>
  </si>
  <si>
    <t>BAIS BROCHO D KARLIN STOLIN</t>
  </si>
  <si>
    <t>Bais Brocho D Karlin Stolin</t>
  </si>
  <si>
    <t>718-853-1222</t>
  </si>
  <si>
    <t>DC35290</t>
  </si>
  <si>
    <t>Preschool</t>
  </si>
  <si>
    <t>Union Street</t>
  </si>
  <si>
    <t>DC39104</t>
  </si>
  <si>
    <t>DC1051</t>
  </si>
  <si>
    <t>The Friends of Crown Heights Educational Centers Inc.</t>
  </si>
  <si>
    <t>DC40614</t>
  </si>
  <si>
    <t>La Maternelle III LLC</t>
  </si>
  <si>
    <t>W 97TH ST</t>
  </si>
  <si>
    <t>DC41930</t>
  </si>
  <si>
    <t>RUDOLF STEINER PRESCHOOL</t>
  </si>
  <si>
    <t>RUDOLF STEINER SCHOOL</t>
  </si>
  <si>
    <t>212-535-2130</t>
  </si>
  <si>
    <t>DC2649</t>
  </si>
  <si>
    <t>Bnos Bais Yaakov Sherry Garber Pre School</t>
  </si>
  <si>
    <t>BNOS BAIS YAAKOV SHERRY GARBER PRE SCHOOL</t>
  </si>
  <si>
    <t>BEACH 9TH STREET</t>
  </si>
  <si>
    <t>718-337-6000</t>
  </si>
  <si>
    <t>DC18916</t>
  </si>
  <si>
    <t>BRONX PARK EAST PREPARATORY, INC.</t>
  </si>
  <si>
    <t>BRITTON STREET</t>
  </si>
  <si>
    <t>718-882-3261</t>
  </si>
  <si>
    <t>DC39646</t>
  </si>
  <si>
    <t>Bronxparkeastacademy.com</t>
  </si>
  <si>
    <t>CAMBA CORNERSTONE @ ALBANY</t>
  </si>
  <si>
    <t>CAMBA Cornerstone @ Albany</t>
  </si>
  <si>
    <t>Troy  Avenue</t>
  </si>
  <si>
    <t>718-226-0482</t>
  </si>
  <si>
    <t>DC34503</t>
  </si>
  <si>
    <t>Aim High Leadership Center Four, Inc</t>
  </si>
  <si>
    <t>DC37816</t>
  </si>
  <si>
    <t>TALMUD TORAH TZEMACH TZADIK VIZNTZ</t>
  </si>
  <si>
    <t>77-87</t>
  </si>
  <si>
    <t>WALLABOUT STREET</t>
  </si>
  <si>
    <t>718-782-7383</t>
  </si>
  <si>
    <t>DC26121</t>
  </si>
  <si>
    <t>MS. TAYLOR'S HOUSE LLC</t>
  </si>
  <si>
    <t>718-344-9729</t>
  </si>
  <si>
    <t>DC32549</t>
  </si>
  <si>
    <t>www.mstaylorhouse.com</t>
  </si>
  <si>
    <t>BAMBI DAY CARE, INC.</t>
  </si>
  <si>
    <t>718-771-1603</t>
  </si>
  <si>
    <t>DC1795</t>
  </si>
  <si>
    <t>www.bambidcc.com</t>
  </si>
  <si>
    <t>THE ROMAN CATHOLIC CHURCH OF THE GOOD SHEPHERD NEW YORK CITY</t>
  </si>
  <si>
    <t>THE ROMAN CATHOLIC CHURCH OF THE GOOD SHEPARD NEW YORK CITY</t>
  </si>
  <si>
    <t>ISHAM STREET</t>
  </si>
  <si>
    <t>212-567-5800</t>
  </si>
  <si>
    <t>DC1408</t>
  </si>
  <si>
    <t>BEDFORD-STUYVESANT YMCA DAY CAMP</t>
  </si>
  <si>
    <t>YOUNG MEN'S CHRISTIAN ADDOCIATION OF GREATER NEW YORK</t>
  </si>
  <si>
    <t>212-912-2284</t>
  </si>
  <si>
    <t>DC23768</t>
  </si>
  <si>
    <t>www.ymcanyc/bedstuy</t>
  </si>
  <si>
    <t>BRONX  EARLY CHILDHOOD CENTER</t>
  </si>
  <si>
    <t>718-764-2409</t>
  </si>
  <si>
    <t>DC2090</t>
  </si>
  <si>
    <t>childrensaidnyc.org</t>
  </si>
  <si>
    <t>FIVE STARS CHILD CARE II</t>
  </si>
  <si>
    <t>NEPTUNE AVE</t>
  </si>
  <si>
    <t>DC41034</t>
  </si>
  <si>
    <t>MISS KIM'S KAMP LLC</t>
  </si>
  <si>
    <t>646-284-4733</t>
  </si>
  <si>
    <t>DC41480</t>
  </si>
  <si>
    <t>www.misskimskamp.com</t>
  </si>
  <si>
    <t>YMCA Bedfords Academy</t>
  </si>
  <si>
    <t>YMCA Young Men's Christian Association</t>
  </si>
  <si>
    <t>DC34653</t>
  </si>
  <si>
    <t>www.ymcanyc.org/bedstuy</t>
  </si>
  <si>
    <t>ALFRED E. SMITH DAY CAMP</t>
  </si>
  <si>
    <t>646-992-7859</t>
  </si>
  <si>
    <t>DC23648</t>
  </si>
  <si>
    <t>BASIN PREP II LLC</t>
  </si>
  <si>
    <t>SEABREEZE AVENUE 3rd floor</t>
  </si>
  <si>
    <t>646-829-7969</t>
  </si>
  <si>
    <t>DC40109</t>
  </si>
  <si>
    <t>www.Basinprep.com</t>
  </si>
  <si>
    <t>IMMACULATE CONCEPTION CATHOLIC ACADEMY IN ASTORIA</t>
  </si>
  <si>
    <t>21-63</t>
  </si>
  <si>
    <t>29 STREET</t>
  </si>
  <si>
    <t>718-728-1969</t>
  </si>
  <si>
    <t>DC2456</t>
  </si>
  <si>
    <t>ST. ELIZABETH CATHOLIC ACADEMY</t>
  </si>
  <si>
    <t>94-16</t>
  </si>
  <si>
    <t>718-843-0914</t>
  </si>
  <si>
    <t>DC36328</t>
  </si>
  <si>
    <t>POLY SUMMER</t>
  </si>
  <si>
    <t>Poly Summer</t>
  </si>
  <si>
    <t>PROSPECT PARK W</t>
  </si>
  <si>
    <t>718-836-9800</t>
  </si>
  <si>
    <t>DC41017</t>
  </si>
  <si>
    <t>DC41320</t>
  </si>
  <si>
    <t>BAIS CHAYA ESTHER</t>
  </si>
  <si>
    <t>718-438-1722</t>
  </si>
  <si>
    <t>DC24786</t>
  </si>
  <si>
    <t>ST. EPHRAIM SCHOOL</t>
  </si>
  <si>
    <t>DC17544</t>
  </si>
  <si>
    <t>DC40912</t>
  </si>
  <si>
    <t>GO CAMP REVACH LLC</t>
  </si>
  <si>
    <t>Lanett Avenue</t>
  </si>
  <si>
    <t>732-236-0510</t>
  </si>
  <si>
    <t>DC40216</t>
  </si>
  <si>
    <t>ACH TOV VCHESED</t>
  </si>
  <si>
    <t>718-384-1652</t>
  </si>
  <si>
    <t>DC23137</t>
  </si>
  <si>
    <t>DOBBIN ST</t>
  </si>
  <si>
    <t>DC41066</t>
  </si>
  <si>
    <t>SCHOOL SETTLEMENT CAMP</t>
  </si>
  <si>
    <t>SCHOOL SETTLEMENT ASSOCIATION, INC.</t>
  </si>
  <si>
    <t>JACKSON STREET</t>
  </si>
  <si>
    <t>718-389-1810</t>
  </si>
  <si>
    <t>DC24390</t>
  </si>
  <si>
    <t>schoolsettlement.org</t>
  </si>
  <si>
    <t>ESF, INC</t>
  </si>
  <si>
    <t>ESF Camp Riverdale</t>
  </si>
  <si>
    <t>SPAULDING LANE</t>
  </si>
  <si>
    <t>DC37193</t>
  </si>
  <si>
    <t>www.esfcamps.com/riverdale</t>
  </si>
  <si>
    <t>Concrete Life Experiences LLC</t>
  </si>
  <si>
    <t>ADAM CLAYTON POWELL JR BOULEVARD</t>
  </si>
  <si>
    <t>917-935-3889</t>
  </si>
  <si>
    <t>DC40656</t>
  </si>
  <si>
    <t>OWL EARLY INTERVENTION PROGRAM, LLC</t>
  </si>
  <si>
    <t>FLUSHING AVE</t>
  </si>
  <si>
    <t>917-968-5560</t>
  </si>
  <si>
    <t>DC40892</t>
  </si>
  <si>
    <t>www.owlacademyei.com</t>
  </si>
  <si>
    <t>The Art Farm</t>
  </si>
  <si>
    <t>212-410-3117</t>
  </si>
  <si>
    <t>DC37863</t>
  </si>
  <si>
    <t>TOTS AND TYKES</t>
  </si>
  <si>
    <t>Tots and Tykes</t>
  </si>
  <si>
    <t>18TH AVE</t>
  </si>
  <si>
    <t>718-215-1625</t>
  </si>
  <si>
    <t>DC40765</t>
  </si>
  <si>
    <t>BARBEY PREP INC.</t>
  </si>
  <si>
    <t>BARBEY STREET</t>
  </si>
  <si>
    <t>347-392-3232</t>
  </si>
  <si>
    <t>DC41892</t>
  </si>
  <si>
    <t>St. Elizabeth Catholic Academy</t>
  </si>
  <si>
    <t>347-343-4158</t>
  </si>
  <si>
    <t>DC40304</t>
  </si>
  <si>
    <t>stelizabethca.org</t>
  </si>
  <si>
    <t>ARCHDIOCESE OF NEW YORK-ST. JOSEPH SCHOOL YORKVILLE</t>
  </si>
  <si>
    <t>212-289-3057</t>
  </si>
  <si>
    <t>DC1425</t>
  </si>
  <si>
    <t>DC40701</t>
  </si>
  <si>
    <t>YESHIVA AHAVAS ISRAEL</t>
  </si>
  <si>
    <t>LEE AVENUE</t>
  </si>
  <si>
    <t>DC19672</t>
  </si>
  <si>
    <t>HOLY CHILD JESUS CATHOLIC ACADEMY</t>
  </si>
  <si>
    <t>111-02</t>
  </si>
  <si>
    <t>86 AVENUE</t>
  </si>
  <si>
    <t>718-849-3988</t>
  </si>
  <si>
    <t>DC2511</t>
  </si>
  <si>
    <t>JOY LEARNING GARDEN II</t>
  </si>
  <si>
    <t>JOY LEARNING GARDEN II INC</t>
  </si>
  <si>
    <t>20-16</t>
  </si>
  <si>
    <t>COLLEGE POINT BOULEVARD</t>
  </si>
  <si>
    <t>347-990-5638</t>
  </si>
  <si>
    <t>DC41245</t>
  </si>
  <si>
    <t>YESHIVA OHEL SIMCHA</t>
  </si>
  <si>
    <t>141-41</t>
  </si>
  <si>
    <t>718-261-0101</t>
  </si>
  <si>
    <t>DC2946</t>
  </si>
  <si>
    <t>SAINT BERNADETTE SCHOOL</t>
  </si>
  <si>
    <t>ST. BERNADETTE CATHOLIC ACADEMY</t>
  </si>
  <si>
    <t>718-236-1560</t>
  </si>
  <si>
    <t>DC509</t>
  </si>
  <si>
    <t>LIL INVENTORS GRAND CONCOURSE BLVD LLC</t>
  </si>
  <si>
    <t>718-295-2277</t>
  </si>
  <si>
    <t>DC41422</t>
  </si>
  <si>
    <t>WWW.LILINVENTORS.COM</t>
  </si>
  <si>
    <t>M and N Childcare, Inc.</t>
  </si>
  <si>
    <t>DC40762</t>
  </si>
  <si>
    <t>DC40766</t>
  </si>
  <si>
    <t>THE BIRCH WATHEN LENOX SCHOOL PRE-SCHOOL</t>
  </si>
  <si>
    <t>THE BIRCH WATHEN LENOX SCHOOL</t>
  </si>
  <si>
    <t>212-861-0404</t>
  </si>
  <si>
    <t>DC2586</t>
  </si>
  <si>
    <t>Gan Yisroel</t>
  </si>
  <si>
    <t>GAN YISROEL</t>
  </si>
  <si>
    <t>718-853-9853</t>
  </si>
  <si>
    <t>DC12135</t>
  </si>
  <si>
    <t>E 229TH ST</t>
  </si>
  <si>
    <t>718-551-9391</t>
  </si>
  <si>
    <t>DC41172</t>
  </si>
  <si>
    <t>https://ymcanyc.org/locations/northeast-bronx-ymca</t>
  </si>
  <si>
    <t>Peninsula Preparatory Academy Charter School</t>
  </si>
  <si>
    <t>347-403-9231</t>
  </si>
  <si>
    <t>DC35842</t>
  </si>
  <si>
    <t>BAYIS ESTER</t>
  </si>
  <si>
    <t>DC40444</t>
  </si>
  <si>
    <t>HOSTOS COMMUNITY COLLEGE CHILDREN'S CENTER</t>
  </si>
  <si>
    <t>DC41271</t>
  </si>
  <si>
    <t>www.hostos.cuny.edu</t>
  </si>
  <si>
    <t>BAMBI DAY CARE I V</t>
  </si>
  <si>
    <t>81 STREET</t>
  </si>
  <si>
    <t>DC21786</t>
  </si>
  <si>
    <t>THE CATHEDRAL SCHOOL OF BROOKLYN</t>
  </si>
  <si>
    <t>718-783-3694</t>
  </si>
  <si>
    <t>DC32509</t>
  </si>
  <si>
    <t>LET'S PLAY AND LEARN</t>
  </si>
  <si>
    <t>Let's Play and Learn, Inc.</t>
  </si>
  <si>
    <t>347-916-0221</t>
  </si>
  <si>
    <t>DC40346</t>
  </si>
  <si>
    <t>NEW GENERATION LEARNING CENTER INC</t>
  </si>
  <si>
    <t>NEW GENERATION LEARNING CENTER INC.</t>
  </si>
  <si>
    <t>718-941-0404</t>
  </si>
  <si>
    <t>DC34469</t>
  </si>
  <si>
    <t>BETH JACOB OF BORO PARK</t>
  </si>
  <si>
    <t>718-436-7300</t>
  </si>
  <si>
    <t>DC22051</t>
  </si>
  <si>
    <t>MS. LAM MONTESSORI LLC</t>
  </si>
  <si>
    <t>MS. LAM MONTESSORI</t>
  </si>
  <si>
    <t>646-245-2793</t>
  </si>
  <si>
    <t>DC41448</t>
  </si>
  <si>
    <t>BARBEY ST</t>
  </si>
  <si>
    <t>DC41888</t>
  </si>
  <si>
    <t>Little neck pkwy</t>
  </si>
  <si>
    <t>718-358-5345</t>
  </si>
  <si>
    <t>DC41124</t>
  </si>
  <si>
    <t>GRAND STREET SETTLEMENT INC</t>
  </si>
  <si>
    <t>DC40087</t>
  </si>
  <si>
    <t>YESHIVA BNOS SPINKA</t>
  </si>
  <si>
    <t>DC22779</t>
  </si>
  <si>
    <t>MOSDOS SATMAR</t>
  </si>
  <si>
    <t>DC32527</t>
  </si>
  <si>
    <t>BRIGHT HORIZONS AT ADAMS STREET</t>
  </si>
  <si>
    <t>BRIGHT HORIZONS CHILDRENS CENTER, LLC.</t>
  </si>
  <si>
    <t>DC25291</t>
  </si>
  <si>
    <t>www.adamsstreetbrighthorizons.com</t>
  </si>
  <si>
    <t>BARNARD COLLEGE</t>
  </si>
  <si>
    <t>212-854-8275</t>
  </si>
  <si>
    <t>DC41386</t>
  </si>
  <si>
    <t>https://toddlers.barnard.edu/</t>
  </si>
  <si>
    <t>address</t>
  </si>
  <si>
    <t>88-23 31 AVENUE,QUEENS 11369</t>
  </si>
  <si>
    <t>2166 CONEY ISLAND AVENUE,BROOKLYN 11223</t>
  </si>
  <si>
    <t>170 Joralemon Street,BROOKLYN 11201</t>
  </si>
  <si>
    <t>3210 Riverdale Avenue,BRONX 10463</t>
  </si>
  <si>
    <t>21-35 21 AVENUE,QUEENS 11105</t>
  </si>
  <si>
    <t>376 BAY 44 STREET,BROOKLYN 11214</t>
  </si>
  <si>
    <t>110 RIDGE STREET,MANHATTAN 10002</t>
  </si>
  <si>
    <t>985 ASTOR AVENUE,BRONX 10469</t>
  </si>
  <si>
    <t>26 WILLOW PLACE,BROOKLYN 11201</t>
  </si>
  <si>
    <t>12 EAST   79 STREET,MANHATTAN 10075</t>
  </si>
  <si>
    <t>195-05 LINDEN BOULEVARD,QUEENS 11412</t>
  </si>
  <si>
    <t>3041 KINGSBRIDGE AVENUE,BRONX 10463</t>
  </si>
  <si>
    <t>236 WEST 129 STREET,MANHATTAN 10027</t>
  </si>
  <si>
    <t>60 WATER ST,BROOKLYN 11201</t>
  </si>
  <si>
    <t>190-04 119 AVENUE,QUEENS 11412</t>
  </si>
  <si>
    <t>1657 VICTORY BOULEVARD,STATEN ISLAND 10314</t>
  </si>
  <si>
    <t>112-18 SPRINGFIELD BLVD,QUEENS 11429</t>
  </si>
  <si>
    <t>2422 RALPH AVENUE,BROOKLYN 11234</t>
  </si>
  <si>
    <t>975 E 13TH ST,BROOKLYN 11230</t>
  </si>
  <si>
    <t>578 E 138TH ST,BRONX 10454</t>
  </si>
  <si>
    <t>1621 CHURCH AVENUE,BROOKLYN 11226</t>
  </si>
  <si>
    <t>136-16 31 ROAD,QUEENS 11354</t>
  </si>
  <si>
    <t>137-25 BROOKVILLE BLVD,QUEENS 11422</t>
  </si>
  <si>
    <t>3231 STEUBEN AVENUE,BRONX 10467</t>
  </si>
  <si>
    <t>220 CABRINI BOULEVARD,MANHATTAN 10033</t>
  </si>
  <si>
    <t>882 FULTON ST,BROOKLYN 11238</t>
  </si>
  <si>
    <t>950 Westchester Avenue,BRONX 10459</t>
  </si>
  <si>
    <t>66-07 ALDERTON STREET,QUEENS 11374</t>
  </si>
  <si>
    <t>265 LOTT AVENUE,BROOKLYN 11212</t>
  </si>
  <si>
    <t>80-11 101 AVENUE,QUEENS 11416</t>
  </si>
  <si>
    <t>70 PROSPECT PARK WEST,BROOKLYN 11215</t>
  </si>
  <si>
    <t>237 JEROME STREET,BROOKLYN 11207</t>
  </si>
  <si>
    <t>3952 3RD AVE,BRONX 10457</t>
  </si>
  <si>
    <t>113-15 SPRINGFIELD BLVD.,QUEENS 11429</t>
  </si>
  <si>
    <t>5215 CHURCH AVENUE,BROOKLYN 11203</t>
  </si>
  <si>
    <t>84 VERMILYEA AVENUE,MANHATTAN 10034</t>
  </si>
  <si>
    <t>2800E VICTORY BOULEVARD,STATEN ISLAND 10314</t>
  </si>
  <si>
    <t>141-19 224 STREET,QUEENS 11413</t>
  </si>
  <si>
    <t>2023 PACIFIC STREET,BROOKLYN 11233</t>
  </si>
  <si>
    <t>1518 86TH ST,BROOKLYN 11228</t>
  </si>
  <si>
    <t>100 Church Street,MANHATTAN 10007</t>
  </si>
  <si>
    <t>1909 LONGFELLOW AVENUE,BRONX 10460</t>
  </si>
  <si>
    <t>4035 WHITE PLAINS ROAD,BRONX 10466</t>
  </si>
  <si>
    <t>252-20 NORTHERN BOULEVARD,QUEENS 11362</t>
  </si>
  <si>
    <t>369 3RD AVE,MANHATTAN 10016</t>
  </si>
  <si>
    <t>75-43 PARSONS BLVD,QUEENS 11366</t>
  </si>
  <si>
    <t>99-17 63 ROAD,QUEENS 11374</t>
  </si>
  <si>
    <t>810 FLUSHING AVENUE,BROOKLYN 11206</t>
  </si>
  <si>
    <t>43-23 COLDEN STREET,QUEENS 11355</t>
  </si>
  <si>
    <t>1972 EAST 34TH STREET,BROOKLYN 11234</t>
  </si>
  <si>
    <t>2505 AQUEDUCT AVENUE,BRONX 10468</t>
  </si>
  <si>
    <t>279-281 EAST BURNSIDE AVENUE,BRONX 10457</t>
  </si>
  <si>
    <t>2901 WHITE PLAINS ROAD,BRONX 10467</t>
  </si>
  <si>
    <t>5721 6TH  AVENUE,BROOKLYN 11220</t>
  </si>
  <si>
    <t>184 ELDRIDGE STREET,MANHATTAN 10002</t>
  </si>
  <si>
    <t>3223 INDEPENDENCE AVENUE,BRONX 10463</t>
  </si>
  <si>
    <t>35-01 24 STREET,QUEENS 11106</t>
  </si>
  <si>
    <t>844 DEKALB AVENUE,BROOKLYN 11221</t>
  </si>
  <si>
    <t>45478 152ND STREET,QUEENS 11357</t>
  </si>
  <si>
    <t>60 CATHERINE STREET,MANHATTAN 10038</t>
  </si>
  <si>
    <t>125 WEST 109 STREET,MANHATTAN 10025</t>
  </si>
  <si>
    <t>258 WEST 26TH STREET,MANHATTAN 10001</t>
  </si>
  <si>
    <t>20090 Borden  Avenue,QUEENS 11101</t>
  </si>
  <si>
    <t>100 JEROME AVENUE,STATEN ISLAND 10305</t>
  </si>
  <si>
    <t>1169 43RD STREET,BROOKLYN 11219</t>
  </si>
  <si>
    <t>631 East 18th Street,BROOKLYN 11226</t>
  </si>
  <si>
    <t>29-49 GILLMORE STREET,QUEENS 11369</t>
  </si>
  <si>
    <t>3415 NEPTUNE AVENUE,BROOKLYN 11224</t>
  </si>
  <si>
    <t>193-04 JAMAICA AVENUE,QUEENS 11423</t>
  </si>
  <si>
    <t>299 COURT ST,BROOKLYN 11231</t>
  </si>
  <si>
    <t>841 OCEAN PKWY.,BROOKLYN 11230</t>
  </si>
  <si>
    <t>36 SAINT FELIX STREET,BROOKLYN 11217</t>
  </si>
  <si>
    <t>412 KINGS HIGHWAY,BROOKLYN 11223</t>
  </si>
  <si>
    <t>560 WEST 113 STREET,MANHATTAN 10025</t>
  </si>
  <si>
    <t>101 WEST 85 STREET,MANHATTAN 10024</t>
  </si>
  <si>
    <t>52 EAST 62 STREET,MANHATTAN 10065</t>
  </si>
  <si>
    <t>1187 NOSTRAND AVENUE,BROOKLYN 11225</t>
  </si>
  <si>
    <t>331 East 150 Street,BRONX 10451</t>
  </si>
  <si>
    <t>75-02 51 AVENUE,QUEENS 11373</t>
  </si>
  <si>
    <t>941 HUTCHINSON RIVER PARKWAY,BRONX 10465</t>
  </si>
  <si>
    <t>1595 LEXINGTON  AVENUE,MANHATTAN 10029</t>
  </si>
  <si>
    <t>6363 AVENUE U,BROOKLYN 11234</t>
  </si>
  <si>
    <t>109 EAST 50 STREET,MANHATTAN 10022</t>
  </si>
  <si>
    <t>64-41 UTOPIA PKWY.,QUEENS 11365</t>
  </si>
  <si>
    <t>170-10 130 AVENUE,QUEENS 11434</t>
  </si>
  <si>
    <t>7501 31ST AVE,QUEENS 11370</t>
  </si>
  <si>
    <t>400 West 63 street,MANHATTAN 10069</t>
  </si>
  <si>
    <t>125 5TH AVENUE,BROOKLYN 11217</t>
  </si>
  <si>
    <t>8416 19 AVENUE,BROOKLYN 11214</t>
  </si>
  <si>
    <t>2813 FARRAGUT ROAD,BROOKLYN 11210</t>
  </si>
  <si>
    <t>1646 MONTGOMERY AVENUE,BRONX 10453</t>
  </si>
  <si>
    <t>300 MANHATTAN AVENUE,MANHATTAN 10026</t>
  </si>
  <si>
    <t>63-25 DRY HARBOR ROAD,QUEENS 11379</t>
  </si>
  <si>
    <t>800 CONCOURSE VILLAGE EAST,BRONX 10451</t>
  </si>
  <si>
    <t>61 HAVEN AVE.,MANHATTAN 10032</t>
  </si>
  <si>
    <t>39-50 DOUGLASTON PARKWAY,QUEENS 11363</t>
  </si>
  <si>
    <t>344 EAST 14 STREET,MANHATTAN 10003</t>
  </si>
  <si>
    <t>554 FORT WASHINGTON AVENUE,MANHATTAN 10033</t>
  </si>
  <si>
    <t>225 EAST 38TH STREET,MANHATTAN 10016</t>
  </si>
  <si>
    <t>803 Knickerbocker Avenue,BROOKLYN 11207</t>
  </si>
  <si>
    <t>2090 1 AVENUE,MANHATTAN 10029</t>
  </si>
  <si>
    <t>12 Newell Street,BROOKLYN 11222</t>
  </si>
  <si>
    <t>2075 JEROME AVENUE,BRONX 10453</t>
  </si>
  <si>
    <t>1395 LEXINGTON AVENUE,MANHATTAN 10128</t>
  </si>
  <si>
    <t>606 WEST   57 STREET,MANHATTAN 10019</t>
  </si>
  <si>
    <t>170 BROWN PLACE,BRONX 10454</t>
  </si>
  <si>
    <t>30 WEST 68TH STREET,MANHATTAN 10023</t>
  </si>
  <si>
    <t>60 HAVEN AVENUE,MANHATTAN 10032</t>
  </si>
  <si>
    <t>141-29 84TH DRIVE,QUEENS 11435</t>
  </si>
  <si>
    <t>277 3RD AVENUE,BROOKLYN 11215</t>
  </si>
  <si>
    <t>2167 UNIVERSITY AVENUE,BRONX 10453</t>
  </si>
  <si>
    <t>77-14 ROOSEVELT AVENUE,QUEENS 11372</t>
  </si>
  <si>
    <t>143-30 Rose Avenue,QUEENS 11355</t>
  </si>
  <si>
    <t>609 JACKSON AVENUE,BRONX 10455</t>
  </si>
  <si>
    <t>10510 FLATLANDS AVENUE,BROOKLYN 11236</t>
  </si>
  <si>
    <t>180 Livingston Street,BROOKLYN 11201</t>
  </si>
  <si>
    <t>55 WYONA AVENUE,STATEN ISLAND 10314</t>
  </si>
  <si>
    <t>13-21 College Point Boulevard,QUEENS 11356</t>
  </si>
  <si>
    <t>2739 BEDFORD AVENUE,BROOKLYN 11210</t>
  </si>
  <si>
    <t>1163 LENOX ROAD,BROOKLYN 11212</t>
  </si>
  <si>
    <t>1083 ALLERTON AVENUE,BRONX 10469</t>
  </si>
  <si>
    <t>1218 PROSPECT AVENUE,BROOKLYN 11218</t>
  </si>
  <si>
    <t>317 ROGERS AVENUE,BROOKLYN 11225</t>
  </si>
  <si>
    <t>454 PENNSYLVANIA AVE,BROOKLYN 11207</t>
  </si>
  <si>
    <t>31-36 88 STREET,QUEENS 11369</t>
  </si>
  <si>
    <t>63-08 69 PLACE,QUEENS 11379</t>
  </si>
  <si>
    <t>541 KNICKERBOCKER AVENUE,BROOKLYN 11221</t>
  </si>
  <si>
    <t>145-38 34  Avenue,QUEENS 11354</t>
  </si>
  <si>
    <t>1724-26 MADISON AVENUE,MANHATTAN 10029</t>
  </si>
  <si>
    <t>816 CLARENCE AVE,BRONX 10465</t>
  </si>
  <si>
    <t>2863 WEBSTER AVENUE,BRONX 10458</t>
  </si>
  <si>
    <t>83-38 CORNISH AVENUE,QUEENS 11373</t>
  </si>
  <si>
    <t>3306 88TH ST,QUEENS 11372</t>
  </si>
  <si>
    <t>389 SEAVER AVENUE,STATEN ISLAND 10305</t>
  </si>
  <si>
    <t>339 8TH STREET,BROOKLYN 11215</t>
  </si>
  <si>
    <t>311 Greenwich  Street,MANHATTAN 10013</t>
  </si>
  <si>
    <t>85 Adams Street,BROOKLYN 11201</t>
  </si>
  <si>
    <t>61-30 GRAND AVENUE,QUEENS 11378</t>
  </si>
  <si>
    <t>260 EASTERN PARKWAY,BROOKLYN 11225</t>
  </si>
  <si>
    <t>2571 E 17TH ST,BROOKLYN 11235</t>
  </si>
  <si>
    <t>540 West 53 Street,MANHATTAN 10019</t>
  </si>
  <si>
    <t>2901 White Plains Road,BRONX 10467</t>
  </si>
  <si>
    <t>1271 EAST   35 STREET,BROOKLYN 11210</t>
  </si>
  <si>
    <t>532 WEST  215 STREET,MANHATTAN 10034</t>
  </si>
  <si>
    <t>1180 East 214 Street,BRONX 10469</t>
  </si>
  <si>
    <t>609 JACKSON AVE,BRONX 10455</t>
  </si>
  <si>
    <t>331 EAST  150 STREET,BRONX 10451</t>
  </si>
  <si>
    <t>695 PARK AVENUE,MANHATTAN 10065</t>
  </si>
  <si>
    <t>76 LORRAINE STREET,BROOKLYN 11231</t>
  </si>
  <si>
    <t>86-29 COMMONWEALTH BLVD,QUEENS 11426</t>
  </si>
  <si>
    <t>2380 MARION AVENUE,BRONX 10458</t>
  </si>
  <si>
    <t>116 Dooley Street,BROOKLYN 11235</t>
  </si>
  <si>
    <t>575 Soundview Avenue,BRONX 10473</t>
  </si>
  <si>
    <t>2300 WESTCHESTER AVENUE,BRONX 10462</t>
  </si>
  <si>
    <t>604 WEST 227TH STREET,BRONX 10463</t>
  </si>
  <si>
    <t>93 ST MARK'S PLACE,MANHATTAN 10009</t>
  </si>
  <si>
    <t>560 RIVERSIDE DRIVE,MANHATTAN 10027</t>
  </si>
  <si>
    <t>58 Belmont  Avenue,BROOKLYN 11212</t>
  </si>
  <si>
    <t>106-06 QUEENS BOULEVARD,QUEENS 11375</t>
  </si>
  <si>
    <t>44 EAST    2 STREET,MANHATTAN 10003</t>
  </si>
  <si>
    <t>114 WEST 91 STREET,MANHATTAN 10024</t>
  </si>
  <si>
    <t>35-50 158 STREET,QUEENS 11358</t>
  </si>
  <si>
    <t>556 Columbia Street,BROOKLYN 11231</t>
  </si>
  <si>
    <t>127-08 MERRICK BLVD.,QUEENS 11434</t>
  </si>
  <si>
    <t>139-76 85 DRIVE,QUEENS 11435</t>
  </si>
  <si>
    <t>345 EAST 86TH STREET,MANHATTAN 10028</t>
  </si>
  <si>
    <t>148 BEACH 59 STREET,QUEENS 11692</t>
  </si>
  <si>
    <t>1824 53 STREET,BROOKLYN 11204</t>
  </si>
  <si>
    <t>992 GATES AVENUE,BROOKLYN 11221</t>
  </si>
  <si>
    <t>109 EAST 60 STREET,MANHATTAN 10022</t>
  </si>
  <si>
    <t>852 CLASSON AVENUE,BROOKLYN 11238</t>
  </si>
  <si>
    <t>49 BROADWAY,BROOKLYN 11249</t>
  </si>
  <si>
    <t>110 BLEECKER STREET,MANHATTAN 10012</t>
  </si>
  <si>
    <t>410 EAST 92 STREET,MANHATTAN 10128</t>
  </si>
  <si>
    <t>324 WEST 15 STREET,MANHATTAN 10011</t>
  </si>
  <si>
    <t>129 - 135 West  138 Street,MANHATTAN 10030</t>
  </si>
  <si>
    <t>4300 BAYCHESTER AVENUE,BRONX 10466</t>
  </si>
  <si>
    <t>916 58 STREET,BROOKLYN 11219</t>
  </si>
  <si>
    <t>1770 DAVIDSON AVENUE,BRONX 10453</t>
  </si>
  <si>
    <t>251 WEST 100 STREET,MANHATTAN 10025</t>
  </si>
  <si>
    <t>27-59 CRESCENT STREET,QUEENS 11102</t>
  </si>
  <si>
    <t>47-05 104 STREET,QUEENS 11368</t>
  </si>
  <si>
    <t>309 Grand  Avenue,BROOKLYN 11238</t>
  </si>
  <si>
    <t>4020 EAST TREMONT AVENUE,BRONX 10465</t>
  </si>
  <si>
    <t>77-42 164 STREET,QUEENS 11366</t>
  </si>
  <si>
    <t>35-34 105TH STREET,QUEENS 11368</t>
  </si>
  <si>
    <t>209-15 HORACE HARDING EXPRESSWAY,QUEENS 11364</t>
  </si>
  <si>
    <t>86-20 114 STREET,QUEENS 11418</t>
  </si>
  <si>
    <t>31-57 31ST ST,QUEENS 11106</t>
  </si>
  <si>
    <t>171 EAST DR,BROOKLYN 11226</t>
  </si>
  <si>
    <t>142-10 Sanford Avenue,QUEENS 11355</t>
  </si>
  <si>
    <t>225 EAST 43 STREET,MANHATTAN 10017</t>
  </si>
  <si>
    <t>900 EAST 233RD STREET,BRONX 10466</t>
  </si>
  <si>
    <t>844 Dekalb  Avenue,BROOKLYN 11221</t>
  </si>
  <si>
    <t>82-02 GRAND AVENUE,QUEENS 11373</t>
  </si>
  <si>
    <t>72-34 MAIN STREET,QUEENS 11367</t>
  </si>
  <si>
    <t>60 HARRISON AVENUE,BROOKLYN 11211</t>
  </si>
  <si>
    <t>904 Morris Park Avenue,BRONX 10462</t>
  </si>
  <si>
    <t>2331 UNIVERSITY AVENUE,BRONX 10468</t>
  </si>
  <si>
    <t>1950 BEDFORD AVENUE,BROOKLYN 11225</t>
  </si>
  <si>
    <t>526 E 14TH ST,MANHATTAN 10009</t>
  </si>
  <si>
    <t>30 PEARL STREET,BROOKLYN 11201</t>
  </si>
  <si>
    <t>16 Osgood  Avenue,STATEN ISLAND 10304</t>
  </si>
  <si>
    <t>36 FORD STREET,BROOKLYN 11213</t>
  </si>
  <si>
    <t>910 9TH AVENUE,MANHATTAN 10019</t>
  </si>
  <si>
    <t>2050 BENEDICT AVENUE,BRONX 10462</t>
  </si>
  <si>
    <t>990 PELHAM PARKWAY SOUTH,BRONX 10461</t>
  </si>
  <si>
    <t>81-07 NORTHERN BOULEVARD,QUEENS 11372</t>
  </si>
  <si>
    <t>2778 BRUCKNER BOULEVARD,BRONX 10465</t>
  </si>
  <si>
    <t>432 Rutland Road,BROOKLYN 11203</t>
  </si>
  <si>
    <t>100 WEST 89TH STREET,MANHATTAN 10024</t>
  </si>
  <si>
    <t>195 GORDON STREET,STATEN ISLAND 10304</t>
  </si>
  <si>
    <t>85-27 91 STREET,QUEENS 11421</t>
  </si>
  <si>
    <t>117 S 3RD ST,BROOKLYN 11249</t>
  </si>
  <si>
    <t>1401 FLATBUSH AVENUE,BROOKLYN 11210</t>
  </si>
  <si>
    <t>638 BEDFORD AVENUE,BROOKLYN 11249</t>
  </si>
  <si>
    <t>374 PINE STREET,BROOKLYN 11208</t>
  </si>
  <si>
    <t>525 WEST 120TH STREET,MANHATTAN 10027</t>
  </si>
  <si>
    <t>3450 DEKALB AVENUE,BRONX 10467</t>
  </si>
  <si>
    <t>99 JOHN ST,MANHATTAN 10038</t>
  </si>
  <si>
    <t>54 NAGLE AVENUE,MANHATTAN 10040</t>
  </si>
  <si>
    <t>104-19 49 AVENUE,QUEENS 11368</t>
  </si>
  <si>
    <t>130 EAST 16TH STREET,MANHATTAN 10003</t>
  </si>
  <si>
    <t>423 EAST 138 STREET,BRONX 10454</t>
  </si>
  <si>
    <t>200 BOSCOMBE AVENUE,STATEN ISLAND 10309</t>
  </si>
  <si>
    <t>450 CASTLE HILL AVENUE,BRONX 10473</t>
  </si>
  <si>
    <t>4105 FORT HAMILTON PARKWAY,BROOKLYN 11219</t>
  </si>
  <si>
    <t>323 EAST 47 STREET,MANHATTAN 10017</t>
  </si>
  <si>
    <t>5959 BROADWAY,BRONX 10463</t>
  </si>
  <si>
    <t>745 7TH AVENUE,MANHATTAN 10019</t>
  </si>
  <si>
    <t>435 EAST 70 STREET,MANHATTAN 10021</t>
  </si>
  <si>
    <t>98-25 HORACE HARDING EXPRESSWAY,QUEENS 11368</t>
  </si>
  <si>
    <t>230 WEST 13 STREET,MANHATTAN 10011</t>
  </si>
  <si>
    <t>655 MORRIS AVENUE,BRONX 10451</t>
  </si>
  <si>
    <t>1565 MADISON AVENUE,MANHATTAN 10029</t>
  </si>
  <si>
    <t>700 ROSEWOOD STREET,BRONX 10467</t>
  </si>
  <si>
    <t>2627 2 Street,QUEENS 11102</t>
  </si>
  <si>
    <t>5015 6TH AVE,BROOKLYN 11220</t>
  </si>
  <si>
    <t>319 STANHOPE STREET,BROOKLYN 11237</t>
  </si>
  <si>
    <t>35-10 156 STREET,QUEENS 11354</t>
  </si>
  <si>
    <t>3463-67 3 AVENUE,BRONX 10456</t>
  </si>
  <si>
    <t>5470 BROADWAY,BRONX 10463</t>
  </si>
  <si>
    <t>180 SUFFOLK STREET,MANHATTAN 10002</t>
  </si>
  <si>
    <t>4419 7 AVENUE,BROOKLYN 11220</t>
  </si>
  <si>
    <t>295 WEST 231ST STREET,BRONX 10463</t>
  </si>
  <si>
    <t>2940 East 194 Street,BRONX 10461</t>
  </si>
  <si>
    <t>1247 38 STREET,BROOKLYN 11218</t>
  </si>
  <si>
    <t>220-24 JAMAICA AVENUE,QUEENS 11428</t>
  </si>
  <si>
    <t>1185 EAST 223RD STREET,BRONX 10466</t>
  </si>
  <si>
    <t>1140 EAST 229TH STREET,BRONX 10466</t>
  </si>
  <si>
    <t>9130 AVENUE L,BROOKLYN 11236</t>
  </si>
  <si>
    <t>292 COURT STREET,BROOKLYN 11231</t>
  </si>
  <si>
    <t>10235 63RD RD,QUEENS 11375</t>
  </si>
  <si>
    <t>433 E 148TH ST,BRONX 10455</t>
  </si>
  <si>
    <t>68-05 64TH PLACE,QUEENS 11385</t>
  </si>
  <si>
    <t>147-02 73 AVENUE,QUEENS 11367</t>
  </si>
  <si>
    <t>20 WATERSIDE PLAZA,MANHATTAN 10010</t>
  </si>
  <si>
    <t>150-03 BAYSIDE AVENUE,QUEENS 11354</t>
  </si>
  <si>
    <t>253 EAST 142 STREET,BRONX 10451</t>
  </si>
  <si>
    <t>154-24 26 AVENUE,QUEENS 11354</t>
  </si>
  <si>
    <t>33-06 88 STREET,QUEENS 11372</t>
  </si>
  <si>
    <t>225 EAST 38 STREET,MANHATTAN 10016</t>
  </si>
  <si>
    <t>34-10 108TH STREET,QUEENS 11368</t>
  </si>
  <si>
    <t>343 WARREN STREET,BROOKLYN 11201</t>
  </si>
  <si>
    <t>2433 OCEAN PARKWAY,BROOKLYN 11235</t>
  </si>
  <si>
    <t>250 UTICA AVENUE,BROOKLYN 11213</t>
  </si>
  <si>
    <t>34-57 FRANCIS LEWIS BOULEVARD,QUEENS 11358</t>
  </si>
  <si>
    <t>40-69 94 STREET,QUEENS 11373</t>
  </si>
  <si>
    <t>35-19 LEAVITT ST,QUEENS 11354</t>
  </si>
  <si>
    <t>90-20 55 AVENUE,QUEENS 11373</t>
  </si>
  <si>
    <t>121 EAST 177 STREET,BRONX 10453</t>
  </si>
  <si>
    <t>775 COLUMBUS AVE,MANHATTAN 10025</t>
  </si>
  <si>
    <t>352 Classon Avenue,BROOKLYN 11238</t>
  </si>
  <si>
    <t>187-10 HILLSIDE AVENUE,QUEENS 11432</t>
  </si>
  <si>
    <t>2340 CAMBRELENG AVENUE,BRONX 10458</t>
  </si>
  <si>
    <t>69-02 64 STREET,QUEENS 11385</t>
  </si>
  <si>
    <t>747 AMSTERDAM AVENUE,MANHATTAN 10025</t>
  </si>
  <si>
    <t>77 MARKET STREET,MANHATTAN 10002</t>
  </si>
  <si>
    <t>10 WITHERS ST,BROOKLYN 11211</t>
  </si>
  <si>
    <t>1825 BATH AVENUE,BROOKLYN 11214</t>
  </si>
  <si>
    <t>314 PACIFIC ST,BROOKLYN 11201</t>
  </si>
  <si>
    <t>2340 ANDREWS AVENUE,BRONX 10468</t>
  </si>
  <si>
    <t>1911 HONE AVENUE,BRONX 10461</t>
  </si>
  <si>
    <t>116-33 SUTPHIN  BOULEVARD,QUEENS 11434</t>
  </si>
  <si>
    <t>409 EAST 60TH STREET,MANHATTAN 10022</t>
  </si>
  <si>
    <t>950 BAYCHESTER AVENUE,BRONX 10475</t>
  </si>
  <si>
    <t>81-10 35 AVENUE,QUEENS 11372</t>
  </si>
  <si>
    <t>109-45 207 STREET,QUEENS 11429</t>
  </si>
  <si>
    <t>5801 136TH ST,QUEENS 11355</t>
  </si>
  <si>
    <t>2885 SAINT THERESA AVENUE,BRONX 10461</t>
  </si>
  <si>
    <t>4 EAST   90 STREET,MANHATTAN 10128</t>
  </si>
  <si>
    <t>21 SNYDER AVENUE,BROOKLYN 11226</t>
  </si>
  <si>
    <t>4202 8TH  AVENUE,BROOKLYN 11232</t>
  </si>
  <si>
    <t>213-41 40 AVENUE,QUEENS 11361</t>
  </si>
  <si>
    <t>413 EAST 241 STREET,BRONX 10470</t>
  </si>
  <si>
    <t>86-28 FRANCIS LEWIS BLVD.,QUEENS 11427</t>
  </si>
  <si>
    <t>1 WEST 112 STREET,MANHATTAN 10026</t>
  </si>
  <si>
    <t>811 54 STREET,BROOKLYN 11220</t>
  </si>
  <si>
    <t>144-61 ROOSEVELT AVENUE,QUEENS 11354</t>
  </si>
  <si>
    <t>600 NEW YORK AVE,BROOKLYN 11203</t>
  </si>
  <si>
    <t>3732 10TH AVENUE,MANHATTAN 10034</t>
  </si>
  <si>
    <t>55 HANSON PLACE,BROOKLYN 11217</t>
  </si>
  <si>
    <t>133-40 79  Street,QUEENS 11414</t>
  </si>
  <si>
    <t>206 WILSON STREET,BROOKLYN 11211</t>
  </si>
  <si>
    <t>739 EAST NEW YORK AVENUE,BROOKLYN 11203</t>
  </si>
  <si>
    <t>2 FIFTH AVENUE,MANHATTAN 10011</t>
  </si>
  <si>
    <t>404 WEST 116 STREET,MANHATTAN 10027</t>
  </si>
  <si>
    <t>309 GRAND AVENUE,BROOKLYN 11238</t>
  </si>
  <si>
    <t>127 WEST 94TH STREET,MANHATTAN 10025</t>
  </si>
  <si>
    <t>3816 WALDO AVENUE,BRONX 10463</t>
  </si>
  <si>
    <t>77-83 STAGG STREET,BROOKLYN 11206</t>
  </si>
  <si>
    <t>622 Amsterdam Avenue,MANHATTAN 10024</t>
  </si>
  <si>
    <t>118-17 GUY R BREWER BOULEVARD,QUEENS 11434</t>
  </si>
  <si>
    <t>86-02 57 AVENUE,QUEENS 11373</t>
  </si>
  <si>
    <t>527 EASTERN PARKWAY,BROOKLYN 11216</t>
  </si>
  <si>
    <t>207 BEACH 73 STREET,QUEENS 11692</t>
  </si>
  <si>
    <t>5720 MOSHOLU AVENUE,BRONX 10471</t>
  </si>
  <si>
    <t>1012 BAY RIDGE AVE,BROOKLYN 11219</t>
  </si>
  <si>
    <t>160 WEST 74 STREET,MANHATTAN 10023</t>
  </si>
  <si>
    <t>151-15 85 DRIVE,QUEENS 11432</t>
  </si>
  <si>
    <t>212 HICKS STREET,BROOKLYN 11201</t>
  </si>
  <si>
    <t>86-06 135TH STREET,QUEENS 11418</t>
  </si>
  <si>
    <t>59-03 SUMMERFIELD STREET,QUEENS 11385</t>
  </si>
  <si>
    <t>2700 LINDEN BOULEVARD,BROOKLYN 11208</t>
  </si>
  <si>
    <t>610 WEST 112 STREET,MANHATTAN 10025</t>
  </si>
  <si>
    <t>118 St.  Nicholas Avenue,BROOKLYN 11237</t>
  </si>
  <si>
    <t>117 UNION ST,BROOKLYN 11231</t>
  </si>
  <si>
    <t>5411 AMBOY ROAD,STATEN ISLAND 10312</t>
  </si>
  <si>
    <t>924 74TH ST,BROOKLYN 11228</t>
  </si>
  <si>
    <t>2170 MCDONALD AVENUE,BROOKLYN 11223</t>
  </si>
  <si>
    <t>390 JACKSON AVENUE,BRONX 10454</t>
  </si>
  <si>
    <t>375 EAST 143RD STREET,BRONX 10454</t>
  </si>
  <si>
    <t>1266 PROSPECT AVENUE,BROOKLYN 11218</t>
  </si>
  <si>
    <t>5 WEST 63 STREET,MANHATTAN 10023</t>
  </si>
  <si>
    <t>90 Watkins   Street,BROOKLYN 11212</t>
  </si>
  <si>
    <t>2121 WASHINGTON AVENUE,BRONX 10457</t>
  </si>
  <si>
    <t>601 WEST 186TH  STREET,MANHATTAN 10033</t>
  </si>
  <si>
    <t>1520 YORK AVENUE,MANHATTAN 10028</t>
  </si>
  <si>
    <t>888 MAIN STREET,MANHATTAN 10044</t>
  </si>
  <si>
    <t>83 MARLBOROUGH ROAD,BROOKLYN 11226</t>
  </si>
  <si>
    <t>1401 FLATBUSH AVE,BROOKLYN 11210</t>
  </si>
  <si>
    <t>1230 YORK AVE,MANHATTAN 10065</t>
  </si>
  <si>
    <t>89-00 23 Avenue,QUEENS 11369</t>
  </si>
  <si>
    <t>2734 VICTORY BOULEVARD,STATEN ISLAND 10314</t>
  </si>
  <si>
    <t>2074 STRANG AVENUE,BRONX 10466</t>
  </si>
  <si>
    <t>812 MYRTLE AVENUE,BROOKLYN 11206</t>
  </si>
  <si>
    <t>5464 KINGS HIGHWAY,BROOKLYN 11203</t>
  </si>
  <si>
    <t>1300 209TH ST,QUEENS 11360</t>
  </si>
  <si>
    <t>275 WALKER STREET,STATEN ISLAND 10303</t>
  </si>
  <si>
    <t>81-05 101 AVENUE,QUEENS 11416</t>
  </si>
  <si>
    <t>58-20 LITTLE NECK PARKWAY,QUEENS 11362</t>
  </si>
  <si>
    <t>45629 150 Street,QUEENS 11357</t>
  </si>
  <si>
    <t>131 ST NICHOLAS AVENUE,MANHATTAN 10026</t>
  </si>
  <si>
    <t>729 CARROLL STREET,BROOKLYN 11215</t>
  </si>
  <si>
    <t>1529 BATH AVENUE,BROOKLYN 11228</t>
  </si>
  <si>
    <t>197 EAST BROADWAY,MANHATTAN 10002</t>
  </si>
  <si>
    <t>489 ST. PAULS PLACE,BRONX 10456</t>
  </si>
  <si>
    <t>309 ST PAUL'S AVENUE,STATEN ISLAND 10304</t>
  </si>
  <si>
    <t>86-25 162 STREET,QUEENS 11432</t>
  </si>
  <si>
    <t>80 BAY STREET,STATEN ISLAND 10301</t>
  </si>
  <si>
    <t>4545 CENTER BLVD,QUEENS 11109</t>
  </si>
  <si>
    <t>206 5TH AVE,MANHATTAN 10010</t>
  </si>
  <si>
    <t>900 LENOX ROAD,BROOKLYN 11203</t>
  </si>
  <si>
    <t>1332 FULTON AVENUE,BRONX 10456</t>
  </si>
  <si>
    <t>639 EDGECOMBE AVENUE,MANHATTAN 10032</t>
  </si>
  <si>
    <t>73-20 BELL BLVD.,QUEENS 11364</t>
  </si>
  <si>
    <t>300 MANHATTAN AVE,MANHATTAN 10026</t>
  </si>
  <si>
    <t>888 WESTCHESTER AVENUE,BRONX 10459</t>
  </si>
  <si>
    <t>4545 INDEPENDENCE AVENUE,BRONX 10471</t>
  </si>
  <si>
    <t>4315 16TH AVE,BROOKLYN 11204</t>
  </si>
  <si>
    <t>402 56TH STREET,BROOKLYN 11220</t>
  </si>
  <si>
    <t>5601 4TH AVENUE,BROOKLYN 11220</t>
  </si>
  <si>
    <t>963 PARK PLACE,BROOKLYN 11213</t>
  </si>
  <si>
    <t>179-14 DALNY ROAD,QUEENS 11432</t>
  </si>
  <si>
    <t>3980 ORLOFF AVENUE,BRONX 10463</t>
  </si>
  <si>
    <t>91-10 146 STREET,QUEENS 11435</t>
  </si>
  <si>
    <t>459 3rd Avenue,BROOKLYN 11215</t>
  </si>
  <si>
    <t>585 MARCY AVE,BROOKLYN 11206</t>
  </si>
  <si>
    <t>375 PEARL STREET,BROOKLYN 11201</t>
  </si>
  <si>
    <t>799 KENT  AVENUE,BROOKLYN 11205</t>
  </si>
  <si>
    <t>401 WEST 205 STREET,MANHATTAN 10034</t>
  </si>
  <si>
    <t>2211 CONEY ISLAND AVENUE,BROOKLYN 11223</t>
  </si>
  <si>
    <t>711 MANIDA STREET,BRONX 10474</t>
  </si>
  <si>
    <t>459 WEST 26 STREET,MANHATTAN 10001</t>
  </si>
  <si>
    <t>420 95 STREET,BROOKLYN 11209</t>
  </si>
  <si>
    <t>333 CLASSON AVENUE,BROOKLYN 11205</t>
  </si>
  <si>
    <t>2836 WEBB AVENUE,BRONX 10468</t>
  </si>
  <si>
    <t>108-22 69 AVENUE,QUEENS 11375</t>
  </si>
  <si>
    <t>510-516 WEST 145TH STREET,MANHATTAN 10031</t>
  </si>
  <si>
    <t>3365 THIRD AVE,BRONX 10456</t>
  </si>
  <si>
    <t>253-01 NORTHERN BLVD.,QUEENS 11362</t>
  </si>
  <si>
    <t>525 WEST 120TH STREET BOX 98,MANHATTAN 10027</t>
  </si>
  <si>
    <t>195-201 CONSELYEA STREET,BROOKLYN 11211</t>
  </si>
  <si>
    <t>565 LIVONIA AVENUE,BROOKLYN 11207</t>
  </si>
  <si>
    <t>924 TELLER AVENUE,BRONX 10451</t>
  </si>
  <si>
    <t>105 Kings Highway,BROOKLYN 11214</t>
  </si>
  <si>
    <t>100-120 EAST MOUNT EDEN AVENUE,BRONX 10452</t>
  </si>
  <si>
    <t>297 AVENUE X,BROOKLYN 11223</t>
  </si>
  <si>
    <t>749 EAST 163RD STREET,BRONX 10456</t>
  </si>
  <si>
    <t>525 PARKSIDE AVENUE,BROOKLYN 11226</t>
  </si>
  <si>
    <t>1904 AVENUE N,BROOKLYN 11230</t>
  </si>
  <si>
    <t>241 KEAP STREET,BROOKLYN 11211</t>
  </si>
  <si>
    <t>175 KENT AVENUE,BROOKLYN 11249</t>
  </si>
  <si>
    <t>136-58 41 AVENUE,QUEENS 11355</t>
  </si>
  <si>
    <t>25 Market  Street,MANHATTAN 10002</t>
  </si>
  <si>
    <t>536 WEST   26 STREET,MANHATTAN 10001</t>
  </si>
  <si>
    <t>2975 INDEPENDENCE AVENUE,BRONX 10463</t>
  </si>
  <si>
    <t>1600 CROTONA PARK EAST,BRONX 10460</t>
  </si>
  <si>
    <t>25 Chapel Street,BROOKLYN 11201</t>
  </si>
  <si>
    <t>365 Beach 57th Street,QUEENS 11692</t>
  </si>
  <si>
    <t>76-01 147 Street,QUEENS 11367</t>
  </si>
  <si>
    <t>94-43 159 STREET,QUEENS 11433</t>
  </si>
  <si>
    <t>607 PROSPECT AVENUE,BRONX 10455</t>
  </si>
  <si>
    <t>243 St. Marks  Avenue,BROOKLYN 11238</t>
  </si>
  <si>
    <t>53 WALTON STREET,BROOKLYN 11206</t>
  </si>
  <si>
    <t>3471 FENTON AVENUE,BRONX 10469</t>
  </si>
  <si>
    <t>83-11 Brevoort   Street,QUEENS 11415</t>
  </si>
  <si>
    <t>2100 WALLACE AVENUE,BRONX 10462</t>
  </si>
  <si>
    <t>132-54 POPLE AVENUE,QUEENS 11355</t>
  </si>
  <si>
    <t>388 GREENWICH STREET,MANHATTAN 10013</t>
  </si>
  <si>
    <t>950 WESTCHESTER AVENUE,BRONX 10459</t>
  </si>
  <si>
    <t>187-01 FOCH BOULEVARD,QUEENS 11412</t>
  </si>
  <si>
    <t>125 WALKER STREET, 3RD FLOOR,MANHATTAN 10013</t>
  </si>
  <si>
    <t>14627 BEECH AVE,QUEENS 11355</t>
  </si>
  <si>
    <t>112-06 SUTPHIN BOULEVARD,QUEENS 11435</t>
  </si>
  <si>
    <t>19-79 38th  Street,QUEENS 11105</t>
  </si>
  <si>
    <t>257 GOLD ST,BROOKLYN 11201</t>
  </si>
  <si>
    <t>435 EAST 70TH STREET,MANHATTAN 10021</t>
  </si>
  <si>
    <t>2465 BATHGATE AVENUE,BRONX 10458</t>
  </si>
  <si>
    <t>2150 LINDEN BOULEVARD,BROOKLYN 11207</t>
  </si>
  <si>
    <t>319 EAST 74 STREET,MANHATTAN 10021</t>
  </si>
  <si>
    <t>440 LENOX ROAD,BROOKLYN 11203</t>
  </si>
  <si>
    <t>506 6TH AVENUE,BROOKLYN 11215</t>
  </si>
  <si>
    <t>237 PARK PLACE,BROOKLYN 11238</t>
  </si>
  <si>
    <t>44-15 JUDGE STREET,QUEENS 11373</t>
  </si>
  <si>
    <t>712 BEDFORD AVENUE,BROOKLYN 11206</t>
  </si>
  <si>
    <t>241-15 NORTH CONDUIT AVENUE,QUEENS 11422</t>
  </si>
  <si>
    <t>132-45 CROSSBAY BOULEVARD,QUEENS 11417</t>
  </si>
  <si>
    <t>1732 DAVIDSON AVE,BRONX 10453</t>
  </si>
  <si>
    <t>4206-10 15 AVENUE,BROOKLYN 11219</t>
  </si>
  <si>
    <t>1420 BURKE AVENUE,BRONX 10469</t>
  </si>
  <si>
    <t>285 CLOVE ROAD,STATEN ISLAND 10310</t>
  </si>
  <si>
    <t>325 WEST 85 STREET,MANHATTAN 10024</t>
  </si>
  <si>
    <t>559 EAST TREMONT AVE,BRONX 10457</t>
  </si>
  <si>
    <t>990 HYLAN BOULEVARD,STATEN ISLAND 10305</t>
  </si>
  <si>
    <t>556 5TH AVENUE,BROOKLYN 11215</t>
  </si>
  <si>
    <t>337 2ND AVENUE,MANHATTAN 10003</t>
  </si>
  <si>
    <t>2697 Broadway,MANHATTAN 10025</t>
  </si>
  <si>
    <t>123 EAST 55 STREET,MANHATTAN 10022</t>
  </si>
  <si>
    <t>140-22 BEECH AVENUE,QUEENS 11355</t>
  </si>
  <si>
    <t>3511 CAMBRIDGE AVE,BRONX 10463</t>
  </si>
  <si>
    <t>250 RALPH AVENUE,BROOKLYN 11233</t>
  </si>
  <si>
    <t>10 WEST 84 STREET,MANHATTAN 10024</t>
  </si>
  <si>
    <t>1175 GATES AVENUE,BROOKLYN 11221</t>
  </si>
  <si>
    <t>64-11 FLEET STREET,QUEENS 11374</t>
  </si>
  <si>
    <t>50-08 39 STREET,QUEENS 11104</t>
  </si>
  <si>
    <t>154 HESTER STREET,MANHATTAN 10013</t>
  </si>
  <si>
    <t>135 Plymouth Street,BROOKLYN 11201</t>
  </si>
  <si>
    <t>301B WEST 130 STREET,MANHATTAN 10027</t>
  </si>
  <si>
    <t>1350 50 STREET,BROOKLYN 11219</t>
  </si>
  <si>
    <t>111A 11TH AVENUE,MANHATTAN 10011</t>
  </si>
  <si>
    <t>232 POWELL STREET,BROOKLYN 11212</t>
  </si>
  <si>
    <t>814 Marcy Avenue,BROOKLYN 11216</t>
  </si>
  <si>
    <t>681 KELLY STREET,BRONX 10455</t>
  </si>
  <si>
    <t>55 HUDSON STREET,MANHATTAN 10013</t>
  </si>
  <si>
    <t>55 BETHUNE STREET,MANHATTAN 10014</t>
  </si>
  <si>
    <t>92-10 217 STREET,QUEENS 11428</t>
  </si>
  <si>
    <t>6202 15TH AVE,BROOKLYN 11219</t>
  </si>
  <si>
    <t>245 86th Street,BROOKLYN 11209</t>
  </si>
  <si>
    <t>189-26 LINDEN BLVD.,QUEENS 11412</t>
  </si>
  <si>
    <t>75-43 Parsons Blvd FL2,QUEENS 11366</t>
  </si>
  <si>
    <t>40 LYNCH STREET,BROOKLYN 11206</t>
  </si>
  <si>
    <t>5902 6 AVENUE,BROOKLYN 11220</t>
  </si>
  <si>
    <t>4815 14th Avenue,BROOKLYN 11219</t>
  </si>
  <si>
    <t>323 GRAND STREET,MANHATTAN 10002</t>
  </si>
  <si>
    <t>275 MARTLING AVENUE,STATEN ISLAND 10314</t>
  </si>
  <si>
    <t>61-58 SPRINGFIELD BOULEVARD,QUEENS 11364</t>
  </si>
  <si>
    <t>1465 WEBSTER AVENUE,BRONX 10456</t>
  </si>
  <si>
    <t>2817 WEST 12TH STREET,BROOKLYN 11224</t>
  </si>
  <si>
    <t>109-60 202 STREET,QUEENS 11412</t>
  </si>
  <si>
    <t>1466 MANOR ROAD,STATEN ISLAND 10314</t>
  </si>
  <si>
    <t>425 Rogers  Avenue,BROOKLYN 11225</t>
  </si>
  <si>
    <t>83-78 DANIELS STREET,QUEENS 11435</t>
  </si>
  <si>
    <t>65-21 ROOSEVELT AVE,QUEENS 11377</t>
  </si>
  <si>
    <t>35-59 81ST STREET,QUEENS 11372</t>
  </si>
  <si>
    <t>316 EAST 88 STREET,MANHATTAN 10128</t>
  </si>
  <si>
    <t>634 Clove Road,STATEN ISLAND 10310</t>
  </si>
  <si>
    <t>1181 EAST NEW YORK AVENUE,BROOKLYN 11212</t>
  </si>
  <si>
    <t>84-05 78 AVENUE,QUEENS 11385</t>
  </si>
  <si>
    <t>4123 AVENUE U,BROOKLYN 11234</t>
  </si>
  <si>
    <t>108 AVENUE D,MANHATTAN 10009</t>
  </si>
  <si>
    <t>1349 47 STREET,BROOKLYN 11219</t>
  </si>
  <si>
    <t>1379 WEST 7TH STREET,BROOKLYN 11204</t>
  </si>
  <si>
    <t>2081 SECOND AVENUE,MANHATTAN 10029</t>
  </si>
  <si>
    <t>47-49 162 STREET,QUEENS 11358</t>
  </si>
  <si>
    <t>1723 8 AVENUE,BROOKLYN 11215</t>
  </si>
  <si>
    <t>63-25 69 Street,QUEENS 11379</t>
  </si>
  <si>
    <t>114-36 FRANCIS LEWIS BOULEVARD,QUEENS 11411</t>
  </si>
  <si>
    <t>360 NEPTUNE AVENUE,BROOKLYN 11235</t>
  </si>
  <si>
    <t>4 East  90  Street,MANHATTAN 10128</t>
  </si>
  <si>
    <t>3261 3 AVENUE,BRONX 10456</t>
  </si>
  <si>
    <t>2169 CONEY ISLAND AVENUE,BROOKLYN 11223</t>
  </si>
  <si>
    <t>2331 Eastchester Road,BRONX 10469</t>
  </si>
  <si>
    <t>1144 EVERGREEN AVENUE,BRONX 10472</t>
  </si>
  <si>
    <t>5805 7TH AVENUE,BROOKLYN 11220</t>
  </si>
  <si>
    <t>1775 York  Avenue,MANHATTAN 10128</t>
  </si>
  <si>
    <t>1 WEST 91ST STREET,MANHATTAN 10024</t>
  </si>
  <si>
    <t>64-01 102 STREET,QUEENS 11374</t>
  </si>
  <si>
    <t>382 WILLOUGHBY AVENUE,BROOKLYN 11205</t>
  </si>
  <si>
    <t>450 KENT AVENUE,BROOKLYN 11249</t>
  </si>
  <si>
    <t>2007 LINDEN BOULEVARD,BROOKLYN 11207</t>
  </si>
  <si>
    <t>1399 OGDEN AVENUE,BRONX 10452</t>
  </si>
  <si>
    <t>775 COLUMBUS AVENUE,MANHATTAN 10025</t>
  </si>
  <si>
    <t>576 GATES AVENUE,BROOKLYN 11221</t>
  </si>
  <si>
    <t>1624 FIRST AVENUE,MANHATTAN 10028</t>
  </si>
  <si>
    <t>405 MAIN STREET,MANHATTAN 10044</t>
  </si>
  <si>
    <t>520-524 PARK AVENUE,MANHATTAN 10022</t>
  </si>
  <si>
    <t>17 EAST 16TH STREET,MANHATTAN 10003</t>
  </si>
  <si>
    <t>44-11 30 AVENUE,QUEENS 11103</t>
  </si>
  <si>
    <t>1751 PARK AVENUE,MANHATTAN 10035</t>
  </si>
  <si>
    <t>951 EAST   84 STREET,BROOKLYN 11236</t>
  </si>
  <si>
    <t>102-35 63 ROAD,QUEENS 11375</t>
  </si>
  <si>
    <t>241 WATER STREET,MANHATTAN 10038</t>
  </si>
  <si>
    <t>4 WASHINGTON SQUARE VILLAGE,MANHATTAN 10012</t>
  </si>
  <si>
    <t>1111 EAST 89TH STREET,BROOKLYN 11236</t>
  </si>
  <si>
    <t>416 WILLIS AVENUE,BRONX 10454</t>
  </si>
  <si>
    <t>4132 44th St,QUEENS 11104</t>
  </si>
  <si>
    <t>4111 AVENUE J,BROOKLYN 11210</t>
  </si>
  <si>
    <t>1019 46 STREET,BROOKLYN 11219</t>
  </si>
  <si>
    <t>71-91 ARDEN STREET,MANHATTAN 10040</t>
  </si>
  <si>
    <t>1919 CORTELYOU RD,BROOKLYN 11226</t>
  </si>
  <si>
    <t>539 COURT STREET,BROOKLYN 11231</t>
  </si>
  <si>
    <t>1612 QUENTIN ROAD,BROOKLYN 11229</t>
  </si>
  <si>
    <t>4747 AMBOY ROAD,STATEN ISLAND 10312</t>
  </si>
  <si>
    <t>104 West End Avenue,BROOKLYN 11235</t>
  </si>
  <si>
    <t>661 LINDEN BOULEVARD,BROOKLYN 11203</t>
  </si>
  <si>
    <t>3096 BRIGHTON 6TH STREET,BROOKLYN 11235</t>
  </si>
  <si>
    <t>670-680 EAST 219 STREET,BRONX 10467</t>
  </si>
  <si>
    <t>104-70 QUEENS BLVD.,QUEENS 11375</t>
  </si>
  <si>
    <t>63-44 Wetherole Street,QUEENS 11374</t>
  </si>
  <si>
    <t>1325 JEROME AVENUE,BRONX 10452</t>
  </si>
  <si>
    <t>2169 BLACKROCK AVENUE,BRONX 10472</t>
  </si>
  <si>
    <t>432 WEST 20 STREET,MANHATTAN 10011</t>
  </si>
  <si>
    <t>21 WEST END AVE,MANHATTAN 10023</t>
  </si>
  <si>
    <t>55-11 QUEENS BOULEVARD,QUEENS 11377</t>
  </si>
  <si>
    <t>2929 WEST 31ST STREET,BROOKLYN 11224</t>
  </si>
  <si>
    <t>94-25 57TH AVE,QUEENS 11373</t>
  </si>
  <si>
    <t>220 WEST 108 STREET,MANHATTAN 10025</t>
  </si>
  <si>
    <t>74-15 JUNIPER BOULEVARD NORTH,QUEENS 11379</t>
  </si>
  <si>
    <t>6012 FARRAGUT ROAD,BROOKLYN 11236</t>
  </si>
  <si>
    <t>209 EAST 16 STREET,MANHATTAN 10003</t>
  </si>
  <si>
    <t>2495 BROADWAY,MANHATTAN 10025</t>
  </si>
  <si>
    <t>2166 CONEY ISLAND AVE,BROOKLYN 11223</t>
  </si>
  <si>
    <t>75 Skyline Drive,STATEN ISLAND 10304</t>
  </si>
  <si>
    <t>10917 46TH AVE,QUEENS 11368</t>
  </si>
  <si>
    <t>75 Varick  Street,MANHATTAN 10013</t>
  </si>
  <si>
    <t>84-15 BEVERLY ROAD,QUEENS 11415</t>
  </si>
  <si>
    <t>414 MORRIS AVENUE,BRONX 10451</t>
  </si>
  <si>
    <t>86-55 BROADWAY,QUEENS 11373</t>
  </si>
  <si>
    <t>1491 BROADWAY,BROOKLYN 11221</t>
  </si>
  <si>
    <t>275 KINGSTON AVENUE,BROOKLYN 11213</t>
  </si>
  <si>
    <t>1185 PARK PLACE,BROOKLYN 11213</t>
  </si>
  <si>
    <t>1990 STILLWELL AVENUE,BROOKLYN 11223</t>
  </si>
  <si>
    <t>48 SULLIVAN ST,BROOKLYN 11231</t>
  </si>
  <si>
    <t>141-20 GRAND CENTRAL PARKWAY,QUEENS 11435</t>
  </si>
  <si>
    <t>6515 164 STREET,QUEENS 11365</t>
  </si>
  <si>
    <t>22-32 BUCKINGHAM ROAD,BROOKLYN 11226</t>
  </si>
  <si>
    <t>475 MAIN STREET,MANHATTAN 10044</t>
  </si>
  <si>
    <t>50 MONROE PLACE,BROOKLYN 11201</t>
  </si>
  <si>
    <t>1555 EAST 174 STREET,BRONX 10472</t>
  </si>
  <si>
    <t>339 GREENE AVENUE,BROOKLYN 11238</t>
  </si>
  <si>
    <t>30 EAST 111 STREET,MANHATTAN 10029</t>
  </si>
  <si>
    <t>341 WEST   50 STREET,MANHATTAN 10019</t>
  </si>
  <si>
    <t>75-24 GRAND CENTRAL PARKWAY,QUEENS 11375</t>
  </si>
  <si>
    <t>2160 EAST TREMONT AVENUE,BRONX 10462</t>
  </si>
  <si>
    <t>2519 CRESTON AVE,BRONX 10468</t>
  </si>
  <si>
    <t>180 Myrtle Avenue,BROOKLYN 11201</t>
  </si>
  <si>
    <t>52-17 83 STREET,QUEENS 11373</t>
  </si>
  <si>
    <t>15 BRIDGE PARK DR,BROOKLYN 11201</t>
  </si>
  <si>
    <t xml:space="preserve"> 216-01 Union Turnpike,QUEENS 11364</t>
  </si>
  <si>
    <t>288 SOUTH 5 STREET,BROOKLYN 11211</t>
  </si>
  <si>
    <t>3440 WHITE PLAINS RD.,BRONX 10467</t>
  </si>
  <si>
    <t>1 WEST   88 STREET,MANHATTAN 10024</t>
  </si>
  <si>
    <t>1419-23 BROADWAY,BROOKLYN 11221</t>
  </si>
  <si>
    <t>405 Gold Street,BROOKLYN 11201</t>
  </si>
  <si>
    <t>300 EAST 175TH STREET,BRONX 10457</t>
  </si>
  <si>
    <t>73-75 SULLIVAN STREET,MANHATTAN 10012</t>
  </si>
  <si>
    <t>433 EAST 100 STREET,MANHATTAN 10029</t>
  </si>
  <si>
    <t>65 EAST 89 STREET,MANHATTAN 10128</t>
  </si>
  <si>
    <t>5000 14TH AVENUE,BROOKLYN 11219</t>
  </si>
  <si>
    <t>35-37 1/2 DIVISION STREET,MANHATTAN 10002</t>
  </si>
  <si>
    <t>27-28 THOMSON AVENUE,QUEENS 11101</t>
  </si>
  <si>
    <t>2544 CRESCENT STREET,QUEENS 11102</t>
  </si>
  <si>
    <t>33 SOMERS STREET,BROOKLYN 11233</t>
  </si>
  <si>
    <t>8353 MANTON STREET,QUEENS 11435</t>
  </si>
  <si>
    <t>127 WEST 127TH STREET SUITE 201,MANHATTAN 10027</t>
  </si>
  <si>
    <t>23-88 31st Street,QUEENS 11105</t>
  </si>
  <si>
    <t>6703 13TH AVE,BROOKLYN 11219</t>
  </si>
  <si>
    <t>29-01 216 STREET,QUEENS 11360</t>
  </si>
  <si>
    <t>4321 BARNES AVENUE,BRONX 10466</t>
  </si>
  <si>
    <t>2205 THIRD AVENUE,MANHATTAN 10035</t>
  </si>
  <si>
    <t>487 HUDSON STREET,MANHATTAN 10014</t>
  </si>
  <si>
    <t>44-07 LITTLE NECK PARKWAY,QUEENS 11363</t>
  </si>
  <si>
    <t>165 WEST 12 STREET,MANHATTAN 10011</t>
  </si>
  <si>
    <t>188-01 LINDEN BOULEVARD,QUEENS 11412</t>
  </si>
  <si>
    <t>10 GREGG PLACE,STATEN ISLAND 10301</t>
  </si>
  <si>
    <t>80 Riverside  Boulevard,MANHATTAN 10069</t>
  </si>
  <si>
    <t>644 GATES AVENUE,BROOKLYN 11221</t>
  </si>
  <si>
    <t>416 East 80 Street,MANHATTAN 10075</t>
  </si>
  <si>
    <t>1030 NEILSON STREET,QUEENS 11691</t>
  </si>
  <si>
    <t>301 NORTH BURGHER AVENUE,STATEN ISLAND 10310</t>
  </si>
  <si>
    <t>22 EAST 60TH STREET,MANHATTAN 10022</t>
  </si>
  <si>
    <t>80 BEEKMAN STREET,MANHATTAN 10038</t>
  </si>
  <si>
    <t>201-02 LINDEN BOULEVARD,QUEENS 11412</t>
  </si>
  <si>
    <t>1683 42ND ST,BROOKLYN 11204</t>
  </si>
  <si>
    <t>90-45 MYRTLE AVENUE,QUEENS 11385</t>
  </si>
  <si>
    <t>1677 LEXINGTON AVENUE,MANHATTAN 10029</t>
  </si>
  <si>
    <t>1330 5TH AVENUE,MANHATTAN 10026</t>
  </si>
  <si>
    <t>175-44 MAYFIELD ROAD,QUEENS 11432</t>
  </si>
  <si>
    <t>215 SOUTH END AVENUE,MANHATTAN 10280</t>
  </si>
  <si>
    <t>46-07 VERNON BOULEVARD,QUEENS 11101</t>
  </si>
  <si>
    <t>2221 RICHMOND AVE,STATEN ISLAND 10314</t>
  </si>
  <si>
    <t>753 ONDERDONK AVENUE,QUEENS 11385</t>
  </si>
  <si>
    <t>197-25 HILLSIDE AVENUE,QUEENS 11423</t>
  </si>
  <si>
    <t>722 WYTHE AVE,BROOKLYN 11249</t>
  </si>
  <si>
    <t>366 OAKDALE STREET,STATEN ISLAND 10312</t>
  </si>
  <si>
    <t>1465 Webster  Avenue,BRONX 10456</t>
  </si>
  <si>
    <t>60 Lincoln Center Plaza,MANHATTAN 10023</t>
  </si>
  <si>
    <t>99 John Street,MANHATTAN 10038</t>
  </si>
  <si>
    <t>890 PROSPECT AVENUE,BRONX 10459</t>
  </si>
  <si>
    <t>207-211 Thompson Street,MANHATTAN 10012</t>
  </si>
  <si>
    <t>418 KEAP STREET,BROOKLYN 11211</t>
  </si>
  <si>
    <t>2872 ST THERESA AVENUE,BRONX 10461</t>
  </si>
  <si>
    <t>3560 RICHMOND ROAD,STATEN ISLAND 10306</t>
  </si>
  <si>
    <t>717 EAST 105 STREET,BROOKLYN 11236</t>
  </si>
  <si>
    <t>122 EAST 91 STREET,MANHATTAN 10128</t>
  </si>
  <si>
    <t>1565 59 STREET,BROOKLYN 11219</t>
  </si>
  <si>
    <t>460 ATLANTIC AVENUE,BROOKLYN 11217</t>
  </si>
  <si>
    <t>4315 16 Avenue,BROOKLYN 11204</t>
  </si>
  <si>
    <t>22 MIDDLETON ST,BROOKLYN 11206</t>
  </si>
  <si>
    <t>31-10 THOMSON AVENUE,QUEENS 11101</t>
  </si>
  <si>
    <t>2403 AVENUE X,BROOKLYN 11235</t>
  </si>
  <si>
    <t>245 86 STREET,BROOKLYN 11209</t>
  </si>
  <si>
    <t>110-15 164 PLACE,QUEENS 11433</t>
  </si>
  <si>
    <t>15 BORAGE PLACE,QUEENS 11375</t>
  </si>
  <si>
    <t>310 WEST   75 STREET,MANHATTAN 10023</t>
  </si>
  <si>
    <t>606 West  57  Street,MANHATTAN 10019</t>
  </si>
  <si>
    <t>190 E 162ND ST,BRONX 10451</t>
  </si>
  <si>
    <t>134 DUANE STREET,MANHATTAN 10013</t>
  </si>
  <si>
    <t>921 MADISON AVENUE,MANHATTAN 10021</t>
  </si>
  <si>
    <t>1500 PAERDEGAT AVENUE NORTH,BROOKLYN 11236</t>
  </si>
  <si>
    <t>714 BANNER AVENUE,BROOKLYN 11235</t>
  </si>
  <si>
    <t>64-33 WOODHAVEN BLVD,QUEENS 11374</t>
  </si>
  <si>
    <t>67-09 108 STREET,QUEENS 11375</t>
  </si>
  <si>
    <t>419 EAST 86TH STREET,MANHATTAN 10028</t>
  </si>
  <si>
    <t>810 EAST  152 STREET,BRONX 10455</t>
  </si>
  <si>
    <t>27-11 BAYSIDE LANE,QUEENS 11358</t>
  </si>
  <si>
    <t>1110 SOUTH AVENUE,STATEN ISLAND 10314</t>
  </si>
  <si>
    <t>72 Reade Street,MANHATTAN 10007</t>
  </si>
  <si>
    <t>335 PROSPECT AVENUE,BROOKLYN 11215</t>
  </si>
  <si>
    <t>52 QUENTIN ROAD,BROOKLYN 11223</t>
  </si>
  <si>
    <t>10023 SEAVIEW   AVENUE,BROOKLYN 11236</t>
  </si>
  <si>
    <t>220 HENDRIX STREET,BROOKLYN 11207</t>
  </si>
  <si>
    <t>1784 EAST 17TH STREET,BROOKLYN 11229</t>
  </si>
  <si>
    <t>110-04 ATLANTIC AVENUE,QUEENS 11419</t>
  </si>
  <si>
    <t>90-20 191 STREET,QUEENS 11423</t>
  </si>
  <si>
    <t>163-15 OAK AVENUE,QUEENS 11358</t>
  </si>
  <si>
    <t>4 TIMES SQUARE,MANHATTAN 10036</t>
  </si>
  <si>
    <t>341 ELVIN STREET,STATEN ISLAND 10314</t>
  </si>
  <si>
    <t>1271 AVENUE OF THE AMERICAS,MANHATTAN 10020</t>
  </si>
  <si>
    <t>192 EAST 151 STREET,BRONX 10451</t>
  </si>
  <si>
    <t>329 NORWAY AVENUE,STATEN ISLAND 10305</t>
  </si>
  <si>
    <t>345 EAST   94 STREET,MANHATTAN 10128</t>
  </si>
  <si>
    <t>87-41 165 STREET,QUEENS 11432</t>
  </si>
  <si>
    <t>314 44TH  STREET,BROOKLYN 11220</t>
  </si>
  <si>
    <t>1257 EAST 18TH STREET,BROOKLYN 11230</t>
  </si>
  <si>
    <t>1325 PENNSYLVANIA AVENUE,BROOKLYN 11239</t>
  </si>
  <si>
    <t>1825 59TH STREET,BROOKLYN 11204</t>
  </si>
  <si>
    <t>190 S 1ST ST,BROOKLYN 11211</t>
  </si>
  <si>
    <t>132-18 41ST    AVENUE,QUEENS 11355</t>
  </si>
  <si>
    <t>1334 Louis Nine Boulevard,BRONX 10459</t>
  </si>
  <si>
    <t>887 CROTONA PARK NORTH,BRONX 10460</t>
  </si>
  <si>
    <t>170 AMSTERDAM AVE,MANHATTAN 10023</t>
  </si>
  <si>
    <t>1622 1 AVENUE,MANHATTAN 10028</t>
  </si>
  <si>
    <t>347 74TH STREET,BROOKLYN 11209</t>
  </si>
  <si>
    <t>3017 GLENWOOD ROAD,BROOKLYN 11210</t>
  </si>
  <si>
    <t>160 LAWRENCE AVENUE,BROOKLYN 11230</t>
  </si>
  <si>
    <t>1458 WEBSTER AVENUE,BRONX 10456</t>
  </si>
  <si>
    <t>4706 10 AVENUE,BROOKLYN 11219</t>
  </si>
  <si>
    <t>1779 RICHMOND AVENUE,STATEN ISLAND 10314</t>
  </si>
  <si>
    <t>1028 EAST 179 STREET,BRONX 10460</t>
  </si>
  <si>
    <t>830 FOX STREET,BRONX 10459</t>
  </si>
  <si>
    <t>10 EAST 66 STREET,MANHATTAN 10065</t>
  </si>
  <si>
    <t>1700 SEWARD AVENUE,BRONX 10473</t>
  </si>
  <si>
    <t>1016 EDISON AVENUE,BRONX 10465</t>
  </si>
  <si>
    <t>31-10 23 STREET,QUEENS 11106</t>
  </si>
  <si>
    <t>600 FIFTH AVENUE,MANHATTAN 10020</t>
  </si>
  <si>
    <t>365 Bridge Street,BROOKLYN 11201</t>
  </si>
  <si>
    <t>629 51ST STREET,BROOKLYN 11220</t>
  </si>
  <si>
    <t>2901 BRIGHTON 6 STREET,BROOKLYN 11235</t>
  </si>
  <si>
    <t>756 MYRTLE AVENUE,BROOKLYN 11206</t>
  </si>
  <si>
    <t>219-18 HORACE HARDING EXPRESSWAY,QUEENS 11364</t>
  </si>
  <si>
    <t>8413 AVENUE K,BROOKLYN 11236</t>
  </si>
  <si>
    <t>127 EAST 90TH STREET,MANHATTAN 10128</t>
  </si>
  <si>
    <t>75 SkyLine Drive,STATEN ISLAND 10304</t>
  </si>
  <si>
    <t>220 E 76TH ST,MANHATTAN 10021</t>
  </si>
  <si>
    <t>1000 RICHMOND TERRACE,STATEN ISLAND 10310</t>
  </si>
  <si>
    <t>257 BEACH 17 STREET,QUEENS 11691</t>
  </si>
  <si>
    <t>2125 WATSON AVENUE,BRONX 10472</t>
  </si>
  <si>
    <t>435 CENTRAL PARK WEST,MANHATTAN 10025</t>
  </si>
  <si>
    <t>535 EAST 5TH STREET,MANHATTAN 10009</t>
  </si>
  <si>
    <t>298 6 AVENUE,BROOKLYN 11215</t>
  </si>
  <si>
    <t>3357 58TH ST,QUEENS 11377</t>
  </si>
  <si>
    <t>131-15 LIBERTY AVENUE,QUEENS 11419</t>
  </si>
  <si>
    <t>2802-2808 FULTON STREET,BROOKLYN 11207</t>
  </si>
  <si>
    <t>4511 14th Avenue,BROOKLYN 11219</t>
  </si>
  <si>
    <t>3322 DECATUR AVENUE,BRONX 10467</t>
  </si>
  <si>
    <t>200 PARK AVENUE,MANHATTAN 10017</t>
  </si>
  <si>
    <t>245-37 60 AVENUE,QUEENS 11362</t>
  </si>
  <si>
    <t>3053 AVENUE U,BROOKLYN 11229</t>
  </si>
  <si>
    <t>78-02 NORTHERN BLVD.,QUEENS 11372</t>
  </si>
  <si>
    <t>41-20 QUEENS BOULEVARD,QUEENS 11104</t>
  </si>
  <si>
    <t>2346 HYLAN BOULEVARD,STATEN ISLAND 10306</t>
  </si>
  <si>
    <t>940 EAST 156 STREET,BRONX 10455</t>
  </si>
  <si>
    <t>1144 HOE AVENUE,BRONX 10459</t>
  </si>
  <si>
    <t>216-02 137 AVENUE,QUEENS 11413</t>
  </si>
  <si>
    <t>115-50 221 STREET,QUEENS 11411</t>
  </si>
  <si>
    <t>5521 MOSHOLU AVENUE,BRONX 10471</t>
  </si>
  <si>
    <t>1 W 88TH ST,MANHATTAN 10024</t>
  </si>
  <si>
    <t>2294 NOSTRAND AVENUE,BROOKLYN 11210</t>
  </si>
  <si>
    <t>20 WEST STREET,MANHATTAN 10004</t>
  </si>
  <si>
    <t>666 West End Avenue,MANHATTAN 10025</t>
  </si>
  <si>
    <t>143 SKILLMAN AVE,BROOKLYN 11211</t>
  </si>
  <si>
    <t>30-16 37TH STREET,QUEENS 11103</t>
  </si>
  <si>
    <t>110-51 GUY R. BREWER BLVD.,QUEENS 11433</t>
  </si>
  <si>
    <t>117-16 SUTPHIN BLVD.,QUEENS 11434</t>
  </si>
  <si>
    <t>8502 RIDGE BOULEVARD,BROOKLYN 11209</t>
  </si>
  <si>
    <t>3740 BAYCHESTER AVENUE ANNEX,BRONX 10466</t>
  </si>
  <si>
    <t>3141 EAST TREMONT AVENUE,BRONX 10461</t>
  </si>
  <si>
    <t>3480 THIRD AVENUE,BRONX 10456</t>
  </si>
  <si>
    <t>850 HYLAN BOULEVARD,STATEN ISLAND 10305</t>
  </si>
  <si>
    <t>66-05 108TH ST,QUEENS 11375</t>
  </si>
  <si>
    <t>933 HERKIMER STREET,BROOKLYN 11233</t>
  </si>
  <si>
    <t>27-07 8 STREET,QUEENS 11102</t>
  </si>
  <si>
    <t>18 EAST 48TH STREET,MANHATTAN 10017</t>
  </si>
  <si>
    <t>214 WEST 142ND STREET,MANHATTAN 10030</t>
  </si>
  <si>
    <t>336 EAST 61 STREET,MANHATTAN 10065</t>
  </si>
  <si>
    <t>101-60 92ND STREET,QUEENS 11416</t>
  </si>
  <si>
    <t>416 EAST 80 STREET,MANHATTAN 10075</t>
  </si>
  <si>
    <t>47-09 5th  Street,QUEENS 11101</t>
  </si>
  <si>
    <t>204 15TH ST,BROOKLYN 11215</t>
  </si>
  <si>
    <t>5002 14TH AVENUE,BROOKLYN 11219</t>
  </si>
  <si>
    <t>6709 108TH ST,QUEENS 11375</t>
  </si>
  <si>
    <t>45591 41 AVENUE,QUEENS 11101</t>
  </si>
  <si>
    <t>85 WARREN STREET,MANHATTAN 10007</t>
  </si>
  <si>
    <t>281 PORT RICHMOND AVENUE,STATEN ISLAND 10302</t>
  </si>
  <si>
    <t>1065 -1085 BEACH AVENUE,BRONX 10472</t>
  </si>
  <si>
    <t>5735 KINGS HIGHWAY,BROOKLYN 11203</t>
  </si>
  <si>
    <t>127 West  94  Street,MANHATTAN 10025</t>
  </si>
  <si>
    <t>3880 SEDGWICK AVENUE,BRONX 10463</t>
  </si>
  <si>
    <t>2348 WEBSTER AVENUE,BRONX 10458</t>
  </si>
  <si>
    <t>143-04 101 AVENUE,QUEENS 11435</t>
  </si>
  <si>
    <t>334 MILFORD STREET,BROOKLYN 11208</t>
  </si>
  <si>
    <t>243 ST MARKS AVENUE,BROOKLYN 11238</t>
  </si>
  <si>
    <t>30 WEST 68 STREET,MANHATTAN 10023</t>
  </si>
  <si>
    <t>415 WEST 150  Street,MANHATTAN 10031</t>
  </si>
  <si>
    <t>127 East 46th Street,MANHATTAN 10017</t>
  </si>
  <si>
    <t>257 Gold Street,BROOKLYN 11201</t>
  </si>
  <si>
    <t>2810 NOSTRAND AVENUE,BROOKLYN 11229</t>
  </si>
  <si>
    <t>50 ASCAN AVENUE,QUEENS 11375</t>
  </si>
  <si>
    <t>38-00 DITMARS BLVD.,QUEENS 11105</t>
  </si>
  <si>
    <t>190 EAST  162 STREET,BRONX 10451</t>
  </si>
  <si>
    <t>3952 Third Avenue,BRONX 10457</t>
  </si>
  <si>
    <t>1270 BAY RIDGE PARKWAY,BROOKLYN 11228</t>
  </si>
  <si>
    <t>610 BLOOMINGDALE ROAD,STATEN ISLAND 10309</t>
  </si>
  <si>
    <t>68-02 METROPOLITAN AVENUE,QUEENS 11379</t>
  </si>
  <si>
    <t>667 EASTERN PKWY.,BROOKLYN 11213</t>
  </si>
  <si>
    <t>3942 White Plains Road,BRONX 10466</t>
  </si>
  <si>
    <t>3901 FIELDSTON RD,BRONX 10471</t>
  </si>
  <si>
    <t>185 Hegeman Avenue,BROOKLYN 11212</t>
  </si>
  <si>
    <t>26 WEST 94 STREET,MANHATTAN 10025</t>
  </si>
  <si>
    <t>527 ROGERS AVENUE,BROOKLYN 11225</t>
  </si>
  <si>
    <t>1778 SOUTHERN BOULEVARD,BRONX 10460</t>
  </si>
  <si>
    <t>138-46 NORTHERN BOULEVARD,QUEENS 11354</t>
  </si>
  <si>
    <t>249 WEST 144TH STREET,MANHATTAN 10030</t>
  </si>
  <si>
    <t>147-02 NEWPORT AVENUE,QUEENS 11694</t>
  </si>
  <si>
    <t>130 BRIGHTON 11 STREET,BROOKLYN 11235</t>
  </si>
  <si>
    <t>72 CLARKSON AVENUE,BROOKLYN 11226</t>
  </si>
  <si>
    <t>1859 RICHMOND AVENUE,STATEN ISLAND 10314</t>
  </si>
  <si>
    <t>10 CONFUCIUS PLAZA,MANHATTAN 10002</t>
  </si>
  <si>
    <t>292 PALMETTO ST,BROOKLYN 11237</t>
  </si>
  <si>
    <t>5901 13TH AVE,BROOKLYN 11219</t>
  </si>
  <si>
    <t>3939 RICHMOND AVENUE,STATEN ISLAND 10312</t>
  </si>
  <si>
    <t>711 AMSTERDAM AVENUE,MANHATTAN 10025</t>
  </si>
  <si>
    <t>2195 VALENTINE AVENUE,BRONX 10457</t>
  </si>
  <si>
    <t>330 NEPTUNE AVENUE,BROOKLYN 11235</t>
  </si>
  <si>
    <t>6202 MYRTLE AVE,QUEENS 11385</t>
  </si>
  <si>
    <t>66-09 ALDERTON STREET,QUEENS 11374</t>
  </si>
  <si>
    <t>537 Court Street,BROOKLYN 11231</t>
  </si>
  <si>
    <t>921 EAST 180 STREET,BRONX 10460</t>
  </si>
  <si>
    <t>105 HEYWARD STREET,BROOKLYN 11206</t>
  </si>
  <si>
    <t>715 TODT HILL ROAD,STATEN ISLAND 10304</t>
  </si>
  <si>
    <t>1362 46TH STREET,BROOKLYN 11219</t>
  </si>
  <si>
    <t>2804-06 GLENWOOD ROAD,BROOKLYN 11210</t>
  </si>
  <si>
    <t>3003 GLENWOOD ROAD,BROOKLYN 11210</t>
  </si>
  <si>
    <t>273 BOWERY,MANHATTAN 10002</t>
  </si>
  <si>
    <t>21-36 33 ROAD,QUEENS 11106</t>
  </si>
  <si>
    <t>16772 150 Street,QUEENS 11357</t>
  </si>
  <si>
    <t>1505 CARROLL STREET,BROOKLYN 11213</t>
  </si>
  <si>
    <t>1992 NOSTRAND AVENUE,BROOKLYN 11210</t>
  </si>
  <si>
    <t>83-04 BROADWAY,QUEENS 11373</t>
  </si>
  <si>
    <t>41-05 BEACH CHANNEL DRIVE,QUEENS 11691</t>
  </si>
  <si>
    <t>324 PENN STREET,BROOKLYN 11211</t>
  </si>
  <si>
    <t>1472 MONTGOMERY AVENUE,BRONX 10453</t>
  </si>
  <si>
    <t>71-25 MAIN STREET,QUEENS 11367</t>
  </si>
  <si>
    <t>294 DELANCEY STREET,MANHATTAN 10002</t>
  </si>
  <si>
    <t>451 7TH AVENUE,BROOKLYN 11215</t>
  </si>
  <si>
    <t>7802 BAY PARKWAY,BROOKLYN 11214</t>
  </si>
  <si>
    <t>3321 AVENUE M,BROOKLYN 11210</t>
  </si>
  <si>
    <t>3950 LACONIA AVENUE,BRONX 10466</t>
  </si>
  <si>
    <t>147-37 70 ROAD,QUEENS 11367</t>
  </si>
  <si>
    <t>94-12 160 STREET,QUEENS 11433</t>
  </si>
  <si>
    <t>440 EAST 116 STREET,MANHATTAN 10029</t>
  </si>
  <si>
    <t>2757 WEST 33RD STREET,BROOKLYN 11224</t>
  </si>
  <si>
    <t>5625 ARLINGTON AVENUE,BRONX 10471</t>
  </si>
  <si>
    <t>3651 RICHMOND ROAD,STATEN ISLAND 10306</t>
  </si>
  <si>
    <t>1450 WEBSTER AVENUE,BRONX 10456</t>
  </si>
  <si>
    <t>199 14TH STREET,BROOKLYN 11215</t>
  </si>
  <si>
    <t>157 Brabant St,STATEN ISLAND 10303</t>
  </si>
  <si>
    <t>84-03 57TH AVENUE,QUEENS 11373</t>
  </si>
  <si>
    <t>338 BEACH 56 STREET,QUEENS 11692</t>
  </si>
  <si>
    <t>124 HUDSON ST,MANHATTAN 10013</t>
  </si>
  <si>
    <t>185 COURT ST,BROOKLYN 11201</t>
  </si>
  <si>
    <t>25 Tudor City Place,MANHATTAN 10017</t>
  </si>
  <si>
    <t>97-30 QUEENS BOULEVARD,QUEENS 11374</t>
  </si>
  <si>
    <t>1123 OCEAN VIEW AVENUE,BROOKLYN 11235</t>
  </si>
  <si>
    <t>66-26 LAUREL HILL BOULEVARD,QUEENS 11377</t>
  </si>
  <si>
    <t>99-39 66  AVENUE,QUEENS 11374</t>
  </si>
  <si>
    <t>830 SOUTHERN BLVD.,BRONX 10459</t>
  </si>
  <si>
    <t>585 MARCY AVENUE,BROOKLYN 11206</t>
  </si>
  <si>
    <t>2737 OCEAN AVENUE,BROOKLYN 11229</t>
  </si>
  <si>
    <t>2433 OCEAN PKWY,BROOKLYN 11235</t>
  </si>
  <si>
    <t>2130 MCDONALD AVENUE,BROOKLYN 11223</t>
  </si>
  <si>
    <t>14-66 BEACH CHANNEL DRIVE,QUEENS 11691</t>
  </si>
  <si>
    <t>2997 OCEAN PARKWAY,BROOKLYN 11235</t>
  </si>
  <si>
    <t>2350 5 AVENUE,MANHATTAN 10037</t>
  </si>
  <si>
    <t>5705 MOSHOLU AVE,BRONX 10471</t>
  </si>
  <si>
    <t>1 EAST 91 STREET,MANHATTAN 10128</t>
  </si>
  <si>
    <t>5815 20 AVENUE,BROOKLYN 11204</t>
  </si>
  <si>
    <t>18 EAST 48 STREET,MANHATTAN 10017</t>
  </si>
  <si>
    <t>57-27 PENROD STREET,QUEENS 11368</t>
  </si>
  <si>
    <t>4102 WHITE PLAINS ROAD,BRONX 10466</t>
  </si>
  <si>
    <t>85-93 BENNETT AVENUE,MANHATTAN 10033</t>
  </si>
  <si>
    <t>156 GATES  AVENUE,BROOKLYN 11238</t>
  </si>
  <si>
    <t>1429 HYLAN BLVD.,STATEN ISLAND 10305</t>
  </si>
  <si>
    <t>67-52 79TH ST,QUEENS 11379</t>
  </si>
  <si>
    <t>260 Jefferson   Avenue,BROOKLYN 11216</t>
  </si>
  <si>
    <t>264 BEACH   19 STREET,QUEENS 11691</t>
  </si>
  <si>
    <t>719 EAST 216 STREET,BRONX 10467</t>
  </si>
  <si>
    <t>334 AMSTERDAM AVENUE,MANHATTAN 10023</t>
  </si>
  <si>
    <t>443 TARGEE STREET,STATEN ISLAND 10304</t>
  </si>
  <si>
    <t>108-10 Sutphin  Boulevard,QUEENS 11435</t>
  </si>
  <si>
    <t>3300 CONEY ISLAND AVENUE,BROOKLYN 11235</t>
  </si>
  <si>
    <t>644 GREENWICH STREET,MANHATTAN 10014</t>
  </si>
  <si>
    <t>1299 AMSTERDAM AVENUE,MANHATTAN 10027</t>
  </si>
  <si>
    <t>108-42 SUTPHIN BLVD.,QUEENS 11435</t>
  </si>
  <si>
    <t>1141 CASTLETON AVE,STATEN ISLAND 10310</t>
  </si>
  <si>
    <t>295 WOODBINE STREET,BROOKLYN 11237</t>
  </si>
  <si>
    <t>250 BEDFORD PARK BLVD WEST.,BRONX 10468</t>
  </si>
  <si>
    <t>211 JEFFERSON ST,STATEN ISLAND 10306</t>
  </si>
  <si>
    <t>926 Bedford Avenue,BROOKLYN 11205</t>
  </si>
  <si>
    <t>1637 45TH STREET,BROOKLYN 11204</t>
  </si>
  <si>
    <t>5959 Broadway,BRONX 10463</t>
  </si>
  <si>
    <t>300 DELANCEY STREET,MANHATTAN 10002</t>
  </si>
  <si>
    <t>148 HIGHLAWN AVENUE,BROOKLYN 11223</t>
  </si>
  <si>
    <t>60 ESSEX STREET,MANHATTAN 10002</t>
  </si>
  <si>
    <t>230 60 STREET,BROOKLYN 11220</t>
  </si>
  <si>
    <t>4765 HENRY HUDSON PARKWAY,BRONX 10471</t>
  </si>
  <si>
    <t>119 Convent  Avenue,MANHATTAN 10031</t>
  </si>
  <si>
    <t>115 CHRYSTIE STREET,MANHATTAN 10002</t>
  </si>
  <si>
    <t>47-24 BELL BOULEVARD,QUEENS 11361</t>
  </si>
  <si>
    <t>21 SOUTH END AVENUE,MANHATTAN 10280</t>
  </si>
  <si>
    <t>1741 BROADWAY,BROOKLYN 11207</t>
  </si>
  <si>
    <t>79-10 34TH AVENUE,QUEENS 11372</t>
  </si>
  <si>
    <t>50 EAST 168 STREET,BRONX 10452</t>
  </si>
  <si>
    <t>109 NASSAU AVENUE,BROOKLYN 11222</t>
  </si>
  <si>
    <t>1657 NOSTRAND AVENUE,BROOKLYN 11226</t>
  </si>
  <si>
    <t>5250 FIELDSTON ROAD,BRONX 10471</t>
  </si>
  <si>
    <t>51-07 69 STREET,QUEENS 11377</t>
  </si>
  <si>
    <t>434-456 WEST 56TH STREET,MANHATTAN 10019</t>
  </si>
  <si>
    <t>42-09 28TH STREET,QUEENS 11101</t>
  </si>
  <si>
    <t>1774 58TH STREET,BROOKLYN 11204</t>
  </si>
  <si>
    <t>30-04 146 STREET,QUEENS 11354</t>
  </si>
  <si>
    <t>663 MANOR ROAD,STATEN ISLAND 10314</t>
  </si>
  <si>
    <t>137-37 FARMERS BLVD.,QUEENS 11434</t>
  </si>
  <si>
    <t>1841 PARK AVENUE,MANHATTAN 10035</t>
  </si>
  <si>
    <t>71-12 MAIN ST,QUEENS 11367</t>
  </si>
  <si>
    <t>1349 INWOOD AVENUE,BRONX 10452</t>
  </si>
  <si>
    <t>72-34 Main  Street,QUEENS 11367</t>
  </si>
  <si>
    <t>35 HEWES STREET,BROOKLYN 11249</t>
  </si>
  <si>
    <t>274 GARFIELD PLACE,BROOKLYN 11215</t>
  </si>
  <si>
    <t>1232 SOUTHERN BOULEVARD,BRONX 10459</t>
  </si>
  <si>
    <t>215-15 NORTHERN BOULEVARD,QUEENS 11361</t>
  </si>
  <si>
    <t>4616 LITTLE NECK PKWY,QUEENS 11362</t>
  </si>
  <si>
    <t>250 WEST   65 STREET,MANHATTAN 10023</t>
  </si>
  <si>
    <t>1107-09 NEWKIRK AVENUE,BROOKLYN 11230</t>
  </si>
  <si>
    <t>5202 13 AVENUE,BROOKLYN 11219</t>
  </si>
  <si>
    <t>1638 ANTHONY AVENUE,BRONX 10457</t>
  </si>
  <si>
    <t>92-14 63 DRIVE,QUEENS 11374</t>
  </si>
  <si>
    <t>374 RIDGEWOOD AVENUE,STATEN ISLAND 10312</t>
  </si>
  <si>
    <t>529-531 WEST 155TH STREET,MANHATTAN 10032</t>
  </si>
  <si>
    <t>178-36 WEXFORD  TERRACE,QUEENS 11432</t>
  </si>
  <si>
    <t>2175 EAST 22ND STREET,BROOKLYN 11229</t>
  </si>
  <si>
    <t>604 WEST 227 STREET,BRONX 10463</t>
  </si>
  <si>
    <t>133-16 ROOSEVELT AVENUE,QUEENS 11354</t>
  </si>
  <si>
    <t>4063 EDSON AVENUE,BRONX 10466</t>
  </si>
  <si>
    <t>114-28 FRANCIS LEWIS BLVD.,QUEENS 11411</t>
  </si>
  <si>
    <t>8437A 118TH ST,QUEENS 11415</t>
  </si>
  <si>
    <t>145-15 34 AVENUE,QUEENS 11354</t>
  </si>
  <si>
    <t>631 East 18 Street,BROOKLYN 11226</t>
  </si>
  <si>
    <t>1623 CONEY ISLAND AVENUE,BROOKLYN 11230</t>
  </si>
  <si>
    <t>101 West 91 Street,MANHATTAN 10024</t>
  </si>
  <si>
    <t>13316 SPRINGFIELD BLVD,QUEENS 11413</t>
  </si>
  <si>
    <t>270 WEST 84TH STREET,MANHATTAN 10024</t>
  </si>
  <si>
    <t>2826 WESTCHESTER AVENUE,BRONX 10461</t>
  </si>
  <si>
    <t>383 THIRD AVENUE,BROOKLYN 11215</t>
  </si>
  <si>
    <t>462 FIRST AVENUE,MANHATTAN 10016</t>
  </si>
  <si>
    <t>310 WEST 75TH STREET,MANHATTAN 10023</t>
  </si>
  <si>
    <t>11 JEFFERSON AVENUE,BROOKLYN 11238</t>
  </si>
  <si>
    <t>7702 NEW UTRECHT AVENUE,BROOKLYN 11214</t>
  </si>
  <si>
    <t>100 Clinton Street,BROOKLYN 11201</t>
  </si>
  <si>
    <t>182 HENRY ST,BROOKLYN 11201</t>
  </si>
  <si>
    <t>671-675 PROSPECT PLACE,BROOKLYN 11216</t>
  </si>
  <si>
    <t>2600 NETHERLAND AVENUE,BRONX 10463</t>
  </si>
  <si>
    <t>823 CLASSON  AVENUE,BROOKLYN 11238</t>
  </si>
  <si>
    <t>1613 44TH ST,BROOKLYN 11204</t>
  </si>
  <si>
    <t>6705 13th  Avenue,BROOKLYN 11219</t>
  </si>
  <si>
    <t>40 EAST 30TH STREET,MANHATTAN 10016</t>
  </si>
  <si>
    <t>625 West 57 Street,MANHATTAN 10019</t>
  </si>
  <si>
    <t>6813 8  AVENUE,BROOKLYN 11220</t>
  </si>
  <si>
    <t>233-10 LINDEN BLVD.,QUEENS 11411</t>
  </si>
  <si>
    <t>243 SOUTH 2ND STREET,BROOKLYN 11211</t>
  </si>
  <si>
    <t>720 EUCLID AVENUE,BROOKLYN 11208</t>
  </si>
  <si>
    <t>3005 8 AVENUE,MANHATTAN 10039</t>
  </si>
  <si>
    <t>771-779 EAST 49TH STREET,BROOKLYN 11203</t>
  </si>
  <si>
    <t>521-527 WEST 155TH STREET,MANHATTAN 10032</t>
  </si>
  <si>
    <t>160 Convent  Avenue,MANHATTAN 10031</t>
  </si>
  <si>
    <t>15 MOUNT MORRIS PARK WEST,MANHATTAN 10027</t>
  </si>
  <si>
    <t>1701 NEREID AVENUE,BRONX 10466</t>
  </si>
  <si>
    <t>97-45 63 DRIVE,QUEENS 11374</t>
  </si>
  <si>
    <t>125 SCHROEDERS AVENUE,BROOKLYN 11239</t>
  </si>
  <si>
    <t>99 SUFFOLK STREET,MANHATTAN 10002</t>
  </si>
  <si>
    <t>6709 19 AVENUE,BROOKLYN 11204</t>
  </si>
  <si>
    <t>713 43RD STREET,BROOKLYN 11232</t>
  </si>
  <si>
    <t>235 EAST 11 STREET,MANHATTAN 10003</t>
  </si>
  <si>
    <t>33-50 82 STREET,QUEENS 11372</t>
  </si>
  <si>
    <t>34 NORTH    7 STREET,BROOKLYN 11249</t>
  </si>
  <si>
    <t>133 KINGSBOROUGH  1ST WALK,BROOKLYN 11233</t>
  </si>
  <si>
    <t>65-01 KISSENA BOULEVARD,QUEENS 11367</t>
  </si>
  <si>
    <t>2975 HYLAN BLVD,STATEN ISLAND 10306</t>
  </si>
  <si>
    <t>712 CARROLL STREET,BROOKLYN 11215</t>
  </si>
  <si>
    <t>361 15TH STREET,BROOKLYN 11215</t>
  </si>
  <si>
    <t>2130 44TH DR,QUEENS 11101</t>
  </si>
  <si>
    <t>8000 Utopia Parkway,QUEENS 11432</t>
  </si>
  <si>
    <t>255 West 14 Street,MANHATTAN 10011</t>
  </si>
  <si>
    <t>144-06 ROCKAWAY BOULEVARD,QUEENS 11436</t>
  </si>
  <si>
    <t>207-211 Thompson  Street,MANHATTAN 10012</t>
  </si>
  <si>
    <t>159 BROADWAY,STATEN ISLAND 10310</t>
  </si>
  <si>
    <t>1297 ARTHUR KILL ROAD,STATEN ISLAND 10312</t>
  </si>
  <si>
    <t>383 EAST 162 STREET,BRONX 10451</t>
  </si>
  <si>
    <t>937 TELLER AVENUE,BRONX 10451</t>
  </si>
  <si>
    <t>293 NEPTUNE AVENUE,BROOKLYN 11235</t>
  </si>
  <si>
    <t>300 VESEY STREET,MANHATTAN 10281</t>
  </si>
  <si>
    <t>100 Brighton  Avenue,STATEN ISLAND 10301</t>
  </si>
  <si>
    <t>1887 BATHGATE AVENUE,BRONX 10457</t>
  </si>
  <si>
    <t>217-21 MERRICK BLVD.,QUEENS 11413</t>
  </si>
  <si>
    <t>787A WASHINGTON AVENUE,BROOKLYN 11238</t>
  </si>
  <si>
    <t>82-25 164 STREET,QUEENS 11432</t>
  </si>
  <si>
    <t>3844 FLATLANDS AVE,BROOKLYN 11234</t>
  </si>
  <si>
    <t>1975 51ST STREET,BROOKLYN 11204</t>
  </si>
  <si>
    <t>406 GROVE STREET,BROOKLYN 11237</t>
  </si>
  <si>
    <t>215 EAST 6 STREET,MANHATTAN 10003</t>
  </si>
  <si>
    <t>552 5 AVENUE,BROOKLYN 11215</t>
  </si>
  <si>
    <t>533 BLAKE AVENUE,BROOKLYN 11207</t>
  </si>
  <si>
    <t>852 CLASSON AVE,BROOKLYN 11238</t>
  </si>
  <si>
    <t>1794 FIRST AVENUE,MANHATTAN 10128</t>
  </si>
  <si>
    <t>108 PINE STREET,BROOKLYN 11208</t>
  </si>
  <si>
    <t>2848 BRIGHTON 7TH STREET,BROOKLYN 11235</t>
  </si>
  <si>
    <t>142-30 BARCLAY AVENUE,QUEENS 11355</t>
  </si>
  <si>
    <t>808 MYRTLE AVENUE,BROOKLYN 11206</t>
  </si>
  <si>
    <t>1670 OCEAN AVENUE,BROOKLYN 11230</t>
  </si>
  <si>
    <t>245 EAST   92 STREET,MANHATTAN 10128</t>
  </si>
  <si>
    <t>25-38 37 STREET,QUEENS 11103</t>
  </si>
  <si>
    <t>891 AVENUE Z,BROOKLYN 11235</t>
  </si>
  <si>
    <t>45598 CLINTONVILLE STREET,QUEENS 11357</t>
  </si>
  <si>
    <t>11 NEW LOTS AVE,BROOKLYN 11212</t>
  </si>
  <si>
    <t>652 WEST 187 STREET,MANHATTAN 10033</t>
  </si>
  <si>
    <t>3044 HULL AVENUE,BRONX 10467</t>
  </si>
  <si>
    <t>40 WORTH STREET,MANHATTAN 10013</t>
  </si>
  <si>
    <t>54-02 217 STREET,QUEENS 11364</t>
  </si>
  <si>
    <t>850 JENNINGS STREET,BRONX 10459</t>
  </si>
  <si>
    <t>62 AVENUE B,MANHATTAN 10009</t>
  </si>
  <si>
    <t>166-26 89TH AVENUE,QUEENS 11432</t>
  </si>
  <si>
    <t>10315 FARRAGUT ROAD,BROOKLYN 11236</t>
  </si>
  <si>
    <t>21-60 33 STREET,QUEENS 11105</t>
  </si>
  <si>
    <t>195 WORTH STREET,MANHATTAN 10013</t>
  </si>
  <si>
    <t>4 WEST 76TH STREET,MANHATTAN 10023</t>
  </si>
  <si>
    <t>112-33 QUEENS BOULEVARD,QUEENS 11375</t>
  </si>
  <si>
    <t>1213 ELM AVENUE,BROOKLYN 11230</t>
  </si>
  <si>
    <t>262 LEXINGTON AVENUE,BROOKLYN 11216</t>
  </si>
  <si>
    <t>158-13 72 AVENUE,QUEENS 11365</t>
  </si>
  <si>
    <t>1110 South Avenue,STATEN ISLAND 10314</t>
  </si>
  <si>
    <t>478 EAST 95 STREET,BROOKLYN 11212</t>
  </si>
  <si>
    <t>2672 FREDERICK DOUGLAS BLVD,MANHATTAN 10030</t>
  </si>
  <si>
    <t>41 West 117TH ST,MANHATTAN 10026</t>
  </si>
  <si>
    <t>66-10 80 STREET,QUEENS 11379</t>
  </si>
  <si>
    <t>1091 SUTTER AVENUE,BROOKLYN 11208</t>
  </si>
  <si>
    <t>1362 JEROME AVENUE,BRONX 10452</t>
  </si>
  <si>
    <t>440 LAFAYETTE STREET,MANHATTAN 10003</t>
  </si>
  <si>
    <t>253 West 72ND ST,MANHATTAN 10023</t>
  </si>
  <si>
    <t>37-03 94 STREET,QUEENS 11372</t>
  </si>
  <si>
    <t>474 WEST 159 STREET,MANHATTAN 10032</t>
  </si>
  <si>
    <t>331 EAST 70 STREET,MANHATTAN 10021</t>
  </si>
  <si>
    <t>280 PARK AVENUE SOUTH,MANHATTAN 10010</t>
  </si>
  <si>
    <t>87-07 31 AVENUE,QUEENS 11369</t>
  </si>
  <si>
    <t>3333 Broadway,MANHATTAN 10031</t>
  </si>
  <si>
    <t xml:space="preserve">238-10 HILLSIDE AVENUE,QUEENS </t>
  </si>
  <si>
    <t>198-18 32 ROAD,QUEENS 11358</t>
  </si>
  <si>
    <t>135 BENNETT AVENUE,MANHATTAN 10040</t>
  </si>
  <si>
    <t>38-03 FRANCIS LEWIS BLVD.,QUEENS 11358</t>
  </si>
  <si>
    <t>315 East  62  Street,MANHATTAN 10065</t>
  </si>
  <si>
    <t>90 CHAUNCEY STREET,BROOKLYN 11233</t>
  </si>
  <si>
    <t>529A WEST 29TH STREET,MANHATTAN 10001</t>
  </si>
  <si>
    <t>32-04 31ST AVENUE,QUEENS 11106</t>
  </si>
  <si>
    <t>4416 23RD ST,QUEENS 11101</t>
  </si>
  <si>
    <t>613 MIDLAND AVENUE,STATEN ISLAND 10306</t>
  </si>
  <si>
    <t>200-08 MURDOCK AVENUE,QUEENS 11412</t>
  </si>
  <si>
    <t>552 WEST 52 STREET,MANHATTAN 10019</t>
  </si>
  <si>
    <t>80-07 BROADWAY,QUEENS 11373</t>
  </si>
  <si>
    <t>137-35 ELDER AVENUE,QUEENS 11355</t>
  </si>
  <si>
    <t>365 FIFTH AVENUE,MANHATTAN 10016</t>
  </si>
  <si>
    <t>145 Rutledge Street,BROOKLYN 11211</t>
  </si>
  <si>
    <t>8629 COMMONWEALTH BLVD,QUEENS 11426</t>
  </si>
  <si>
    <t>2805 NEWKIRK AVENUE,BROOKLYN 11226</t>
  </si>
  <si>
    <t>730 PARK AVENUE,BROOKLYN 11206</t>
  </si>
  <si>
    <t>1932 BRYANT AVE,BRONX 10460</t>
  </si>
  <si>
    <t>3101 KINGSBRIDGE TERRACE,BRONX 10463</t>
  </si>
  <si>
    <t>3070 BRIGHTON 14TH ST,BROOKLYN 11235</t>
  </si>
  <si>
    <t>1890 FOREST AVENUE,STATEN ISLAND 10303</t>
  </si>
  <si>
    <t>425 WESTCHESTER AVENUE,BRONX 10455</t>
  </si>
  <si>
    <t>2900 BEDFORD AVENUE,BROOKLYN 11210</t>
  </si>
  <si>
    <t>2195 VALENTINE  AVE.,BRONX 10457</t>
  </si>
  <si>
    <t>1257-1263 38TH STREET,BROOKLYN 11218</t>
  </si>
  <si>
    <t>80-22 PARSONS BOULEVARD,QUEENS 11432</t>
  </si>
  <si>
    <t>590 East 83 Street,MANHATTAN 10028</t>
  </si>
  <si>
    <t>5411 FORT HAMILTON PARKWAY,BROOKLYN 11219</t>
  </si>
  <si>
    <t>33-15 154TH  STREET,QUEENS 11354</t>
  </si>
  <si>
    <t>55 EAST  175 STREET,BRONX 10453</t>
  </si>
  <si>
    <t>441 WEST 26 STREET,MANHATTAN 10001</t>
  </si>
  <si>
    <t>88 LEONARD STREET,MANHATTAN 10013</t>
  </si>
  <si>
    <t>2514 WILSON AVENUE,BRONX 10469</t>
  </si>
  <si>
    <t>2734 Victory Boulevard,STATEN ISLAND 10314</t>
  </si>
  <si>
    <t>117-21 SUTPHIN BOULEVARD,QUEENS 11436</t>
  </si>
  <si>
    <t>475 GRAND CONCOURSE,BRONX 10451</t>
  </si>
  <si>
    <t>1060 Bedford Avenue,BROOKLYN 11216</t>
  </si>
  <si>
    <t>448 NEPTUNE AVENUE,BROOKLYN 11224</t>
  </si>
  <si>
    <t>1901 OCEAN PARKWAY,BROOKLYN 11223</t>
  </si>
  <si>
    <t>1001 Broadway,BROOKLYN 11221</t>
  </si>
  <si>
    <t>45339 51 AVENUE,QUEENS 11101</t>
  </si>
  <si>
    <t>468 WEST 143 STREET,MANHATTAN 10031</t>
  </si>
  <si>
    <t>39-60 54TH STREET,QUEENS 11377</t>
  </si>
  <si>
    <t>100-09 39 AVENUE,QUEENS 11368</t>
  </si>
  <si>
    <t>136-46 61 ROAD,QUEENS 11367</t>
  </si>
  <si>
    <t>1000 HUTCHINSON RIVER PARKWAY,BRONX 10465</t>
  </si>
  <si>
    <t>103 West 96 Street,MANHATTAN 10025</t>
  </si>
  <si>
    <t>145-02 FARMERS BOULEVARD,QUEENS 11434</t>
  </si>
  <si>
    <t>66-20 LAUREL HILL BOULEVARD,QUEENS 11377</t>
  </si>
  <si>
    <t>188-32 JAMAICA AVENUE,QUEENS 11423</t>
  </si>
  <si>
    <t>60 EAST 93RD STREET,BROOKLYN 11212</t>
  </si>
  <si>
    <t>104-19 39TH AVE,QUEENS 11368</t>
  </si>
  <si>
    <t>100 MASPETH AVENUE,BROOKLYN 11211</t>
  </si>
  <si>
    <t>1870 STILLWELL AVENUE,BROOKLYN 11223</t>
  </si>
  <si>
    <t>2345 85 STREET,BROOKLYN 11214</t>
  </si>
  <si>
    <t>120 RIVERSIDE BLVD,MANHATTAN 10069</t>
  </si>
  <si>
    <t>869 45 STREET,BROOKLYN 11220</t>
  </si>
  <si>
    <t>133-16 SPRINGFIELD BOULEVARD,QUEENS 11413</t>
  </si>
  <si>
    <t>100A ALDRICH STREET,BRONX 10475</t>
  </si>
  <si>
    <t>4202 12 AVENUE,BROOKLYN 11219</t>
  </si>
  <si>
    <t>250-10 GRAND CENTRAL PARKWAY,QUEENS 11426</t>
  </si>
  <si>
    <t>2962 HARDING AVENUE,BRONX 10465</t>
  </si>
  <si>
    <t>370 NEW LOTS AVENUE,BROOKLYN 11207</t>
  </si>
  <si>
    <t>77-02 37 AVENUE,QUEENS 11372</t>
  </si>
  <si>
    <t>1334 OCEAN PARKWAY,BROOKLYN 11230</t>
  </si>
  <si>
    <t>535 CLINTON AVENUE,BROOKLYN 11238</t>
  </si>
  <si>
    <t>55 Prospect Street,BROOKLYN 11201</t>
  </si>
  <si>
    <t>2484 EAST 18TH STREET,BROOKLYN 11235</t>
  </si>
  <si>
    <t>395 SOUTH  END AVE,MANHATTAN 10280</t>
  </si>
  <si>
    <t>1925 BATHGATE AVENUE,BRONX 10457</t>
  </si>
  <si>
    <t>170-20 130 AVENUE,QUEENS 11434</t>
  </si>
  <si>
    <t>1035 Cortelyou Rd,BROOKLYN 11218</t>
  </si>
  <si>
    <t>1696 CANARSIE ROAD,BROOKLYN 11236</t>
  </si>
  <si>
    <t>90-16 SUTPHIN BLVD.,QUEENS 11435</t>
  </si>
  <si>
    <t>159 WEST 127TH STREET,MANHATTAN 10027</t>
  </si>
  <si>
    <t>2885 MARION AVE,BRONX 10458</t>
  </si>
  <si>
    <t>118-46 RIVERTON STREET,QUEENS 11412</t>
  </si>
  <si>
    <t>1102 EAST 92 STREET,BROOKLYN 11236</t>
  </si>
  <si>
    <t>588 6th  Street,BROOKLYN 11215</t>
  </si>
  <si>
    <t>119-03 80 ROAD,QUEENS 11415</t>
  </si>
  <si>
    <t>1915 ORIENTAL BOULEVARD,BROOKLYN 11235</t>
  </si>
  <si>
    <t>245 E 92ND ST,MANHATTAN 10128</t>
  </si>
  <si>
    <t>1 Park Avenue,MANHATTAN 10016</t>
  </si>
  <si>
    <t>1377 42ND STREET,BROOKLYN 11219</t>
  </si>
  <si>
    <t>128 WEST 80 STREET,MANHATTAN 10024</t>
  </si>
  <si>
    <t>131-13 LIBERTY AVENUE,QUEENS 11419</t>
  </si>
  <si>
    <t>1 AVENUE B,MANHATTAN 10009</t>
  </si>
  <si>
    <t>289 LEWIS AVENUE,BROOKLYN 11221</t>
  </si>
  <si>
    <t>565 BALTIC STREET,BROOKLYN 11217</t>
  </si>
  <si>
    <t>2150 BENSON AVENUE,BROOKLYN 11214</t>
  </si>
  <si>
    <t>555 East 90 street,MANHATTAN 10128</t>
  </si>
  <si>
    <t>813 HANCOCK STREET,BROOKLYN 11233</t>
  </si>
  <si>
    <t>651 BROADWAY,STATEN ISLAND 10310</t>
  </si>
  <si>
    <t>216-01 38TH AVE,QUEENS 11361</t>
  </si>
  <si>
    <t>292 PALMETTO STREET,BROOKLYN 11237</t>
  </si>
  <si>
    <t>6709 19TH AVE,BROOKLYN 11204</t>
  </si>
  <si>
    <t>1325 FIFTH  AVENUE,MANHATTAN 10029</t>
  </si>
  <si>
    <t>114-02 GUY R BREWER BOULEVARD,QUEENS 11434</t>
  </si>
  <si>
    <t>248-12 NORTHERN BLVD,QUEENS 11362</t>
  </si>
  <si>
    <t>187-08 HILLSIDE AVENUE,QUEENS 11432</t>
  </si>
  <si>
    <t>178 Division Avenue,BROOKLYN 11211</t>
  </si>
  <si>
    <t>35 Waterside Plaza,MANHATTAN 10010</t>
  </si>
  <si>
    <t>490 LINWOOD STREET,BROOKLYN 11208</t>
  </si>
  <si>
    <t>1230 YORK AVENUE,MANHATTAN 10065</t>
  </si>
  <si>
    <t>2171 68TH ST,BROOKLYN 11204</t>
  </si>
  <si>
    <t>475 Fountain  Avenue,BROOKLYN 11208</t>
  </si>
  <si>
    <t>12 EAST   13 STREET,MANHATTAN 10003</t>
  </si>
  <si>
    <t>421 7TH STREET,BROOKLYN 11215</t>
  </si>
  <si>
    <t>1880 WATSON AVENUE,BRONX 10472</t>
  </si>
  <si>
    <t>311 SARATOGA AVE,BROOKLYN 11233</t>
  </si>
  <si>
    <t>9321 RIDGE BLVD.,BROOKLYN 11209</t>
  </si>
  <si>
    <t>7100 RIDGE BLVD.,BROOKLYN 11209</t>
  </si>
  <si>
    <t>1047 AMSTERDAM AVENUE,MANHATTAN 10025</t>
  </si>
  <si>
    <t>200 WEST STREET,MANHATTAN 10282</t>
  </si>
  <si>
    <t>80 EAST 181ST STREET,BRONX 10453</t>
  </si>
  <si>
    <t>95 FRANKLIN  STREET,MANHATTAN 10013</t>
  </si>
  <si>
    <t>78 AMITY ST,BROOKLYN 11201</t>
  </si>
  <si>
    <t>115-15 101 AVENUE,QUEENS 11419</t>
  </si>
  <si>
    <t>2010 SEDGWICK AVENUE,BRONX 10453</t>
  </si>
  <si>
    <t>1130 GRAND CONCOURSE,BRONX 10456</t>
  </si>
  <si>
    <t>814 AMSTERDAM AVENUE,MANHATTAN 10025</t>
  </si>
  <si>
    <t>720 WASHINGTON AVENUE,BROOKLYN 11238</t>
  </si>
  <si>
    <t>44-02 BEACH CHANNEL DRIVE,QUEENS 11691</t>
  </si>
  <si>
    <t>299 NORTH 7 STREET,BROOKLYN 11211</t>
  </si>
  <si>
    <t>540 WEST   26 STREET,MANHATTAN 10001</t>
  </si>
  <si>
    <t>43-12 46 Street,QUEENS 11104</t>
  </si>
  <si>
    <t>112 ATLANTIC AVE,BROOKLYN 11201</t>
  </si>
  <si>
    <t>212-12 26 AVENUE,QUEENS 11360</t>
  </si>
  <si>
    <t>121 WEST 19TH STREET,MANHATTAN 10011</t>
  </si>
  <si>
    <t>30-81 STEINWAY STREET,QUEENS 11103</t>
  </si>
  <si>
    <t>183-02 Union Turnpike,QUEENS 11366</t>
  </si>
  <si>
    <t>222 GRAHAM AVENUE,BROOKLYN 11206</t>
  </si>
  <si>
    <t>30-11 21    STREET,QUEENS 11102</t>
  </si>
  <si>
    <t>583 RIVERSIDE DRIVE,MANHATTAN 10031</t>
  </si>
  <si>
    <t>2962 BRIGHTON 1ST STREET,BROOKLYN 11235</t>
  </si>
  <si>
    <t>71 LINCOLN PLACE,BROOKLYN 11217</t>
  </si>
  <si>
    <t>667 COLUMBUS AVENUE,MANHATTAN 10025</t>
  </si>
  <si>
    <t>4010 DYRE AVENUE,BRONX 10466</t>
  </si>
  <si>
    <t>140-15 HOLLY AVENUE,QUEENS 11355</t>
  </si>
  <si>
    <t>34-52 KOSCIUSZKO STREET,BROOKLYN 11205</t>
  </si>
  <si>
    <t>2945 W 33RD ST,BROOKLYN 11224</t>
  </si>
  <si>
    <t>780 8TH AVENUE,MANHATTAN 10036</t>
  </si>
  <si>
    <t>21 CLAREMONT AVENUE,MANHATTAN 10027</t>
  </si>
  <si>
    <t>250 EAST 79 STREET,MANHATTAN 10075</t>
  </si>
  <si>
    <t>2720 86TH STREET,BROOKLYN 11223</t>
  </si>
  <si>
    <t>7817-25 3 AVENUE,BROOKLYN 11209</t>
  </si>
  <si>
    <t>71-02 113 STREET,QUEENS 11375</t>
  </si>
  <si>
    <t>6085 STRICKLAND  AVENUE,BROOKLYN 11234</t>
  </si>
  <si>
    <t>75-21 MAIN STREET,QUEENS 11367</t>
  </si>
  <si>
    <t>219 EAST 67TH STREET,MANHATTAN 10065</t>
  </si>
  <si>
    <t>117 REMSEN STREET,BROOKLYN 11201</t>
  </si>
  <si>
    <t>35-27 82 STREET,QUEENS 11372</t>
  </si>
  <si>
    <t>5814 FORT HAMILTON PARKWAY,BROOKLYN 11219</t>
  </si>
  <si>
    <t>178 LEONARD STREET,BROOKLYN 11206</t>
  </si>
  <si>
    <t>283 COURT ST,BROOKLYN 11231</t>
  </si>
  <si>
    <t>300 JAY STREET,BROOKLYN 11201</t>
  </si>
  <si>
    <t>56 EAST 93 STREET,MANHATTAN 10128</t>
  </si>
  <si>
    <t>29-49 137 STREET,QUEENS 11354</t>
  </si>
  <si>
    <t>378 EAST 151 STREET,BRONX 10455</t>
  </si>
  <si>
    <t>21 LINCOLN ROAD,BROOKLYN 11225</t>
  </si>
  <si>
    <t>62 EAST 92 STREET,MANHATTAN 10128</t>
  </si>
  <si>
    <t>55 Hudson Yards,MANHATTAN 10001</t>
  </si>
  <si>
    <t>64-35 YELLOWSTONE BOULEVARD,QUEENS 11375</t>
  </si>
  <si>
    <t>43-31 39 STREET,QUEENS 11104</t>
  </si>
  <si>
    <t>1181 NELSON AVENUE,BRONX 10452</t>
  </si>
  <si>
    <t>1278 NELSON AVENUE,BRONX 10452</t>
  </si>
  <si>
    <t>162-05 90 STREET,QUEENS 11414</t>
  </si>
  <si>
    <t>146-28 JASMINE AVENUE,QUEENS 11355</t>
  </si>
  <si>
    <t>3573 BRUCKNER BOULEVARD,BRONX 10461</t>
  </si>
  <si>
    <t>1802 MATTHEWS AVENUE,BRONX 10462</t>
  </si>
  <si>
    <t>1704 BATH AVENUE,BROOKLYN 11214</t>
  </si>
  <si>
    <t>835 FOREST HILL ROAD,STATEN ISLAND 10314</t>
  </si>
  <si>
    <t>147-37 70TH ROAD,QUEENS 11367</t>
  </si>
  <si>
    <t>3520 TILDEN AVENUE,BROOKLYN 11203</t>
  </si>
  <si>
    <t>21-20 35 AVENUE,QUEENS 11106</t>
  </si>
  <si>
    <t>2 SOUTH END AVENUE,MANHATTAN 10280</t>
  </si>
  <si>
    <t>14 HOPE STREET,BROOKLYN 11211</t>
  </si>
  <si>
    <t>1926 CROSS BRONX EXPRESSWAY,BRONX 10472</t>
  </si>
  <si>
    <t>302 West 91 Street,MANHATTAN 10024</t>
  </si>
  <si>
    <t>50 EAST 87 STREET,MANHATTAN 10128</t>
  </si>
  <si>
    <t>54 SOUTH 2ND STREET,BROOKLYN 11249</t>
  </si>
  <si>
    <t>1717 FULTON AVENUE,BRONX 10457</t>
  </si>
  <si>
    <t>2260 CROTONA AVENUE,BRONX 10457</t>
  </si>
  <si>
    <t>3830 PAULDING AVENUE,BRONX 10469</t>
  </si>
  <si>
    <t>200 CENTRAL AVENUE,BROOKLYN 11221</t>
  </si>
  <si>
    <t>149-17 SANFORD AVE,QUEENS 11355</t>
  </si>
  <si>
    <t>467 Vanderbilt   Avenue,BROOKLYN 11238</t>
  </si>
  <si>
    <t>50 WEST   97 STREET,MANHATTAN 10025</t>
  </si>
  <si>
    <t>2121 BRAGG STREET,BROOKLYN 11229</t>
  </si>
  <si>
    <t>6581 HYLAN BOULEVARD,STATEN ISLAND 10309</t>
  </si>
  <si>
    <t>37 EAST 63RD STREET,MANHATTAN 10065</t>
  </si>
  <si>
    <t>44 Market  Street,MANHATTAN 10002</t>
  </si>
  <si>
    <t>1311 55 STREET,BROOKLYN 11219</t>
  </si>
  <si>
    <t>20 PINE STREET,MANHATTAN 10005</t>
  </si>
  <si>
    <t>25 NASSAU AVENUE,BROOKLYN 11222</t>
  </si>
  <si>
    <t>33-50 82ND ST,QUEENS 11372</t>
  </si>
  <si>
    <t>117-11 JAMAICA    AVE,QUEENS 11418</t>
  </si>
  <si>
    <t>63-47 BOOTH STREET,QUEENS 11374</t>
  </si>
  <si>
    <t>619 WEST 114 STREET,MANHATTAN 10025</t>
  </si>
  <si>
    <t>80 SKILLMAN STREET,BROOKLYN 11205</t>
  </si>
  <si>
    <t>252-00 HORACE HARDING EXPRESSWAY,QUEENS 11362</t>
  </si>
  <si>
    <t>346 WEST 89 STREET,MANHATTAN 10024</t>
  </si>
  <si>
    <t>357 Clermont Avenue,BROOKLYN 11238</t>
  </si>
  <si>
    <t>382 Baltic Street,BROOKLYN 11201</t>
  </si>
  <si>
    <t>125 CROMWELL AVENUE,STATEN ISLAND 10304</t>
  </si>
  <si>
    <t>281 MAIN STREET,MANHATTAN 10044</t>
  </si>
  <si>
    <t>2380 EAST TREMONT AVENUE,BRONX 10462</t>
  </si>
  <si>
    <t>475 EAST 57 STREET,BROOKLYN 11203</t>
  </si>
  <si>
    <t>600 6th Avenue,MANHATTAN 10011</t>
  </si>
  <si>
    <t>90-92 Bowery  Street,MANHATTAN 10013</t>
  </si>
  <si>
    <t>41 WEST 115TH STREET,MANHATTAN 10026</t>
  </si>
  <si>
    <t>939 83 STREET,BROOKLYN 11228</t>
  </si>
  <si>
    <t>656 WILLOUGHBY AVENUE,BROOKLYN 11206</t>
  </si>
  <si>
    <t>775 ROGERS AVENUE,BROOKLYN 11226</t>
  </si>
  <si>
    <t>1879 BRONXDALE AVENUE,BRONX 10462</t>
  </si>
  <si>
    <t>101 WEST END AVENUE,MANHATTAN 10069</t>
  </si>
  <si>
    <t>34 West 139 Street,MANHATTAN 10037</t>
  </si>
  <si>
    <t>2185 7  Avenue,MANHATTAN 10027</t>
  </si>
  <si>
    <t>921 HEGEMAN AVENUE,BROOKLYN 11208</t>
  </si>
  <si>
    <t>502 MORRIS AVENUE,BRONX 10451</t>
  </si>
  <si>
    <t>67-45 215 STREET,QUEENS 11364</t>
  </si>
  <si>
    <t>1497 NEEDHAM AVENUE,BRONX 10469</t>
  </si>
  <si>
    <t>671 PROSPECT PLACE,BROOKLYN 11216</t>
  </si>
  <si>
    <t>1968 OCEAN AVENUE,BROOKLYN 11230</t>
  </si>
  <si>
    <t>27 BARROW STREET,MANHATTAN 10014</t>
  </si>
  <si>
    <t>241 EMERSON PLACE,BROOKLYN 11205</t>
  </si>
  <si>
    <t>644 MACDONOUGH STREET,BROOKLYN 11233</t>
  </si>
  <si>
    <t>216 FORT WASHINGTON AVENUE,MANHATTAN 10032</t>
  </si>
  <si>
    <t>233-15 Merrick Boulevard,QUEENS 11422</t>
  </si>
  <si>
    <t>901-909 TINTON AVENUE,BRONX 10456</t>
  </si>
  <si>
    <t>33-16 79 STREET,QUEENS 11372</t>
  </si>
  <si>
    <t>300 HOWARD AVENUE,STATEN ISLAND 10301</t>
  </si>
  <si>
    <t>4205 AVENUE P,BROOKLYN 11234</t>
  </si>
  <si>
    <t>38 6 AVENUE,BROOKLYN 11217</t>
  </si>
  <si>
    <t>421 THROOP AVENUE,BROOKLYN 11221</t>
  </si>
  <si>
    <t>24 FORD STREET,BROOKLYN 11213</t>
  </si>
  <si>
    <t>4430 TIBBETT AVE,BRONX 10471</t>
  </si>
  <si>
    <t>167-01 UNION TURNPIKE,QUEENS 11366</t>
  </si>
  <si>
    <t>41 BROAD STREET,MANHATTAN 10004</t>
  </si>
  <si>
    <t>146 WEST 13 STREET,MANHATTAN 10011</t>
  </si>
  <si>
    <t>4204 12 avenue,BROOKLYN 11219</t>
  </si>
  <si>
    <t>432 WEST 20TH STREET,MANHATTAN 10011</t>
  </si>
  <si>
    <t>250-21 NORTHERN BLVD,QUEENS 11362</t>
  </si>
  <si>
    <t>675 LINCOLN AVENUE,BROOKLYN 11208</t>
  </si>
  <si>
    <t>245 SIMONSON AVENUE,STATEN ISLAND 10303</t>
  </si>
  <si>
    <t>89-00 23 AVENUE,QUEENS 11369</t>
  </si>
  <si>
    <t>454-456 6 AVENUE,BROOKLYN 11215</t>
  </si>
  <si>
    <t>2351 1 AVENUE,MANHATTAN 10035</t>
  </si>
  <si>
    <t>601 AMSTERDAM AVENUE,MANHATTAN 10024</t>
  </si>
  <si>
    <t>140 58TH STREET,BROOKLYN 11220</t>
  </si>
  <si>
    <t>4 RIVER ROAD,MANHATTAN 10044</t>
  </si>
  <si>
    <t>232-26 EAST 47 STREET,MANHATTAN 10017</t>
  </si>
  <si>
    <t>2631 86TH STREET,BROOKLYN 11223</t>
  </si>
  <si>
    <t>880 RIVER AVENUE,BRONX 10452</t>
  </si>
  <si>
    <t>35-33 104 STREET,QUEENS 11368</t>
  </si>
  <si>
    <t>4706 10TH AVENUE,BROOKLYN 11219</t>
  </si>
  <si>
    <t>333 2ND STREET,BROOKLYN 11215</t>
  </si>
  <si>
    <t>484 2 AVENUE,MANHATTAN 10016</t>
  </si>
  <si>
    <t>90 MAIDEN LANE,MANHATTAN 10038</t>
  </si>
  <si>
    <t>134-136 WEST 10TH STREET,MANHATTAN 10014</t>
  </si>
  <si>
    <t>1298 WOODROW ROAD,STATEN ISLAND 10309</t>
  </si>
  <si>
    <t>1838 ADEE  AVENUE,BRONX 10469</t>
  </si>
  <si>
    <t>470 LEFFERTS AVENUE,BROOKLYN 11225</t>
  </si>
  <si>
    <t>75 VARICK STREET,MANHATTAN 10013</t>
  </si>
  <si>
    <t>3854 HYLAN BOULEVARD,STATEN ISLAND 10308</t>
  </si>
  <si>
    <t>405 DUMONT AVE,BROOKLYN 11212</t>
  </si>
  <si>
    <t>31-20 21 AVENUE,QUEENS 11105</t>
  </si>
  <si>
    <t>822-828 PARK PLACE,BROOKLYN 11216</t>
  </si>
  <si>
    <t>1310 AVENUE I,BROOKLYN 11230</t>
  </si>
  <si>
    <t>2215 EAST   23 STREET,BROOKLYN 11229</t>
  </si>
  <si>
    <t>8411 FORT HAMILTON PARKWAY,BROOKLYN 11209</t>
  </si>
  <si>
    <t>232 EAST 113 STREET,MANHATTAN 10029</t>
  </si>
  <si>
    <t>67-25 188 STREET,QUEENS 11365</t>
  </si>
  <si>
    <t>3080 ARTHUR KILL ROAD,STATEN ISLAND 10309</t>
  </si>
  <si>
    <t>212-47 JAMAICA AVENUE,QUEENS 11428</t>
  </si>
  <si>
    <t>85 PARKVILLE AVENUE,BROOKLYN 11230</t>
  </si>
  <si>
    <t>45629 150th street,QUEENS 11357</t>
  </si>
  <si>
    <t>385 AVENUE W,BROOKLYN 11223</t>
  </si>
  <si>
    <t>67-04 AUSTIN STREET,QUEENS 11375</t>
  </si>
  <si>
    <t>2505 PITKIN AVENUE,BROOKLYN 11208</t>
  </si>
  <si>
    <t>8223 BAY PARKWAY,BROOKLYN 11214</t>
  </si>
  <si>
    <t>254 HICKS STREET,BROOKLYN 11201</t>
  </si>
  <si>
    <t>58-25 CATALPA AVENUE,QUEENS 11385</t>
  </si>
  <si>
    <t>1375 BUSHWICK AVENUE,BROOKLYN 11207</t>
  </si>
  <si>
    <t>50 OSAGE LANE,STATEN ISLAND 10312</t>
  </si>
  <si>
    <t>775 50TH ST,BROOKLYN 11220</t>
  </si>
  <si>
    <t>301 East 64th Street,MANHATTAN 10065</t>
  </si>
  <si>
    <t>65-30 KISSENA BOULEVARD,QUEENS 11367</t>
  </si>
  <si>
    <t>1349 47TH ST,BROOKLYN 11219</t>
  </si>
  <si>
    <t>600 MCDONALD AVENUE,BROOKLYN 11218</t>
  </si>
  <si>
    <t>2144 RICHMOND AVENUE,STATEN ISLAND 10314</t>
  </si>
  <si>
    <t>82-12 151 AVENUE,QUEENS 11414</t>
  </si>
  <si>
    <t>3981 BRONXWOOD AVENUE,BRONX 10466</t>
  </si>
  <si>
    <t>161 SOUTH 3 STREET,BROOKLYN 11211</t>
  </si>
  <si>
    <t>704 BROADWAY,MANHATTAN 10003</t>
  </si>
  <si>
    <t>4300 171ST ST,QUEENS 11358</t>
  </si>
  <si>
    <t>1211 CROES AVENUE,BRONX 10472</t>
  </si>
  <si>
    <t>1102 AVENUE L,BROOKLYN 11230</t>
  </si>
  <si>
    <t>1502 West 1 Street,BROOKLYN 11204</t>
  </si>
  <si>
    <t>1829 LEXINGTON AVE,MANHATTAN 10029</t>
  </si>
  <si>
    <t>218-28 HEMPSTEAD AVENUE,QUEENS 11429</t>
  </si>
  <si>
    <t>90 LASALLE STREET,MANHATTAN 10027</t>
  </si>
  <si>
    <t>112-12 76 ROAD,QUEENS 11375</t>
  </si>
  <si>
    <t>63-49 ALDERTON STREET,QUEENS 11374</t>
  </si>
  <si>
    <t>119 EAST 74 STREET,MANHATTAN 10021</t>
  </si>
  <si>
    <t>131-40 Fowler Avenue,QUEENS 11355</t>
  </si>
  <si>
    <t>302 VANDERBILT STREET,BROOKLYN 11218</t>
  </si>
  <si>
    <t>23 SUMMIT STREET,STATEN ISLAND 10307</t>
  </si>
  <si>
    <t>78-39 PARSONS BOULEVARD,QUEENS 11366</t>
  </si>
  <si>
    <t>97-08 ROCKAWAY BOULEVARD,QUEENS 11417</t>
  </si>
  <si>
    <t>7219 NEW UTRECHT AVENUE,BROOKLYN 11228</t>
  </si>
  <si>
    <t>1273 57 STREET,BROOKLYN 11219</t>
  </si>
  <si>
    <t>35-55 223 STREET,QUEENS 11361</t>
  </si>
  <si>
    <t>2050 Second  Avenue,MANHATTAN 10029</t>
  </si>
  <si>
    <t>507-509 EAST 165TH STREET,BRONX 10456</t>
  </si>
  <si>
    <t>26 FEDERAL PLAZA,MANHATTAN 10278</t>
  </si>
  <si>
    <t>141 EAST 28 STREET,MANHATTAN 10016</t>
  </si>
  <si>
    <t>315 AVENUE C,MANHATTAN 10009</t>
  </si>
  <si>
    <t>70-11 150 STREET,QUEENS 11367</t>
  </si>
  <si>
    <t>60-10 ROOSEVELT AVENUE,QUEENS 11377</t>
  </si>
  <si>
    <t>1727 AMSTERDAM AVENUE,MANHATTAN 10031</t>
  </si>
  <si>
    <t>138 WEST 90 STREET,MANHATTAN 10024</t>
  </si>
  <si>
    <t>44-10 192 STREET,QUEENS 11358</t>
  </si>
  <si>
    <t>880 60 STREET,BROOKLYN 11220</t>
  </si>
  <si>
    <t>149-34 35 AVENUE,QUEENS 11354</t>
  </si>
  <si>
    <t>99-04 57 AVENUE,QUEENS 11368</t>
  </si>
  <si>
    <t>291 BROADWAY (ENTRANCE 54 READE STREET),MANHATTAN 10007</t>
  </si>
  <si>
    <t>216-22 Beach 87th Street,QUEENS 11693</t>
  </si>
  <si>
    <t>163 WASHINGTON AVENUE,BROOKLYN 11205</t>
  </si>
  <si>
    <t>1433 DEKALB AVENUE,BROOKLYN 11237</t>
  </si>
  <si>
    <t>1225 42nd St,BROOKLYN 11219</t>
  </si>
  <si>
    <t>106-54 GUY R BREWER BOULEVARD,QUEENS 11433</t>
  </si>
  <si>
    <t>808 Columbus Avenue,MANHATTAN 10025</t>
  </si>
  <si>
    <t>280 RALPH AVENUE,BROOKLYN 11233</t>
  </si>
  <si>
    <t>121 WEST 128 STREET,MANHATTAN 10027</t>
  </si>
  <si>
    <t>1770 STILLWELL AVENUE,BRONX 10469</t>
  </si>
  <si>
    <t>490 RIVERSIDE DRIVE,MANHATTAN 10027</t>
  </si>
  <si>
    <t>243 88 STREET,BROOKLYN 11209</t>
  </si>
  <si>
    <t>9502 SEAVIEW AVENUE,BROOKLYN 11236</t>
  </si>
  <si>
    <t>185 COURT STREET,BROOKLYN 11201</t>
  </si>
  <si>
    <t>35-19 Leavitt Street CF2,QUEENS 11354</t>
  </si>
  <si>
    <t>214 STUYVESANT AVENUE,BROOKLYN 11221</t>
  </si>
  <si>
    <t>971 41 STREET,BROOKLYN 11219</t>
  </si>
  <si>
    <t>25 Westchester Square,BRONX 10461</t>
  </si>
  <si>
    <t>1416 43 STREET,BROOKLYN 11219</t>
  </si>
  <si>
    <t>1102 EAST 92ND STREET,BROOKLYN 11236</t>
  </si>
  <si>
    <t>2302 WEBSTER AVENUE,BRONX 10458</t>
  </si>
  <si>
    <t>601 AMSTERDAM AVE,MANHATTAN 10024</t>
  </si>
  <si>
    <t>470 VANDERBILT AVENUE,BROOKLYN 11238</t>
  </si>
  <si>
    <t>7106 3 AVENUE,BROOKLYN 11209</t>
  </si>
  <si>
    <t>507 West 28 Street,MANHATTAN 10001</t>
  </si>
  <si>
    <t>1975 51 STREET,BROOKLYN 11204</t>
  </si>
  <si>
    <t>139-20 34 AVENUE,QUEENS 11354</t>
  </si>
  <si>
    <t>99-06 67 ROAD,QUEENS 11375</t>
  </si>
  <si>
    <t>1470 OCEAN PARKWAY,BROOKLYN 11230</t>
  </si>
  <si>
    <t>5 WEST 22ND STREET,MANHATTAN 10010</t>
  </si>
  <si>
    <t>6002 FARRAGUT ROAD,BROOKLYN 11236</t>
  </si>
  <si>
    <t>755 SECOND AVE,MANHATTAN 10017</t>
  </si>
  <si>
    <t>20 WEST 112 STREET,MANHATTAN 10026</t>
  </si>
  <si>
    <t>46-04 VERNON BOULEVARD,QUEENS 11101</t>
  </si>
  <si>
    <t>1165 UNIVERSITY AVENUE,BRONX 10452</t>
  </si>
  <si>
    <t>1705 49TH STREET,BROOKLYN 11204</t>
  </si>
  <si>
    <t>310 WEST 103RD STREET,MANHATTAN 10025</t>
  </si>
  <si>
    <t>1787 MADISON AVENUE,MANHATTAN 10035</t>
  </si>
  <si>
    <t>140-26 CHERRY AVE.,QUEENS 11355</t>
  </si>
  <si>
    <t>244 WEST 14TH STREET,MANHATTAN 10011</t>
  </si>
  <si>
    <t>1277 STERLING PLACE,BROOKLYN 11213</t>
  </si>
  <si>
    <t>1640 PACIFIC STREET,BROOKLYN 11213</t>
  </si>
  <si>
    <t>164-04 GOETHALS AVENUE,QUEENS 11432</t>
  </si>
  <si>
    <t>50-37 BROADWAY,QUEENS 11377</t>
  </si>
  <si>
    <t>1149 EASTERN PARKWAY,BROOKLYN 11213</t>
  </si>
  <si>
    <t>1501 HENDRICKSON STREET,BROOKLYN 11234</t>
  </si>
  <si>
    <t>117 WEST 95TH STREET,MANHATTAN 10025</t>
  </si>
  <si>
    <t>65-59 Alderton  Street,QUEENS 11374</t>
  </si>
  <si>
    <t>1520 East 13 Street,BROOKLYN 11230</t>
  </si>
  <si>
    <t>2148 OCEAN AVENUE,BROOKLYN 11229</t>
  </si>
  <si>
    <t>1449 39 STREET,BROOKLYN 11218</t>
  </si>
  <si>
    <t>129 - 135 West 138 Street,MANHATTAN 10030</t>
  </si>
  <si>
    <t>186 ST. JOHN'S PLACE,BROOKLYN 11217</t>
  </si>
  <si>
    <t>371 PLEASANT AVENUE,MANHATTAN 10035</t>
  </si>
  <si>
    <t>1910 ARTHUR AVENUE,BRONX 10457</t>
  </si>
  <si>
    <t>760 EAST GUNHILL ROAD,BRONX 10467</t>
  </si>
  <si>
    <t>89-15 FRANCIS LEWIS BOULEVARD,QUEENS 11427</t>
  </si>
  <si>
    <t>196-17 53 AVENUE,QUEENS 11365</t>
  </si>
  <si>
    <t>5394 AMBOY ROAD,STATEN ISLAND 10312</t>
  </si>
  <si>
    <t>834 CONCOURSE VILLAGE EAST,BRONX 10451</t>
  </si>
  <si>
    <t>65 FOSTER  ROAD,STATEN ISLAND 10309</t>
  </si>
  <si>
    <t>240 MEEKER AVE,BROOKLYN 11211</t>
  </si>
  <si>
    <t>1349 50TH STREET,BROOKLYN 11219</t>
  </si>
  <si>
    <t>503 LAKE STREET,BROOKLYN 11223</t>
  </si>
  <si>
    <t>21-18 46 STREET,QUEENS 11105</t>
  </si>
  <si>
    <t>147 5TH AVENUE,BROOKLYN 11217</t>
  </si>
  <si>
    <t>1564 RALPH AVENUE,BROOKLYN 11236</t>
  </si>
  <si>
    <t>613 NEW LOTS AVENUE,BROOKLYN 11207</t>
  </si>
  <si>
    <t>352-358 CLASSON AVENUE,BROOKLYN 11238</t>
  </si>
  <si>
    <t>16772 150 STREET,QUEENS 11357</t>
  </si>
  <si>
    <t>75 WEST 190TH  STREET,BRONX 10468</t>
  </si>
  <si>
    <t>1750 MANSION STREET,BRONX 10460</t>
  </si>
  <si>
    <t>2212 THIRD AVENUE,MANHATTAN 10035</t>
  </si>
  <si>
    <t>272 TROY AVENUE,BROOKLYN 11213</t>
  </si>
  <si>
    <t>101 West End Avenue,MANHATTAN 10069</t>
  </si>
  <si>
    <t>774 SARATOGA AVENUE,BROOKLYN 11212</t>
  </si>
  <si>
    <t>2217 CATON AVENUE,BROOKLYN 11226</t>
  </si>
  <si>
    <t>650 LIVONIA AVENUE,BROOKLYN 11207</t>
  </si>
  <si>
    <t>43-09 196 STREET,QUEENS 11358</t>
  </si>
  <si>
    <t>454 EAST  148 STREET,BRONX 10455</t>
  </si>
  <si>
    <t>22 STEELE AVENUE,STATEN ISLAND 10306</t>
  </si>
  <si>
    <t>1594 TOWNSEND AVENUE,BRONX 10452</t>
  </si>
  <si>
    <t>244-44 87 AVENUE,QUEENS 11426</t>
  </si>
  <si>
    <t>41-31 58 STREET,QUEENS 11377</t>
  </si>
  <si>
    <t>243 WEST   64 STREET,MANHATTAN 10023</t>
  </si>
  <si>
    <t>1600 BATHGATE AVENUE,BRONX 10457</t>
  </si>
  <si>
    <t>2825 BEDFORD AVENUE,BROOKLYN 11210</t>
  </si>
  <si>
    <t>80 EAST END AVENUE,MANHATTAN 10028</t>
  </si>
  <si>
    <t>130-09 Springfield Boulevard,QUEENS 11413</t>
  </si>
  <si>
    <t>84-88 SANFORD STREET,BROOKLYN 11205</t>
  </si>
  <si>
    <t>440 OVINGTON AVENUE,BROOKLYN 11209</t>
  </si>
  <si>
    <t>201 ST. ANN'S AVENUE,BRONX 10454</t>
  </si>
  <si>
    <t>6318 AMBOY ROAD,STATEN ISLAND 10309</t>
  </si>
  <si>
    <t>3415 OLINVILLE AVENUE,BRONX 10467</t>
  </si>
  <si>
    <t>175 DELANCEY STREET,MANHATTAN 10002</t>
  </si>
  <si>
    <t>169-07 JEWEL AVENUE,QUEENS 11365</t>
  </si>
  <si>
    <t>310 CROWN STREET,BROOKLYN 11225</t>
  </si>
  <si>
    <t>309 WEST 92 STREET,MANHATTAN 10025</t>
  </si>
  <si>
    <t>795 COLUMBUS AVENUE,MANHATTAN 10025</t>
  </si>
  <si>
    <t>463 6 AVENUE,BROOKLYN 11215</t>
  </si>
  <si>
    <t>11 SAMPSON AVENUE,STATEN ISLAND 10308</t>
  </si>
  <si>
    <t>230 GRAND STREET,MANHATTAN 10013</t>
  </si>
  <si>
    <t>657 Greenwich ST,MANHATTAN 10014</t>
  </si>
  <si>
    <t>820 COLUMBUS AVENUE,MANHATTAN 10025</t>
  </si>
  <si>
    <t>1130 Avenue Z,BROOKLYN 11235</t>
  </si>
  <si>
    <t>369 3 AVENUE,MANHATTAN 10016</t>
  </si>
  <si>
    <t>4302 NEW UTRECHT AVENUE,BROOKLYN 11219</t>
  </si>
  <si>
    <t>1800 ANDREWS AVENUE,BRONX 10453</t>
  </si>
  <si>
    <t>302-306 EAST 111TH STREET,MANHATTAN 10029</t>
  </si>
  <si>
    <t>742 NOSTRAND AVENUE,BROOKLYN 11216</t>
  </si>
  <si>
    <t>4467 BROADWAY,MANHATTAN 10040</t>
  </si>
  <si>
    <t>1919 PROSPECT AVENUE,BRONX 10457</t>
  </si>
  <si>
    <t>3512 DEKALB AVENUE,BRONX 10467</t>
  </si>
  <si>
    <t>152 NORTH 5 STREET,BROOKLYN 11211</t>
  </si>
  <si>
    <t>224 EAST 47 STREET,MANHATTAN 10017</t>
  </si>
  <si>
    <t>124 Hudson Street,MANHATTAN 10013</t>
  </si>
  <si>
    <t>25-87 37 Street,QUEENS 11103</t>
  </si>
  <si>
    <t>1530 STORY AVENUE,BRONX 10473</t>
  </si>
  <si>
    <t>50 West 97 Street, Suite 1D,MANHATTAN 10025</t>
  </si>
  <si>
    <t>467 ST MARKS PLACE,STATEN ISLAND 10301</t>
  </si>
  <si>
    <t>465 WEST 167 STREET,MANHATTAN 10032</t>
  </si>
  <si>
    <t>85-03 BRITTON AVENUE,QUEENS 11373</t>
  </si>
  <si>
    <t>5301 14 AVENUE,BROOKLYN 11219</t>
  </si>
  <si>
    <t>3101 THOMSON AVENUE,QUEENS 11101</t>
  </si>
  <si>
    <t>317 dahill road,BROOKLYN 11218</t>
  </si>
  <si>
    <t>440 EAST   48 STREET,BROOKLYN 11203</t>
  </si>
  <si>
    <t>93 NORWOOD AVENUE,BROOKLYN 11208</t>
  </si>
  <si>
    <t>2433 EAST TREMONT AVENUE,BRONX 10461</t>
  </si>
  <si>
    <t>147 WEST 70TH STREET,MANHATTAN 10023</t>
  </si>
  <si>
    <t>1651 ZEREGA AVENUE,BRONX 10462</t>
  </si>
  <si>
    <t>133-20 AVERY    AVENUE,QUEENS 11355</t>
  </si>
  <si>
    <t>4930 PALISADES AVENUE,BRONX 10471</t>
  </si>
  <si>
    <t>21 ST. JOHN'S LANE  (AKA 1 YORK ST),MANHATTAN 10013</t>
  </si>
  <si>
    <t>266 FLATBUSH AVENUE,BROOKLYN 11217</t>
  </si>
  <si>
    <t>384 SOUTH 4 STREET,BROOKLYN 11211</t>
  </si>
  <si>
    <t>2570 PITKIN AVENUE,BROOKLYN 11208</t>
  </si>
  <si>
    <t>1600 RANDALL AVENUE,BRONX 10473</t>
  </si>
  <si>
    <t>100-05 39 AVENUE,QUEENS 11368</t>
  </si>
  <si>
    <t>228 BUSHWICK AVENUE,BROOKLYN 11206</t>
  </si>
  <si>
    <t>3212 CHURCH AVENUE,BROOKLYN 11226</t>
  </si>
  <si>
    <t>75-77 READE STREET,MANHATTAN 10007</t>
  </si>
  <si>
    <t>1018 AVENUE Y,BROOKLYN 11235</t>
  </si>
  <si>
    <t>4116 8TH AVENUE,BROOKLYN 11232</t>
  </si>
  <si>
    <t>1363 GILLESPIE AVE,BRONX 10461</t>
  </si>
  <si>
    <t>44 KENT STREET,BROOKLYN 11222</t>
  </si>
  <si>
    <t>928 55TH ST,BROOKLYN 11219</t>
  </si>
  <si>
    <t>114-38 FRANCIS LEWIS BOULEVARD,QUEENS 11411</t>
  </si>
  <si>
    <t>1510 ZEREGA AVENUE,BRONX 10462</t>
  </si>
  <si>
    <t>1869 RICHMOND AVENUE,STATEN ISLAND 10314</t>
  </si>
  <si>
    <t>87-22 51 AVENUE,QUEENS 11373</t>
  </si>
  <si>
    <t>234 EAST 22 STREET,MANHATTAN 10010</t>
  </si>
  <si>
    <t>45325 Borden Ave,QUEENS 11101</t>
  </si>
  <si>
    <t>130 GALE PLACE,BRONX 10463</t>
  </si>
  <si>
    <t>16-50 UTOPIA PARKWAY,QUEENS 11357</t>
  </si>
  <si>
    <t>108-17 159TH STREET,QUEENS 11433</t>
  </si>
  <si>
    <t>295 COLUMBIA ST,BROOKLYN 11231</t>
  </si>
  <si>
    <t>300 WEST 145TH STREET,MANHATTAN 10039</t>
  </si>
  <si>
    <t>83-06 ABINGDON ROAD,QUEENS 11415</t>
  </si>
  <si>
    <t>90-01 Rockaway Beach Boulevard,QUEENS 11693</t>
  </si>
  <si>
    <t>1026 5 AVENUE,MANHATTAN 10028</t>
  </si>
  <si>
    <t>720 57TH  STREET,BROOKLYN 11220</t>
  </si>
  <si>
    <t>1401 AVENUE I,BROOKLYN 11230</t>
  </si>
  <si>
    <t>186-01 73 AVENUE,QUEENS 11366</t>
  </si>
  <si>
    <t>1529 WILLIAMSBRIDGE ROAD,BRONX 10461</t>
  </si>
  <si>
    <t>495 EAST 158TH STREET,BRONX 10451</t>
  </si>
  <si>
    <t>1501 Lexington  Avenue,MANHATTAN 10029</t>
  </si>
  <si>
    <t>3200 JEROME AVENUE,BRONX 10468</t>
  </si>
  <si>
    <t>117-04 GUY BREWER BLVD,QUEENS 11434</t>
  </si>
  <si>
    <t>202 RIVERSIDE DRIVE,MANHATTAN 10025</t>
  </si>
  <si>
    <t>3425 EAST TREMONT AVENUE,BRONX 10465</t>
  </si>
  <si>
    <t>1307 GREENE AVENUE,BROOKLYN 11237</t>
  </si>
  <si>
    <t>606 COLUMBUS AVENUE,MANHATTAN 10024</t>
  </si>
  <si>
    <t>317 ALBANY AVE,BROOKLYN 11213</t>
  </si>
  <si>
    <t>224 WEST 152 STREET,MANHATTAN 10039</t>
  </si>
  <si>
    <t>112-08 37 AVENUE,QUEENS 11368</t>
  </si>
  <si>
    <t>7104 13 AVENUE,BROOKLYN 11228</t>
  </si>
  <si>
    <t>31-05 51 STREET,QUEENS 11377</t>
  </si>
  <si>
    <t>112 EAST 75 STREET,MANHATTAN 10021</t>
  </si>
  <si>
    <t>36-06 PRINCE STREET,QUEENS 11354</t>
  </si>
  <si>
    <t>33-27 97TH  STREET,QUEENS 11368</t>
  </si>
  <si>
    <t>4 EAST 98 STREET,MANHATTAN 10029</t>
  </si>
  <si>
    <t>591 3rd avenue,BROOKLYN 11215</t>
  </si>
  <si>
    <t>4440 TIBBETT AVENUE,BRONX 10471</t>
  </si>
  <si>
    <t>800 POLY PLACE,BROOKLYN 11209</t>
  </si>
  <si>
    <t>125 GREAVES LANE,STATEN ISLAND 10308</t>
  </si>
  <si>
    <t>407 EAST 53 STREET,BROOKLYN 11203</t>
  </si>
  <si>
    <t>236 KANE STREET,BROOKLYN 11231</t>
  </si>
  <si>
    <t>1015 CHURCH AVENUE,BROOKLYN 11218</t>
  </si>
  <si>
    <t>2075 ANTHONY AVENUE,BRONX 10457</t>
  </si>
  <si>
    <t>8902 RIDGE BLVD,BROOKLYN 11209</t>
  </si>
  <si>
    <t>45-45 CENTER BLVD,QUEENS 11109</t>
  </si>
  <si>
    <t>2315 SURF AVENUE,BROOKLYN 11224</t>
  </si>
  <si>
    <t>29-21 NEWTOWN AVENUE,QUEENS 11102</t>
  </si>
  <si>
    <t>25-38 80 STREET,QUEENS 11370</t>
  </si>
  <si>
    <t>4718 Farragut Road,BROOKLYN 11203</t>
  </si>
  <si>
    <t>28 GRAMERCY PARK SOUTH,MANHATTAN 10003</t>
  </si>
  <si>
    <t>1377 42 STREET,BROOKLYN 11219</t>
  </si>
  <si>
    <t>900 East  233  Street,BRONX 10466</t>
  </si>
  <si>
    <t>3703 10 AVENUE,MANHATTAN 10034</t>
  </si>
  <si>
    <t>2520 CHURCH AVENUE,BROOKLYN 11226</t>
  </si>
  <si>
    <t>5 EAST 62 STREET,MANHATTAN 10065</t>
  </si>
  <si>
    <t>77-40 VLEIGH PLACE,QUEENS 11367</t>
  </si>
  <si>
    <t>300 VERNON AVENUE,BROOKLYN 11206</t>
  </si>
  <si>
    <t>60-62 EAST 97TH STREET,MANHATTAN 10029</t>
  </si>
  <si>
    <t>47-28 11 STREET,QUEENS 11101</t>
  </si>
  <si>
    <t>177-30 WEXFORD TERRACE,QUEENS 11432</t>
  </si>
  <si>
    <t>137-01 228 STREET,QUEENS 11413</t>
  </si>
  <si>
    <t>668 LOGAN STREET,BROOKLYN 11208</t>
  </si>
  <si>
    <t>345 west 42nd street,MANHATTAN 10036</t>
  </si>
  <si>
    <t>38 LAFAYETTE AVENUE,BROOKLYN 11217</t>
  </si>
  <si>
    <t>8000 UTOPIA PKWY,QUEENS 11432</t>
  </si>
  <si>
    <t>8616 21ST AVE,BROOKLYN 11214</t>
  </si>
  <si>
    <t>9419 5th Avenue,BROOKLYN 11209</t>
  </si>
  <si>
    <t>145 ROSS AVENUE,STATEN ISLAND 10306</t>
  </si>
  <si>
    <t>104 WEST END AVENUE,BROOKLYN 11235</t>
  </si>
  <si>
    <t>153 OCEAN AVENUE,BROOKLYN 11225</t>
  </si>
  <si>
    <t>1 PARK AVENUE,MANHATTAN 10016</t>
  </si>
  <si>
    <t>1251 Prospect Place,BROOKLYN 11213</t>
  </si>
  <si>
    <t>414-420 80 STREET,BROOKLYN 11209</t>
  </si>
  <si>
    <t>319 5TH AVENUE,MANHATTAN 10016</t>
  </si>
  <si>
    <t>107-01 CROSS BAY BLVD.,QUEENS 11417</t>
  </si>
  <si>
    <t>45 TWOMBLY AVENUE,STATEN ISLAND 10306</t>
  </si>
  <si>
    <t>130-20 MERRICK BOULEVARD,QUEENS 11434</t>
  </si>
  <si>
    <t>3462 EAST TREMONT AVENUE,BRONX 10465</t>
  </si>
  <si>
    <t>116-25 Guy R. Brewer Boulevard,QUEENS 11434</t>
  </si>
  <si>
    <t>180 RIVERSIDE BLVD,MANHATTAN 10069</t>
  </si>
  <si>
    <t>538 WEST   55 STREET,MANHATTAN 10019</t>
  </si>
  <si>
    <t>266 EAST 163 STREET,BRONX 10451</t>
  </si>
  <si>
    <t>253 SOUTH STREET,MANHATTAN 10002</t>
  </si>
  <si>
    <t>7616 13TH AVENUE,BROOKLYN 11228</t>
  </si>
  <si>
    <t>80 WEST END AVENUE,MANHATTAN 10023</t>
  </si>
  <si>
    <t>4404 NEW UTRECHT AVENUE,BROOKLYN 11219</t>
  </si>
  <si>
    <t>345 E 94TH ST,MANHATTAN 10128</t>
  </si>
  <si>
    <t>345 91st Street,BROOKLYN 11209</t>
  </si>
  <si>
    <t>5023 10th  Avenue,BROOKLYN 11219</t>
  </si>
  <si>
    <t>17 HINSDALE STREET,BROOKLYN 11207</t>
  </si>
  <si>
    <t>241 PROSPECT PARK WEST,BROOKLYN 11215</t>
  </si>
  <si>
    <t>144 BLOOMINGDALE ROAD,STATEN ISLAND 10309</t>
  </si>
  <si>
    <t>475 WEST 250 STREET,BRONX 10471</t>
  </si>
  <si>
    <t>210 WEST 233 STREET,BRONX 10463</t>
  </si>
  <si>
    <t>810 Flushing Avenue,BROOKLYN 11206</t>
  </si>
  <si>
    <t>1334 LOUIS NINE BOULEVARD,BRONX 10459</t>
  </si>
  <si>
    <t>20 SUTTER AVENUE,BROOKLYN 11212</t>
  </si>
  <si>
    <t>601 WEST 114TH STREET,MANHATTAN 10025</t>
  </si>
  <si>
    <t>218-19 105 AVENUE,QUEENS 11429</t>
  </si>
  <si>
    <t>3240 BROADWAY,MANHATTAN 10027</t>
  </si>
  <si>
    <t>859 60 STREET,BROOKLYN 11220</t>
  </si>
  <si>
    <t>20 St. John's  Road,QUEENS 11385</t>
  </si>
  <si>
    <t>48-06 212 STREET,QUEENS 11364</t>
  </si>
  <si>
    <t>43-42 47 STREET,QUEENS 11104</t>
  </si>
  <si>
    <t>1274 SECOND AVENUE,MANHATTAN 10065</t>
  </si>
  <si>
    <t>1346 PRESIDENT STREET,BROOKLYN 11213</t>
  </si>
  <si>
    <t>619 Hancock Street,BROOKLYN 11233</t>
  </si>
  <si>
    <t>16772 CLINTONVILLE ST,QUEENS 11357</t>
  </si>
  <si>
    <t>76-16 PARSONS BOULEVARD,QUEENS 11366</t>
  </si>
  <si>
    <t>45589 49 AVENUE,QUEENS 11101</t>
  </si>
  <si>
    <t>122 WEST 69TH STREET,MANHATTAN 10023</t>
  </si>
  <si>
    <t>104-06 101 AVENUE,QUEENS 11416</t>
  </si>
  <si>
    <t>570 GRAND STREET,MANHATTAN 10002</t>
  </si>
  <si>
    <t>5110 18 AVENUE,BROOKLYN 11204</t>
  </si>
  <si>
    <t>45 E 75TH ST,MANHATTAN 10021</t>
  </si>
  <si>
    <t>62-22 61 STREET,QUEENS 11385</t>
  </si>
  <si>
    <t>609 EAST 156TH STREET,BRONX 10455</t>
  </si>
  <si>
    <t>401 E 55TH ST,MANHATTAN 10022</t>
  </si>
  <si>
    <t>190 EXETER STREET,BROOKLYN 11235</t>
  </si>
  <si>
    <t>35 EAST 69 STREET,MANHATTAN 10021</t>
  </si>
  <si>
    <t>2169 GRAND CONCOURSE,BRONX 10453</t>
  </si>
  <si>
    <t>73 HORATIO STREET,MANHATTAN 10014</t>
  </si>
  <si>
    <t>776 FAIRVIEW AVE.,QUEENS 11385</t>
  </si>
  <si>
    <t>1150 CARROLL STREET,BROOKLYN 11225</t>
  </si>
  <si>
    <t>4616 4TH AVENUE,BROOKLYN 11220</t>
  </si>
  <si>
    <t>2050 2 AVENUE,MANHATTAN 10029</t>
  </si>
  <si>
    <t>310 BEACH 20 STREET,QUEENS 11691</t>
  </si>
  <si>
    <t>2249 EAST 21ST STREET,BROOKLYN 11229</t>
  </si>
  <si>
    <t>490 EAST  143 STREET,BRONX 10454</t>
  </si>
  <si>
    <t>1250 ST. JOHN'S PLACE,BROOKLYN 11213</t>
  </si>
  <si>
    <t>280 RIVINGTON STREET,MANHATTAN 10002</t>
  </si>
  <si>
    <t>84-60 PARSONS BLVD.,QUEENS 11432</t>
  </si>
  <si>
    <t>6 BARCLAY STREET,MANHATTAN 10007</t>
  </si>
  <si>
    <t>347 EAST 55TH STREET,MANHATTAN 10022</t>
  </si>
  <si>
    <t>1592 E NEW YORK AVE,BROOKLYN 11212</t>
  </si>
  <si>
    <t>113-15 76 ROAD,QUEENS 11375</t>
  </si>
  <si>
    <t>2401 BRONXWOOD AVENUE,BRONX 10469</t>
  </si>
  <si>
    <t>972 FULTON STREET,BROOKLYN 11238</t>
  </si>
  <si>
    <t>1523 58TH STREET,BROOKLYN 11219</t>
  </si>
  <si>
    <t>130 EAST   82 STREET,MANHATTAN 10028</t>
  </si>
  <si>
    <t>86 FOURTH  AVENUE,MANHATTAN 10003</t>
  </si>
  <si>
    <t>2723 CHURCH AVENUE,BROOKLYN 11226</t>
  </si>
  <si>
    <t>131 West 86th Street,MANHATTAN 10024</t>
  </si>
  <si>
    <t>3220 ARLINGTON AVENUE,BRONX 10463</t>
  </si>
  <si>
    <t>25-50 Crescent Street,QUEENS 11102</t>
  </si>
  <si>
    <t>316 East 91 Street,MANHATTAN 10128</t>
  </si>
  <si>
    <t>33 CENTRAL PARK WEST,MANHATTAN 10023</t>
  </si>
  <si>
    <t>90-04 175 STREET,QUEENS 11432</t>
  </si>
  <si>
    <t>196-25 42ND AVENUE,QUEENS 11358</t>
  </si>
  <si>
    <t>224 E 47TH ST,MANHATTAN 10017</t>
  </si>
  <si>
    <t>467 Vanderbilt  Avenue,BROOKLYN 11238</t>
  </si>
  <si>
    <t>90 BOULDER STREET,STATEN ISLAND 10312</t>
  </si>
  <si>
    <t>25 Pine Street,MANHATTAN 10005</t>
  </si>
  <si>
    <t>185 BEACH 99 STREET,QUEENS 11694</t>
  </si>
  <si>
    <t>221 KINGSTON AVENUE,BROOKLYN 11213</t>
  </si>
  <si>
    <t>200 ALEXANDER AVENUE,BRONX 10454</t>
  </si>
  <si>
    <t>321 ROEBLING STREET,BROOKLYN 11211</t>
  </si>
  <si>
    <t>1181 BOSTON ROAD,BRONX 10456</t>
  </si>
  <si>
    <t>272 MOFFAT STREET,BROOKLYN 11207</t>
  </si>
  <si>
    <t>180 MOTT STREET,MANHATTAN 10012</t>
  </si>
  <si>
    <t xml:space="preserve">347 91st,BROOKLYN </t>
  </si>
  <si>
    <t>917 E 82TH ST,BROOKLYN 11236</t>
  </si>
  <si>
    <t>1366 42 STREET,BROOKLYN 11219</t>
  </si>
  <si>
    <t>4511 14TH AVE,BROOKLYN 11219</t>
  </si>
  <si>
    <t>636-640 BEDFORD AVENUE,BROOKLYN 11249</t>
  </si>
  <si>
    <t>715 EAST 105TH STREET,BROOKLYN 11236</t>
  </si>
  <si>
    <t>644 Greenwich Street,MANHATTAN 10014</t>
  </si>
  <si>
    <t>5945 STRICKLAND AVENUE,BROOKLYN 11234</t>
  </si>
  <si>
    <t>201-04A LINDEN BOULEVARD,QUEENS 11412</t>
  </si>
  <si>
    <t>220-28 MERRICK BLVD,QUEENS 11413</t>
  </si>
  <si>
    <t>525 WEST   52 STREET,MANHATTAN 10019</t>
  </si>
  <si>
    <t>580 GATES AVENUE,BROOKLYN 11221</t>
  </si>
  <si>
    <t>653 HICKS STREET,BROOKLYN 11231</t>
  </si>
  <si>
    <t>129 EAST 90 STREET,MANHATTAN 10128</t>
  </si>
  <si>
    <t>667 EASTERN PARKWAY,BROOKLYN 11213</t>
  </si>
  <si>
    <t>211 AINSLIE STREET,BROOKLYN 11211</t>
  </si>
  <si>
    <t>452 WEST 260TH STREET,BRONX 10471</t>
  </si>
  <si>
    <t>725 Leonard Street,BROOKLYN 11222</t>
  </si>
  <si>
    <t>4917 14TH AVENUE,BROOKLYN 11219</t>
  </si>
  <si>
    <t>25 West 132 Street,MANHATTAN 10037</t>
  </si>
  <si>
    <t>182-184 HENRY STREET,BROOKLYN 11201</t>
  </si>
  <si>
    <t>1656 3RD AVENUE,MANHATTAN 10128</t>
  </si>
  <si>
    <t>1520 86TH  STREET,BROOKLYN 11228</t>
  </si>
  <si>
    <t>671 LOUISIANA AVENUE,BROOKLYN 11239</t>
  </si>
  <si>
    <t>100-03 39  Avenue,QUEENS 11368</t>
  </si>
  <si>
    <t>40 WALL STREET,MANHATTAN 10005</t>
  </si>
  <si>
    <t>351 SAND LANE,STATEN ISLAND 10305</t>
  </si>
  <si>
    <t>85 Rutledge Street,BROOKLYN 11249</t>
  </si>
  <si>
    <t>55 JOHNSON ST.,BROOKLYN 11201</t>
  </si>
  <si>
    <t>577 GRAND STREET,MANHATTAN 10002</t>
  </si>
  <si>
    <t>1608 FIRST AVENUE,MANHATTAN 10028</t>
  </si>
  <si>
    <t>5902 6TH AVENUE,BROOKLYN 11220</t>
  </si>
  <si>
    <t>5475 AMBOY  ROAD,STATEN ISLAND 10312</t>
  </si>
  <si>
    <t>450 KENT   AVENUE,BROOKLYN 11249</t>
  </si>
  <si>
    <t>408 EAST 82 STREET,MANHATTAN 10028</t>
  </si>
  <si>
    <t>3130 ROCHAMBEAU AVENUE,BRONX 10467</t>
  </si>
  <si>
    <t>1457 WEST  5  STREET,BROOKLYN 11204</t>
  </si>
  <si>
    <t>3915 14th Avenue,BROOKLYN 11218</t>
  </si>
  <si>
    <t>215 EAST 106 STREET,MANHATTAN 10029</t>
  </si>
  <si>
    <t>1967 Bedford  Avenue,BROOKLYN 11225</t>
  </si>
  <si>
    <t>78-31 PARSONS BLVD,QUEENS 11366</t>
  </si>
  <si>
    <t>81-15 QUEENS BLVD,QUEENS 11373</t>
  </si>
  <si>
    <t>802 UNION ST,BROOKLYN 11215</t>
  </si>
  <si>
    <t>830 MACE AVENUE,BRONX 10467</t>
  </si>
  <si>
    <t>2901 CAMPUS ROAD,BROOKLYN 11210</t>
  </si>
  <si>
    <t>11 5TH AVE,MANHATTAN 10003</t>
  </si>
  <si>
    <t>899 EAST 180 STREET,BRONX 10460</t>
  </si>
  <si>
    <t>701 CARROLL ST,BROOKLYN 11215</t>
  </si>
  <si>
    <t>2500 CRESTON AVENUE,BRONX 10468</t>
  </si>
  <si>
    <t>30 WEST END AVENUE,MANHATTAN 10023</t>
  </si>
  <si>
    <t>50-13 5 STREET,QUEENS 11101</t>
  </si>
  <si>
    <t>815 54TH ST,BROOKLYN 11220</t>
  </si>
  <si>
    <t>15 DUTCH STREET,MANHATTAN 10038</t>
  </si>
  <si>
    <t>1078 FULTON STREET,BROOKLYN 11238</t>
  </si>
  <si>
    <t>428 7TH AVENUE,BROOKLYN 11215</t>
  </si>
  <si>
    <t>721 LINCOLN PLACE,BROOKLYN 11216</t>
  </si>
  <si>
    <t>2964 WEST 23 STREET,BROOKLYN 11224</t>
  </si>
  <si>
    <t>136 STANHOPE STREET,BROOKLYN 11221</t>
  </si>
  <si>
    <t>1327 38TH ST,BROOKLYN 11218</t>
  </si>
  <si>
    <t>90 PARK AVENUE,MANHATTAN 10016</t>
  </si>
  <si>
    <t>1531 63 STREET,BROOKLYN 11219</t>
  </si>
  <si>
    <t>61-21 71 STREET,QUEENS 11379</t>
  </si>
  <si>
    <t>301 HENRY STREET,MANHATTAN 10002</t>
  </si>
  <si>
    <t>375 SAND LANE,STATEN ISLAND 10305</t>
  </si>
  <si>
    <t>47-09 5 STREET,QUEENS 11101</t>
  </si>
  <si>
    <t>860 11TH AVENUE,MANHATTAN 10019</t>
  </si>
  <si>
    <t>193-25 JAMAICA AVENUE,QUEENS 11423</t>
  </si>
  <si>
    <t>280 LIVONIA AVENUE,BROOKLYN 11212</t>
  </si>
  <si>
    <t>250 EAST 61 STREET,MANHATTAN 10065</t>
  </si>
  <si>
    <t>41-26 CASE STREET,QUEENS 11373</t>
  </si>
  <si>
    <t>20 PARK HILL CIRCLE,STATEN ISLAND 10304</t>
  </si>
  <si>
    <t>2186 MILL AVENUE,BROOKLYN 11234</t>
  </si>
  <si>
    <t>4502 14 AVENUE,BROOKLYN 11219</t>
  </si>
  <si>
    <t>1717 49TH STREET,BROOKLYN 11204</t>
  </si>
  <si>
    <t>971 Rossville Ave,STATEN ISLAND 10309</t>
  </si>
  <si>
    <t>32-23 Queens Boulevard,QUEENS 11101</t>
  </si>
  <si>
    <t>116 DOOLEY STREET,BROOKLYN 11235</t>
  </si>
  <si>
    <t>98-02 62 DRIVE,QUEENS 11374</t>
  </si>
  <si>
    <t>2082 UTICA  AVENUE,BROOKLYN 11234</t>
  </si>
  <si>
    <t>1810 DAVIDSON AVENUE,BRONX 10453</t>
  </si>
  <si>
    <t>21 West End Ave,MANHATTAN 10023</t>
  </si>
  <si>
    <t>2450 FDR Drive,MANHATTAN 10010</t>
  </si>
  <si>
    <t>280 RIVERDALE AVENUE,BROOKLYN 11212</t>
  </si>
  <si>
    <t>318A WARREN STREET,BROOKLYN 11201</t>
  </si>
  <si>
    <t>114 EAST 118 STREET,MANHATTAN 10035</t>
  </si>
  <si>
    <t>1981 HOMECREST AVENUE,BROOKLYN 11229</t>
  </si>
  <si>
    <t>3901 14 AVENUE,BROOKLYN 11218</t>
  </si>
  <si>
    <t>1201 AVENUE K,BROOKLYN 11230</t>
  </si>
  <si>
    <t>1571 55TH Street,BROOKLYN 11219</t>
  </si>
  <si>
    <t>204-28 ROCKAWAY POINT BOULEVARD,QUEENS 11697</t>
  </si>
  <si>
    <t>2 South End Avenue,MANHATTAN 10280</t>
  </si>
  <si>
    <t>554 RICHMOND ROAD,STATEN ISLAND 10304</t>
  </si>
  <si>
    <t>195 STATE STREET,BROOKLYN 11201</t>
  </si>
  <si>
    <t>141 EAST 40TH STREET,BROOKLYN 11203</t>
  </si>
  <si>
    <t>154-02 41ST AVENUE,QUEENS 11354</t>
  </si>
  <si>
    <t>438 GROVE STREET,BROOKLYN 11237</t>
  </si>
  <si>
    <t>193 10TH AVENUE,MANHATTAN 10011</t>
  </si>
  <si>
    <t>237 EAST 104 STREET,MANHATTAN 10029</t>
  </si>
  <si>
    <t>24-20 PARSONS  BOULEVARD,QUEENS 11357</t>
  </si>
  <si>
    <t>2989 NOSTRAND AVENUE,BROOKLYN 11229</t>
  </si>
  <si>
    <t>446 6TH AVENUE,BROOKLYN 11215</t>
  </si>
  <si>
    <t>5801 15 AVENUE,BROOKLYN 11219</t>
  </si>
  <si>
    <t>2980 W 29TH ST,BROOKLYN 11224</t>
  </si>
  <si>
    <t>123 EAST   55 STREET,MANHATTAN 10022</t>
  </si>
  <si>
    <t>15 WEST 86 STREET,MANHATTAN 10024</t>
  </si>
  <si>
    <t>19-79 38 Street,QUEENS 11105</t>
  </si>
  <si>
    <t>455-459 WILSON AVENUE,BROOKLYN 11221</t>
  </si>
  <si>
    <t>1573 Madison Avenue,MANHATTAN 10029</t>
  </si>
  <si>
    <t xml:space="preserve">24008 240-08 135 Ave.,QUEENS </t>
  </si>
  <si>
    <t>934 EAST GUN HILL ROAD,BRONX 10469</t>
  </si>
  <si>
    <t>812 54TH STREET,BROOKLYN 11220</t>
  </si>
  <si>
    <t>116-66 PARK LANE SOUTH,QUEENS 11418</t>
  </si>
  <si>
    <t>247 86TH STREET,BROOKLYN 11209</t>
  </si>
  <si>
    <t>89-25 PARSONS BLVD.,QUEENS 11432</t>
  </si>
  <si>
    <t>4500 9 AVENUE,BROOKLYN 11220</t>
  </si>
  <si>
    <t>1080 UTICA AVENUE,BROOKLYN 11203</t>
  </si>
  <si>
    <t>1207 QUENTIN RD,BROOKLYN 11229</t>
  </si>
  <si>
    <t>3901 Fieldston Road,BRONX 10471</t>
  </si>
  <si>
    <t>1720 AVENUE P,BROOKLYN 11229</t>
  </si>
  <si>
    <t>31 DIVISION AVENUE,BROOKLYN 11249</t>
  </si>
  <si>
    <t>898 Saint Nicholas Ave,MANHATTAN 10032</t>
  </si>
  <si>
    <t>6101 16TH   AVENUE,BROOKLYN 11204</t>
  </si>
  <si>
    <t>134-02 ROCKAWAY BOULEVARD,QUEENS 11420</t>
  </si>
  <si>
    <t>45594 48 AVENUE,QUEENS 11101</t>
  </si>
  <si>
    <t>1456 FIRST AVENUE,MANHATTAN 10021</t>
  </si>
  <si>
    <t>813 STERLING PLACE,BROOKLYN 11216</t>
  </si>
  <si>
    <t>1200 OCEAN PARKWAY,BROOKLYN 11230</t>
  </si>
  <si>
    <t>1815 85TH STREET,BROOKLYN 11214</t>
  </si>
  <si>
    <t>510-522 QUINCY STREET,BROOKLYN 11221</t>
  </si>
  <si>
    <t>2707 Hylan  Boulevard,STATEN ISLAND 10306</t>
  </si>
  <si>
    <t>610-14 WEST 175 STREET,MANHATTAN 10033</t>
  </si>
  <si>
    <t>103 West  96 Street,MANHATTAN 10025</t>
  </si>
  <si>
    <t>309 GRAND AVE,BROOKLYN 11238</t>
  </si>
  <si>
    <t>323 EAST 47TH STREET,MANHATTAN 10017</t>
  </si>
  <si>
    <t>1926 LONGFELLOW AVENUE,BRONX 10460</t>
  </si>
  <si>
    <t>23 INDIA STREET,BROOKLYN 11222</t>
  </si>
  <si>
    <t>720 WYTHE AVENUE,BROOKLYN 11249</t>
  </si>
  <si>
    <t>600 6 AVENUE,MANHATTAN 10011</t>
  </si>
  <si>
    <t>425 ROGERS AVE,BROOKLYN 11225</t>
  </si>
  <si>
    <t>3555 VICTORY BOULEVARD,STATEN ISLAND 10314</t>
  </si>
  <si>
    <t>1435 PROSPECT PLACE,BROOKLYN 11213</t>
  </si>
  <si>
    <t>351 East 74th street,MANHATTAN 10021</t>
  </si>
  <si>
    <t>2322 THIRD AVE,MANHATTAN 10035</t>
  </si>
  <si>
    <t>1500 ARNOW AVENUE,BRONX 10469</t>
  </si>
  <si>
    <t>83-10 188 STREET,QUEENS 11423</t>
  </si>
  <si>
    <t>186 ROSS STREET,BROOKLYN 11211</t>
  </si>
  <si>
    <t>5401 POST ROAD,BRONX 10471</t>
  </si>
  <si>
    <t>18 WEST 89TH STREET,MANHATTAN 10024</t>
  </si>
  <si>
    <t>32-23 QUEENS BOULEVARD,QUEENS 11101</t>
  </si>
  <si>
    <t>420 LEFFERTS AVENUE,BROOKLYN 11225</t>
  </si>
  <si>
    <t>410 WEST 40TH STREET,MANHATTAN 10018</t>
  </si>
  <si>
    <t>851 LIBERTY AVENUE,BROOKLYN 11208</t>
  </si>
  <si>
    <t>1564 St. Peters Ave,BRONX 10461</t>
  </si>
  <si>
    <t>4812 9 Avenue,BROOKLYN 11220</t>
  </si>
  <si>
    <t>595 CLINTON STREET,BROOKLYN 11231</t>
  </si>
  <si>
    <t>83-10 188th   Street,QUEENS 11423</t>
  </si>
  <si>
    <t>381 SEAVER AVENUE,STATEN ISLAND 10305</t>
  </si>
  <si>
    <t>987 COLUMBUS AVENUE,MANHATTAN 10025</t>
  </si>
  <si>
    <t>151 LINDENWOOD ROAD,STATEN ISLAND 10308</t>
  </si>
  <si>
    <t>4701 AVENUE J,BROOKLYN 11234</t>
  </si>
  <si>
    <t>138-31 58  Road,QUEENS 11355</t>
  </si>
  <si>
    <t>137-11 90 AVENUE,QUEENS 11435</t>
  </si>
  <si>
    <t>60-62 EAST 97 STREET,MANHATTAN 10029</t>
  </si>
  <si>
    <t>33-25 PARSONS BLVD.,QUEENS 11354</t>
  </si>
  <si>
    <t>259 ROSE AVENUE,STATEN ISLAND 10306</t>
  </si>
  <si>
    <t>170 AMSTERDAM AVENUE,MANHATTAN 10023</t>
  </si>
  <si>
    <t>8801 GLENWOOD ROAD,BROOKLYN 11236</t>
  </si>
  <si>
    <t>119-07 Merrick Boulevard,QUEENS 11434</t>
  </si>
  <si>
    <t>461 SWINTON AVENUE,BRONX 10465</t>
  </si>
  <si>
    <t>222 OCEAN PARKWAY,BROOKLYN 11218</t>
  </si>
  <si>
    <t>590 BEDFORD AVENUE,BROOKLYN 11249</t>
  </si>
  <si>
    <t>1224 PROSPECT AVENUE,BROOKLYN 11218</t>
  </si>
  <si>
    <t>423 EAST 23 STREET,MANHATTAN 10010</t>
  </si>
  <si>
    <t>2713 CHURCH AVENUE,BROOKLYN 11226</t>
  </si>
  <si>
    <t>268 EAST 207 STREET,BRONX 10467</t>
  </si>
  <si>
    <t>167-171 CLERMONT AVENUE,BROOKLYN 11205</t>
  </si>
  <si>
    <t>127 WEST  127 STREET,MANHATTAN 10027</t>
  </si>
  <si>
    <t>70-25 KESSEL STREET,QUEENS 11375</t>
  </si>
  <si>
    <t>3560 NETHERLAND AVENUE,BRONX 10463</t>
  </si>
  <si>
    <t>104 EAST 19 STREET,MANHATTAN 10003</t>
  </si>
  <si>
    <t>1688 PRESIDENT STREET,BROOKLYN 11213</t>
  </si>
  <si>
    <t>3005 GLENWOOD ROAD,BROOKLYN 11210</t>
  </si>
  <si>
    <t>419 EAST 13 STREET,MANHATTAN 10009</t>
  </si>
  <si>
    <t>4107 16 AVENUE,BROOKLYN 11204</t>
  </si>
  <si>
    <t>75 West End Ave,MANHATTAN 10023</t>
  </si>
  <si>
    <t>6409 20TH AVENUE,BROOKLYN 11204</t>
  </si>
  <si>
    <t>137-25 BROOKVILLE BLVD.,QUEENS 11422</t>
  </si>
  <si>
    <t>1326 EAST 10TH STREET,BROOKLYN 11230</t>
  </si>
  <si>
    <t>506 WASHINGTON AVE,BROOKLYN 11238</t>
  </si>
  <si>
    <t>441 MANHATTAN AVE.,MANHATTAN 10026</t>
  </si>
  <si>
    <t>40 MERRILL AVENUE,STATEN ISLAND 10314</t>
  </si>
  <si>
    <t>129 HUDSON STREET,MANHATTAN 10013</t>
  </si>
  <si>
    <t>143 WAVERLY AVENUE,BROOKLYN 11205</t>
  </si>
  <si>
    <t>1054 43 STREET,BROOKLYN 11219</t>
  </si>
  <si>
    <t>237 Duffield Street,BROOKLYN 11201</t>
  </si>
  <si>
    <t>400 West 63 Street,MANHATTAN 10069</t>
  </si>
  <si>
    <t>690 WESTCHESTER AVENUE,BRONX 10455</t>
  </si>
  <si>
    <t>25-19 27 STREET,QUEENS 11102</t>
  </si>
  <si>
    <t>480 STRATFORD ROAD,BROOKLYN 11218</t>
  </si>
  <si>
    <t>25-13 27 STREET,QUEENS 11102</t>
  </si>
  <si>
    <t>452 WEST  260 STREET,BRONX 10471</t>
  </si>
  <si>
    <t>85-25 61 ROAD,QUEENS 11374</t>
  </si>
  <si>
    <t>1152 ELTON STREET,BROOKLYN 11208</t>
  </si>
  <si>
    <t>330 Durant Avenue,STATEN ISLAND 10308</t>
  </si>
  <si>
    <t>143-04 FARMERS BOULEVARD,QUEENS 11434</t>
  </si>
  <si>
    <t>3495 NOSTRAND AVENUE,BROOKLYN 11229</t>
  </si>
  <si>
    <t>1257-1263 38TH ST.,BROOKLYN 11218</t>
  </si>
  <si>
    <t>12 CROWN STREET,BROOKLYN 11225</t>
  </si>
  <si>
    <t>9 HANOVER PLACE,BROOKLYN 11201</t>
  </si>
  <si>
    <t>5 QUINCY STREET,BROOKLYN 11238</t>
  </si>
  <si>
    <t>2 NORTHSIDE PIERS,BROOKLYN 11249</t>
  </si>
  <si>
    <t>77 WILSON AVENUE,BROOKLYN 11237</t>
  </si>
  <si>
    <t>138 Hancock Street,BROOKLYN 11216</t>
  </si>
  <si>
    <t>218-30 HEMPSTEAD AVENUE,QUEENS 11429</t>
  </si>
  <si>
    <t>325 EAST  101 STREET,MANHATTAN 10029</t>
  </si>
  <si>
    <t>108-10 Sutphin Blvd,QUEENS 11435</t>
  </si>
  <si>
    <t>3416 AVENUE S,BROOKLYN 11234</t>
  </si>
  <si>
    <t>3147 Bruckner Blvd,BRONX 10461</t>
  </si>
  <si>
    <t>2066 85TH ST,BROOKLYN 11214</t>
  </si>
  <si>
    <t>1019 CHURCH AVENUE,BROOKLYN 11218</t>
  </si>
  <si>
    <t>1041 38TH ST,BROOKLYN 11219</t>
  </si>
  <si>
    <t>72-38 MAIN STREET,QUEENS 11367</t>
  </si>
  <si>
    <t>607 HENRY STREET,BROOKLYN 11231</t>
  </si>
  <si>
    <t>71-15 BEACH CHANNEL DRIVE,QUEENS 11692</t>
  </si>
  <si>
    <t>440 EAST 48TH STREET,BROOKLYN 11203</t>
  </si>
  <si>
    <t>1 JAMAICA CENTER PLAZA,QUEENS 11432</t>
  </si>
  <si>
    <t>478 EAST 95TH STREET,BROOKLYN 11212</t>
  </si>
  <si>
    <t>266 A FLATBUSH AVENUE,BROOKLYN 11217</t>
  </si>
  <si>
    <t>506 WASHINGTON AVENUE,BROOKLYN 11238</t>
  </si>
  <si>
    <t>3030 Broadway,MANHATTAN 10027</t>
  </si>
  <si>
    <t>771 CROWN STREET,BROOKLYN 11213</t>
  </si>
  <si>
    <t>4110 5 AVENUE,BROOKLYN 11232</t>
  </si>
  <si>
    <t>21-25 21 AVENUE,QUEENS 11105</t>
  </si>
  <si>
    <t>2602 EAST 19 STREET,BROOKLYN 11235</t>
  </si>
  <si>
    <t>72-01 43 AVENUE,QUEENS 11377</t>
  </si>
  <si>
    <t>575 LEXINGTON AVENUE,MANHATTAN 10022</t>
  </si>
  <si>
    <t>926 BEDFORD AVENUE,BROOKLYN 11205</t>
  </si>
  <si>
    <t>322 44TH STREET,BROOKLYN 11220</t>
  </si>
  <si>
    <t>25-42 49 STREET,QUEENS 11103</t>
  </si>
  <si>
    <t>102 FENIMORE STREET,BROOKLYN 11225</t>
  </si>
  <si>
    <t>6120 BAY PARKWAY,BROOKLYN 11204</t>
  </si>
  <si>
    <t>1436 67TH STREET,BROOKLYN 11219</t>
  </si>
  <si>
    <t>1125 GRAND CONCOURSE,BRONX 10452</t>
  </si>
  <si>
    <t>59-25 KISSENA BLVD.,QUEENS 11355</t>
  </si>
  <si>
    <t>1395 OCEAN AVENUE,BROOKLYN 11230</t>
  </si>
  <si>
    <t>762 59 STREET,BROOKLYN 11220</t>
  </si>
  <si>
    <t>2708 BRIGGS AVENUE,BRONX 10458</t>
  </si>
  <si>
    <t>1313 UNION STREET,BROOKLYN 11225</t>
  </si>
  <si>
    <t>111 WASHINGTON PLACE,MANHATTAN 10014</t>
  </si>
  <si>
    <t>315 VANDERBILT AVENUE,BROOKLYN 11205</t>
  </si>
  <si>
    <t>639 4TH AVENUE,BROOKLYN 11232</t>
  </si>
  <si>
    <t>780 8 AVENUE,MANHATTAN 10036</t>
  </si>
  <si>
    <t>1151 BUSHWICK AVENUE,BROOKLYN 11221</t>
  </si>
  <si>
    <t>2611 AVENUE Z,BROOKLYN 11235</t>
  </si>
  <si>
    <t>1054 INTERVALE AVENUE,BRONX 10459</t>
  </si>
  <si>
    <t>1112 WINTHROP STREET,BROOKLYN 11212</t>
  </si>
  <si>
    <t>1742 EAST 18 STREET,BROOKLYN 11229</t>
  </si>
  <si>
    <t>228 AVENUE U,BROOKLYN 11223</t>
  </si>
  <si>
    <t>410 6TH AVENUE,BROOKLYN 11215</t>
  </si>
  <si>
    <t>125 5TH AVE,BROOKLYN 11217</t>
  </si>
  <si>
    <t>360 VAN DUZER ST,STATEN ISLAND 10304</t>
  </si>
  <si>
    <t>406-408 GROVE STREET,BROOKLYN 11237</t>
  </si>
  <si>
    <t>3001 FORT HAMILTON PARKWAY,BROOKLYN 11218</t>
  </si>
  <si>
    <t>128 EAST 36 STREET,MANHATTAN 10016</t>
  </si>
  <si>
    <t>89 CATHERINE STREET,MANHATTAN 10038</t>
  </si>
  <si>
    <t>871 50TH STREET,BROOKLYN 11220</t>
  </si>
  <si>
    <t>241 NEW DORP LANE,STATEN ISLAND 10306</t>
  </si>
  <si>
    <t>240 Meeker Ave,BROOKLYN 11211</t>
  </si>
  <si>
    <t>345 West 42nd Street,MANHATTAN 10036</t>
  </si>
  <si>
    <t>1951 PARK AVENUE,MANHATTAN 10037</t>
  </si>
  <si>
    <t>3445 WHITE PLAINS RD.,BRONX 10467</t>
  </si>
  <si>
    <t>101-09 WOODHAVEN BOULEVARD,QUEENS 11416</t>
  </si>
  <si>
    <t>78 HOWARD AVENUE,STATEN ISLAND 10301</t>
  </si>
  <si>
    <t>1345 GRAND CONCOURSE,BRONX 10452</t>
  </si>
  <si>
    <t>166 Lockman  Avenue,STATEN ISLAND 10303</t>
  </si>
  <si>
    <t>225 EAST 51 STREET,MANHATTAN 10022</t>
  </si>
  <si>
    <t>235 EAST   38 STREET,MANHATTAN 10016</t>
  </si>
  <si>
    <t>2235 FREDERICK DOUGLAS BLVD.,MANHATTAN 10027</t>
  </si>
  <si>
    <t>2114 BROWN STREET,BROOKLYN 11229</t>
  </si>
  <si>
    <t>35-29 82nd Street,QUEENS 11372</t>
  </si>
  <si>
    <t>412 KINGS HWY,BROOKLYN 11223</t>
  </si>
  <si>
    <t>1460 56TH STREET,BROOKLYN 11219</t>
  </si>
  <si>
    <t>84-60 PARSONS BOULEVARD,QUEENS 11432</t>
  </si>
  <si>
    <t>148 WEST 90TH STREET,MANHATTAN 10024</t>
  </si>
  <si>
    <t>9615 SPRINGFIELD BLVD,QUEENS 11429</t>
  </si>
  <si>
    <t>1469 BROADWAY,BROOKLYN 11221</t>
  </si>
  <si>
    <t>556 RICHMOND ROAD,STATEN ISLAND 10304</t>
  </si>
  <si>
    <t>1641 RICHMOND AVENUE,STATEN ISLAND 10314</t>
  </si>
  <si>
    <t>2094 Frederick Douglas Boulevard,MANHATTAN 10026</t>
  </si>
  <si>
    <t>1366 MADISON AVENUE,MANHATTAN 10128</t>
  </si>
  <si>
    <t>212 WILLIAMSBURG STREET EAST,BROOKLYN 11211</t>
  </si>
  <si>
    <t>74-15 175TH STREET,QUEENS 11366</t>
  </si>
  <si>
    <t>4063 Edson  Avenue,BRONX 10466</t>
  </si>
  <si>
    <t>206 5 AVENUE,MANHATTAN 10010</t>
  </si>
  <si>
    <t>140 RIVERSIDE BOULEVARD,MANHATTAN 10069</t>
  </si>
  <si>
    <t>1410 39 STREET,BROOKLYN 11218</t>
  </si>
  <si>
    <t>25-38 80TH STREET,QUEENS 11370</t>
  </si>
  <si>
    <t>307 VICTORY BLVD.,STATEN ISLAND 10301</t>
  </si>
  <si>
    <t>121 WEST   19 STREET,MANHATTAN 10011</t>
  </si>
  <si>
    <t>2222 WALLACE AVENUE,BRONX 10467</t>
  </si>
  <si>
    <t>1825 Atlantic Ave,BROOKLYN 11233</t>
  </si>
  <si>
    <t>70-10 150 STREET,QUEENS 11367</t>
  </si>
  <si>
    <t>1538 2 AVENUE,MANHATTAN 10028</t>
  </si>
  <si>
    <t>45-50 195 STREET,QUEENS 11358</t>
  </si>
  <si>
    <t>239 VANDERBILT AVENUE,BROOKLYN 11205</t>
  </si>
  <si>
    <t>814 MARCY AVE,BROOKLYN 11216</t>
  </si>
  <si>
    <t>114-30 FRANCIS LEWIS BOULEVARD,QUEENS 11411</t>
  </si>
  <si>
    <t>80 Riverside Boulevard,MANHATTAN 10069</t>
  </si>
  <si>
    <t>323 5  Avenue,BROOKLYN 11215</t>
  </si>
  <si>
    <t>1990-1996 Amsterdam  Avenue,MANHATTAN 10032</t>
  </si>
  <si>
    <t>2195 GRAND CONCOURSE,BRONX 10453</t>
  </si>
  <si>
    <t>29-22 Northern Boulevard,QUEENS 11101</t>
  </si>
  <si>
    <t>150-15 41ST AVENUE,QUEENS 11354</t>
  </si>
  <si>
    <t>25 PINE STREET,MANHATTAN 10005</t>
  </si>
  <si>
    <t>872-874 CRESCENT STREET,BROOKLYN 11208</t>
  </si>
  <si>
    <t>25010 GRAND CENTRAL PKWY,QUEENS 11426</t>
  </si>
  <si>
    <t>90-05 161 STREET,QUEENS 11432</t>
  </si>
  <si>
    <t>11 5th Ave,MANHATTAN 10003</t>
  </si>
  <si>
    <t>22-40 90 Street,QUEENS 11369</t>
  </si>
  <si>
    <t>331 CENTRAL AVENUE,BROOKLYN 11221</t>
  </si>
  <si>
    <t>132 HIGHLAWN AVENUE,BROOKLYN 11223</t>
  </si>
  <si>
    <t>1014 EAST 15 STREET,BROOKLYN 11230</t>
  </si>
  <si>
    <t>388 CARROLL STREET,BROOKLYN 11231</t>
  </si>
  <si>
    <t>145 EAST BROADWAY,MANHATTAN 10002</t>
  </si>
  <si>
    <t>548 6TH AVENUE,BROOKLYN 11215</t>
  </si>
  <si>
    <t>818 SCHENCK AVENUE,BROOKLYN 11207</t>
  </si>
  <si>
    <t>170-30 130 AVENUE,QUEENS 11434</t>
  </si>
  <si>
    <t>2960 WEST 27 STREET,BROOKLYN 11224</t>
  </si>
  <si>
    <t>1363 GILLESPIE AVENUE,BRONX 10461</t>
  </si>
  <si>
    <t>3450 DEKALB AVE,BRONX 10467</t>
  </si>
  <si>
    <t>1206 BAY RIDGE AVENUE,BROOKLYN 11219</t>
  </si>
  <si>
    <t>685 TINTON AVENUE,BRONX 10455</t>
  </si>
  <si>
    <t>1078 Fulton  Street,BROOKLYN 11238</t>
  </si>
  <si>
    <t>70-44 KISSENA BLVD.,QUEENS 11367</t>
  </si>
  <si>
    <t>1650 56 STREET,BROOKLYN 11204</t>
  </si>
  <si>
    <t>2901 CAMPUS RD,BROOKLYN 11210</t>
  </si>
  <si>
    <t>32 CARMINE STREET,MANHATTAN 10014</t>
  </si>
  <si>
    <t>1113 COLGATE AVENUE,BRONX 10472</t>
  </si>
  <si>
    <t>538 JAMAICA AVENUE,BROOKLYN 11208</t>
  </si>
  <si>
    <t>312 E 95TH ST,MANHATTAN 10128</t>
  </si>
  <si>
    <t>104-21 39TH AVE,QUEENS 11368</t>
  </si>
  <si>
    <t>60-05 WOODHAVEN BLVD.,QUEENS 11373</t>
  </si>
  <si>
    <t>2585 Coney Island  Avenue,BROOKLYN 11223</t>
  </si>
  <si>
    <t>12 WEST 12 STREET,MANHATTAN 10011</t>
  </si>
  <si>
    <t>185 MARCY AVE,BROOKLYN 11211</t>
  </si>
  <si>
    <t>72-55 AUSTIN STREET,QUEENS 11375</t>
  </si>
  <si>
    <t>314 PACIFIC STREET,BROOKLYN 11201</t>
  </si>
  <si>
    <t>649 39TH STREET,BROOKLYN 11232</t>
  </si>
  <si>
    <t>199 CHAMBERS STREET,MANHATTAN 10007</t>
  </si>
  <si>
    <t>413 SMITH   STREET,BROOKLYN 11231</t>
  </si>
  <si>
    <t>860 PARK AVENUE,BROOKLYN 11206</t>
  </si>
  <si>
    <t>29 Eva Avenue,STATEN ISLAND 10306</t>
  </si>
  <si>
    <t>212-220 WILSON STREET,BROOKLYN 11211</t>
  </si>
  <si>
    <t>55 WEST 138 STREET,MANHATTAN 10037</t>
  </si>
  <si>
    <t>16193 47TH   AVENUE,QUEENS 11101</t>
  </si>
  <si>
    <t>8515 RIDGE BLVD,BROOKLYN 11209</t>
  </si>
  <si>
    <t>1171 Eastern Parkway,BROOKLYN 11213</t>
  </si>
  <si>
    <t>226-02 MERRICK BOULEVARD,QUEENS 11413</t>
  </si>
  <si>
    <t>259 10TH AVE,MANHATTAN 10001</t>
  </si>
  <si>
    <t>555 TOMPKINS AVENUE,STATEN ISLAND 10305</t>
  </si>
  <si>
    <t>32 HANCOCK ST,STATEN ISLAND 10305</t>
  </si>
  <si>
    <t>1402 40TH STREET,BROOKLYN 11218</t>
  </si>
  <si>
    <t>544 UNION  AVENUE,BROOKLYN 11211</t>
  </si>
  <si>
    <t>723 AVENUE Z,BROOKLYN 11223</t>
  </si>
  <si>
    <t>411 THATFORD AVENUE,BROOKLYN 11212</t>
  </si>
  <si>
    <t>2 GRIDLEY AVENUE,STATEN ISLAND 10303</t>
  </si>
  <si>
    <t>543 Main Street,MANHATTAN 10044</t>
  </si>
  <si>
    <t>232 SKILLMAN ST,BROOKLYN 11205</t>
  </si>
  <si>
    <t>120-02 MERRICK BOULEVARD,QUEENS 11434</t>
  </si>
  <si>
    <t>4206 12 Avenue,BROOKLYN 11219</t>
  </si>
  <si>
    <t>4624 BROADWAY,MANHATTAN 10040</t>
  </si>
  <si>
    <t>3365 THIRD AVENUE,BRONX 10456</t>
  </si>
  <si>
    <t>172-17 LINDEN BOULEVARD,QUEENS 11434</t>
  </si>
  <si>
    <t>1045 BEACH    9 STREET,QUEENS 11691</t>
  </si>
  <si>
    <t>324 WEST   15 STREET,MANHATTAN 10011</t>
  </si>
  <si>
    <t>620 W 42nd street,MANHATTAN 10036</t>
  </si>
  <si>
    <t>555 OCEAN PARKWAY,BROOKLYN 11218</t>
  </si>
  <si>
    <t>90-01 ROCKAWAY BEACH BLVD.,QUEENS 11693</t>
  </si>
  <si>
    <t>122-01 Guy R Brewer Boulevard,QUEENS 11434</t>
  </si>
  <si>
    <t>225 WEST  99TH STREET,MANHATTAN 10025</t>
  </si>
  <si>
    <t>452 EAST 9 STREET,BROOKLYN 11218</t>
  </si>
  <si>
    <t>5916 20TH AVENUE,BROOKLYN 11204</t>
  </si>
  <si>
    <t>485 VICTORY BOULEVARD,STATEN ISLAND 10301</t>
  </si>
  <si>
    <t>757 60TH ST,BROOKLYN 11220</t>
  </si>
  <si>
    <t>1525 ST NICHOLAS AVENUE,MANHATTAN 10033</t>
  </si>
  <si>
    <t>1501 LEXINGTON AVENUE,MANHATTAN 10029</t>
  </si>
  <si>
    <t>40 SUTTON PLACE,MANHATTAN 10022</t>
  </si>
  <si>
    <t>45644 154 STREET,QUEENS 11357</t>
  </si>
  <si>
    <t>419 EAST 77TH STREET,MANHATTAN 10075</t>
  </si>
  <si>
    <t>125 EAST 85 STREET,MANHATTAN 10028</t>
  </si>
  <si>
    <t>137-56 70 AVENUE,QUEENS 11367</t>
  </si>
  <si>
    <t>125 BROAD STREET,MANHATTAN 10004</t>
  </si>
  <si>
    <t>231-10 HILLSIDE AVENUE,QUEENS 11427</t>
  </si>
  <si>
    <t>2148 Ocean Avenue,BROOKLYN 11229</t>
  </si>
  <si>
    <t>400 LINCOLN ROAD,BROOKLYN 11225</t>
  </si>
  <si>
    <t>83-78 Daniel Street,QUEENS 11435</t>
  </si>
  <si>
    <t>1 EAST 104 STREET,MANHATTAN 10029</t>
  </si>
  <si>
    <t>7 WEST 10 STREET,MANHATTAN 10011</t>
  </si>
  <si>
    <t>995 CARROLL STREET,BROOKLYN 11225</t>
  </si>
  <si>
    <t>36-01 BELL BOULEVARD,QUEENS 11361</t>
  </si>
  <si>
    <t>115 EAST 98 STREET,MANHATTAN 10029</t>
  </si>
  <si>
    <t>95 WEST 168TH STREET,BRONX 10452</t>
  </si>
  <si>
    <t>141-20 GRAND CENTRAL PKWY,QUEENS 11435</t>
  </si>
  <si>
    <t>503 EVERGREEN AVENUE,BROOKLYN 11221</t>
  </si>
  <si>
    <t xml:space="preserve">6023 FT HAMLTON PKWY,BROOKLYN </t>
  </si>
  <si>
    <t>7106 13TH AVENUE,BROOKLYN 11228</t>
  </si>
  <si>
    <t>386 MARLBOROUGH ROAD,BROOKLYN 11226</t>
  </si>
  <si>
    <t>206 WEST 64 STREET,MANHATTAN 10023</t>
  </si>
  <si>
    <t>166 WEST 97 STREET,MANHATTAN 10025</t>
  </si>
  <si>
    <t>1363 46TH STREET,BROOKLYN 11219</t>
  </si>
  <si>
    <t>75 HICKS STREET,BROOKLYN 11201</t>
  </si>
  <si>
    <t>9718 FLATLANDS AVENUE,BROOKLYN 11236</t>
  </si>
  <si>
    <t>89-14 163 STREET,QUEENS 11432</t>
  </si>
  <si>
    <t>38 Lafayette Avenue,BROOKLYN 11217</t>
  </si>
  <si>
    <t>50-11 QUEENS BOULEVARD,QUEENS 11377</t>
  </si>
  <si>
    <t>4105 CHURCH AVENUE,BROOKLYN 11203</t>
  </si>
  <si>
    <t>600 HART STREET,BROOKLYN 11221</t>
  </si>
  <si>
    <t>199-15 LINDEN BOULEVARD,QUEENS 11412</t>
  </si>
  <si>
    <t>348 13th street,BROOKLYN 11215</t>
  </si>
  <si>
    <t>1205 44 STREET,BROOKLYN 11219</t>
  </si>
  <si>
    <t xml:space="preserve">32-20 108,QUEENS </t>
  </si>
  <si>
    <t>1331 Flatbush Avenue,BROOKLYN 11226</t>
  </si>
  <si>
    <t>39-60 54 STREET,QUEENS 11377</t>
  </si>
  <si>
    <t>424 WEST 116 STREET,MANHATTAN 10027</t>
  </si>
  <si>
    <t>79-33 258 STREET,QUEENS 11004</t>
  </si>
  <si>
    <t>12 NEWEL ST,BROOKLYN 11222</t>
  </si>
  <si>
    <t>834 PROSPECT PLACE,BROOKLYN 11216</t>
  </si>
  <si>
    <t>164 EAST 68 STREET,MANHATTAN 10065</t>
  </si>
  <si>
    <t>169 WEST 87TH STREET,MANHATTAN 10024</t>
  </si>
  <si>
    <t>76 ST ALBAN'S PLACE,STATEN ISLAND 10312</t>
  </si>
  <si>
    <t>590 WEST 235 STREET,BRONX 10463</t>
  </si>
  <si>
    <t>12 East  89th  Street,MANHATTAN 10128</t>
  </si>
  <si>
    <t>25 Market Street,MANHATTAN 10002</t>
  </si>
  <si>
    <t>550 OCEAN PARKWAY,BROOKLYN 11218</t>
  </si>
  <si>
    <t>34 WEST 118TH STREET,MANHATTAN 10026</t>
  </si>
  <si>
    <t>1938 BATH AVENUE,BROOKLYN 11214</t>
  </si>
  <si>
    <t>311 WEST 120 STREET,MANHATTAN 10027</t>
  </si>
  <si>
    <t>27-18 HOYT AVENUE SOUTH,QUEENS 11102</t>
  </si>
  <si>
    <t>240 EAST   84 STREET,MANHATTAN 10028</t>
  </si>
  <si>
    <t>101-09 WOODHAVEN BLVD,QUEENS 11416</t>
  </si>
  <si>
    <t>131 REMSEN STREET,BROOKLYN 11201</t>
  </si>
  <si>
    <t>1766 - 1768 2ND AVE,MANHATTAN 10128</t>
  </si>
  <si>
    <t>626 FLATBUSH AVENUE,BROOKLYN 11225</t>
  </si>
  <si>
    <t>12 EAST 96 STREET,MANHATTAN 10128</t>
  </si>
  <si>
    <t>39-76 58 STREET,QUEENS 11377</t>
  </si>
  <si>
    <t>196 ALBANY AVE,BROOKLYN 11213</t>
  </si>
  <si>
    <t>35 West 134 Street,MANHATTAN 10037</t>
  </si>
  <si>
    <t>9718 Flatlands Avenue,BROOKLYN 11236</t>
  </si>
  <si>
    <t>501 8TH STREET,BROOKLYN 11215</t>
  </si>
  <si>
    <t>111 EAST 60TH STREET,MANHATTAN 10022</t>
  </si>
  <si>
    <t>140 HARVEST AVENUE,STATEN ISLAND 10310</t>
  </si>
  <si>
    <t>49 AVENUE W,BROOKLYN 11223</t>
  </si>
  <si>
    <t>1846 RANDALL AVENUE,BRONX 10473</t>
  </si>
  <si>
    <t>60-10 47 AVENUE,QUEENS 11377</t>
  </si>
  <si>
    <t>2600 OCEAN AVENUE,BROOKLYN 11229</t>
  </si>
  <si>
    <t>706 QUINCY STREET,BROOKLYN 11221</t>
  </si>
  <si>
    <t>4910 LITTLE NECK PKWY,QUEENS 11362</t>
  </si>
  <si>
    <t>3867 SHORE PARKWAY,BROOKLYN 11235</t>
  </si>
  <si>
    <t>27120 48 AVENUE,QUEENS 11109</t>
  </si>
  <si>
    <t>46-04 Vernon Blvd.,QUEENS 11101</t>
  </si>
  <si>
    <t>1462 62 STREET,BROOKLYN 11219</t>
  </si>
  <si>
    <t>2745 ATLANTIC AVENUE,BROOKLYN 11207</t>
  </si>
  <si>
    <t>5555 MOSHOLU AVENUE,BRONX 10471</t>
  </si>
  <si>
    <t>2 CASTLE HILL AVENUE,BRONX 10473</t>
  </si>
  <si>
    <t>561 UTICA  AVENUE,BROOKLYN 11203</t>
  </si>
  <si>
    <t>5566 KINGS HWY,BROOKLYN 11203</t>
  </si>
  <si>
    <t>2188 PITKIN AVENUE,BROOKLYN 11207</t>
  </si>
  <si>
    <t>124-50 METROPOLITAN AVENUE,QUEENS 11415</t>
  </si>
  <si>
    <t>358 OVINGTON AVENUE,BROOKLYN 11209</t>
  </si>
  <si>
    <t>570 Crown Street,BROOKLYN 11213</t>
  </si>
  <si>
    <t>1811 CROTONA AVENUE,BRONX 10457</t>
  </si>
  <si>
    <t>139 NEVINS STREET,BROOKLYN 11217</t>
  </si>
  <si>
    <t>137 NEVINS ST,BROOKLYN 11217</t>
  </si>
  <si>
    <t>5240-5250 FIELDSTON ROAD,BRONX 10471</t>
  </si>
  <si>
    <t>1565 59th st,BROOKLYN 11219</t>
  </si>
  <si>
    <t>247 86th Street,BROOKLYN 11209</t>
  </si>
  <si>
    <t>318 EAST 116TH STREET,MANHATTAN 10029</t>
  </si>
  <si>
    <t>3031 GRAND CONCOURSE,BRONX 10468</t>
  </si>
  <si>
    <t>2546 EAST 7 STREET,BROOKLYN 11235</t>
  </si>
  <si>
    <t>7524 14 AVENUE,BROOKLYN 11228</t>
  </si>
  <si>
    <t>540 EAST 76 STREET,MANHATTAN 10021</t>
  </si>
  <si>
    <t>442 EAST HOUSTON STREET,MANHATTAN 10002</t>
  </si>
  <si>
    <t>3335 COUNTRY CLUB ROAD,BRONX 10465</t>
  </si>
  <si>
    <t>2030 E 69TH ST,BROOKLYN 11234</t>
  </si>
  <si>
    <t>27-17 27 STREET,QUEENS 11102</t>
  </si>
  <si>
    <t>345 EAST 101 STREET,MANHATTAN 10029</t>
  </si>
  <si>
    <t>1002 65 STREET,BROOKLYN 11219</t>
  </si>
  <si>
    <t>230 BOGART STREET,BROOKLYN 11206</t>
  </si>
  <si>
    <t>1729 PRESIDENT STREET,BROOKLYN 11213</t>
  </si>
  <si>
    <t>25-13 27th STREET,QUEENS 11102</t>
  </si>
  <si>
    <t>30-11 30 DRIVE,QUEENS 11102</t>
  </si>
  <si>
    <t>348 EAST 54TH ST.,MANHATTAN 10022</t>
  </si>
  <si>
    <t>129 FULTON ST,MANHATTAN 10038</t>
  </si>
  <si>
    <t>2702 LINDEN BOULEVARD,BROOKLYN 11208</t>
  </si>
  <si>
    <t>310 West 103rd  Street,MANHATTAN 10025</t>
  </si>
  <si>
    <t>143-04 FARMERS   BOULEVARD,QUEENS 11434</t>
  </si>
  <si>
    <t>175 VANDERBILT AVE,BROOKLYN 11205</t>
  </si>
  <si>
    <t>2235 FREDERICK DOUGLAS BOULEVARD,MANHATTAN 10027</t>
  </si>
  <si>
    <t>2209 AVENUE R,BROOKLYN 11229</t>
  </si>
  <si>
    <t>175-44 Mayfield Road,QUEENS 11432</t>
  </si>
  <si>
    <t>159-30 HARLEM RIVER DRIVE,MANHATTAN 10039</t>
  </si>
  <si>
    <t>341 PROSPECT AVENUE,BROOKLYN 11215</t>
  </si>
  <si>
    <t>34-45 202 STREET,QUEENS 11361</t>
  </si>
  <si>
    <t>114-32 MERRICK BOULEVARD,QUEENS 11434</t>
  </si>
  <si>
    <t>976 PRESIDENT ST,BROOKLYN 11225</t>
  </si>
  <si>
    <t>331 EAST 187 STREET,BRONX 10458</t>
  </si>
  <si>
    <t>6301 RIVERDALE AVENUE,BRONX 10471</t>
  </si>
  <si>
    <t>167 Taylor STreet,BROOKLYN 11211</t>
  </si>
  <si>
    <t>1943 BROWN STREET,BROOKLYN 11229</t>
  </si>
  <si>
    <t>495 GATES AVENUE,BROOKLYN 11216</t>
  </si>
  <si>
    <t>82-04 LEFFERTS BOULEVARD,QUEENS 11415</t>
  </si>
  <si>
    <t>1275 STERLING PL,BROOKLYN 11213</t>
  </si>
  <si>
    <t>1110 CORTELYOU ROAD,BROOKLYN 11218</t>
  </si>
  <si>
    <t>10 SOUTH STREET,MANHATTAN 10004</t>
  </si>
  <si>
    <t>66-20 80 Street,QUEENS 11379</t>
  </si>
  <si>
    <t>7 EAST   96 STREET,MANHATTAN 10128</t>
  </si>
  <si>
    <t>1711 HAIGHT AVENUE,BRONX 10461</t>
  </si>
  <si>
    <t>20 EAST 92 STREET,MANHATTAN 10128</t>
  </si>
  <si>
    <t>200 EASTERN PARKWAY,BROOKLYN 11238</t>
  </si>
  <si>
    <t>471 North Gannon Avenue,STATEN ISLAND 10314</t>
  </si>
  <si>
    <t>213-03 NORTHERN BLVD.,QUEENS 11361</t>
  </si>
  <si>
    <t>212 GRAHAM AVENUE,BROOKLYN 11206</t>
  </si>
  <si>
    <t>260 West 153rd Street,MANHATTAN 10039</t>
  </si>
  <si>
    <t>180 Malcolm X  Boulevard,BROOKLYN 11221</t>
  </si>
  <si>
    <t>1120 46TH RD,QUEENS 11101</t>
  </si>
  <si>
    <t>44 KENT ST,BROOKLYN 11222</t>
  </si>
  <si>
    <t>351 Fort Washington Avenue,MANHATTAN 10033</t>
  </si>
  <si>
    <t>330 EAST 26 STREET,MANHATTAN 10010</t>
  </si>
  <si>
    <t>238 5 AVENUE,BROOKLYN 11215</t>
  </si>
  <si>
    <t>525 WEST 120 STREET  BOX 98,MANHATTAN 10027</t>
  </si>
  <si>
    <t>238 ST MARKS AVENUE,BROOKLYN 11238</t>
  </si>
  <si>
    <t>5480 BROADWAY,BRONX 10463</t>
  </si>
  <si>
    <t>1531 Nostrand Avenue,BROOKLYN 11226</t>
  </si>
  <si>
    <t>1018 AVENUE  Y,BROOKLYN 11235</t>
  </si>
  <si>
    <t>119-01 Merrick Boulevard,QUEENS 11434</t>
  </si>
  <si>
    <t>226-18 MERRICK BOULEVARD,QUEENS 11413</t>
  </si>
  <si>
    <t>1943 Brown  Street,BROOKLYN 11229</t>
  </si>
  <si>
    <t>108 COOPER ST,MANHATTAN 10034</t>
  </si>
  <si>
    <t>1175 EAST TREMONT AVENUE,BRONX 10460</t>
  </si>
  <si>
    <t>308 WEST 46 STREET,MANHATTAN 10036</t>
  </si>
  <si>
    <t>1430 W 4 STREET,BROOKLYN 11204</t>
  </si>
  <si>
    <t>2075 EAST 68TH STREET,BROOKLYN 11234</t>
  </si>
  <si>
    <t>500 West 160 Street,MANHATTAN 10032</t>
  </si>
  <si>
    <t>151 CLINTON STREET,MANHATTAN 10002</t>
  </si>
  <si>
    <t>253-01 NORTHERN BLVD,QUEENS 11362</t>
  </si>
  <si>
    <t>561 Utica Avenue,BROOKLYN 11203</t>
  </si>
  <si>
    <t>1169 43 STREET,BROOKLYN 11219</t>
  </si>
  <si>
    <t>200 PENN AVENUE,STATEN ISLAND 10306</t>
  </si>
  <si>
    <t>195 WILSON STREET,BROOKLYN 11211</t>
  </si>
  <si>
    <t>1317 AVENUE T,BROOKLYN 11229</t>
  </si>
  <si>
    <t>83-09 157TH AVE,QUEENS 11414</t>
  </si>
  <si>
    <t>6660 AVENUE U,BROOKLYN 11234</t>
  </si>
  <si>
    <t>32-20 108 ST,QUEENS 11369</t>
  </si>
  <si>
    <t>613 Beach 9 Street,QUEENS 11691</t>
  </si>
  <si>
    <t>3322 Decatur Avenue,BRONX 10467</t>
  </si>
  <si>
    <t>90-02 QUEENS BOULEVARD,QUEENS 11373</t>
  </si>
  <si>
    <t>1305 HYLAN BOULEVARD,STATEN ISLAND 10305</t>
  </si>
  <si>
    <t>454 BEACH 67 STREET,QUEENS 11692</t>
  </si>
  <si>
    <t>61-17 GRAND AVENUE,QUEENS 11378</t>
  </si>
  <si>
    <t>171 West 107th Street,MANHATTAN 10025</t>
  </si>
  <si>
    <t>240 MEEKER AVENUE,BROOKLYN 11211</t>
  </si>
  <si>
    <t>646 5 AVENUE,BROOKLYN 11215</t>
  </si>
  <si>
    <t>2260 ANDREWS AVENUE,BRONX 10468</t>
  </si>
  <si>
    <t>93 NAGLE AVENUE,MANHATTAN 10040</t>
  </si>
  <si>
    <t>167-01 UNION  TURNPIKE,QUEENS 11366</t>
  </si>
  <si>
    <t>888 LEXINGTON AVENUE,MANHATTAN 10065</t>
  </si>
  <si>
    <t>1423 PROSPECT AVENUE,BRONX 10459</t>
  </si>
  <si>
    <t>532 ST. JOHNS PLACE,BROOKLYN 11238</t>
  </si>
  <si>
    <t>6803 20 AVENUE,BROOKLYN 11204</t>
  </si>
  <si>
    <t>106-08 173 STREET,QUEENS 11433</t>
  </si>
  <si>
    <t>207-11 89 AVENUE,QUEENS 11427</t>
  </si>
  <si>
    <t>429 Kent Ave,BROOKLYN 11249</t>
  </si>
  <si>
    <t>425 EAST 159TH STREET,BRONX 10451</t>
  </si>
  <si>
    <t>75 WEST END AVE,MANHATTAN 10023</t>
  </si>
  <si>
    <t>133-14 41  Avenue,QUEENS 11355</t>
  </si>
  <si>
    <t>129 ELMWOOD AVENUE,BROOKLYN 11230</t>
  </si>
  <si>
    <t>141 EAST   28 STREET,MANHATTAN 10016</t>
  </si>
  <si>
    <t>1173 Eastern Parkway,BROOKLYN 11213</t>
  </si>
  <si>
    <t>291 Broadway,MANHATTAN 10007</t>
  </si>
  <si>
    <t>927 MCDONALD  AVENUE,BROOKLYN 11218</t>
  </si>
  <si>
    <t>275 MARCUS GARVEY BOULEVARD,BROOKLYN 11221</t>
  </si>
  <si>
    <t>401 EAST   55 STREET,MANHATTAN 10022</t>
  </si>
  <si>
    <t>7 WEST 83RD STREET,MANHATTAN 10024</t>
  </si>
  <si>
    <t>286 SOUTH STREET,MANHATTAN 10002</t>
  </si>
  <si>
    <t>147-32 SANFORD AVE,QUEENS 11355</t>
  </si>
  <si>
    <t>85 GREENWAY SOUTH,QUEENS 11375</t>
  </si>
  <si>
    <t>68-05 FRESH MEADOW LANE,QUEENS 11365</t>
  </si>
  <si>
    <t>38 E 22ND ST,MANHATTAN 10010</t>
  </si>
  <si>
    <t>42 HENRY STREET,BROOKLYN 11201</t>
  </si>
  <si>
    <t>430 WEST 25TH ST.,MANHATTAN 10001</t>
  </si>
  <si>
    <t>404 EAST 91ST STREET,MANHATTAN 10128</t>
  </si>
  <si>
    <t>8885 26 AVENUE,BROOKLYN 11214</t>
  </si>
  <si>
    <t>138 UNION STREET,BROOKLYN 11231</t>
  </si>
  <si>
    <t>120 EAST  169 STREET,BRONX 10452</t>
  </si>
  <si>
    <t>544 UNION AVENUE,BROOKLYN 11211</t>
  </si>
  <si>
    <t>969 43RD STREET,BROOKLYN 11219</t>
  </si>
  <si>
    <t>1440 86 STREET,BROOKLYN 11228</t>
  </si>
  <si>
    <t>272 WEST 10 STREET,MANHATTAN 10014</t>
  </si>
  <si>
    <t>7806-08 NEW UTRECHT AVENUE,BROOKLYN 11214</t>
  </si>
  <si>
    <t>74 -78 HOWARD AVE,STATEN ISLAND 10301</t>
  </si>
  <si>
    <t>167-07 35 AVENUE,QUEENS 11358</t>
  </si>
  <si>
    <t>1363 46 STREET,BROOKLYN 11219</t>
  </si>
  <si>
    <t>775 WEST  254 STREET Rear,BRONX 10471</t>
  </si>
  <si>
    <t>353 West Street,MANHATTAN 10014</t>
  </si>
  <si>
    <t>196-10 Union Turnpike null Lewis Blvd,QUEENS 11366</t>
  </si>
  <si>
    <t>381 LENOX AVENUE,MANHATTAN 10027</t>
  </si>
  <si>
    <t>212-43 JAMAICA AVENUE,QUEENS 11428</t>
  </si>
  <si>
    <t>69 MACDONOUGH STREET,BROOKLYN 11216</t>
  </si>
  <si>
    <t>342 SMITH STREET,BROOKLYN 11231</t>
  </si>
  <si>
    <t>1415 45 STREET,BROOKLYN 11219</t>
  </si>
  <si>
    <t>480 ST NICHOLAS AVENUE,MANHATTAN 10030</t>
  </si>
  <si>
    <t>1113 CHURCH AVENUE,BROOKLYN 11218</t>
  </si>
  <si>
    <t>274 KEAP STREET,BROOKLYN 11211</t>
  </si>
  <si>
    <t>556 COLUMBIA ST,BROOKLYN 11231</t>
  </si>
  <si>
    <t>42 AUSTIN PLACE,STATEN ISLAND 10304</t>
  </si>
  <si>
    <t>40 WEST 22ND STREET,MANHATTAN 10010</t>
  </si>
  <si>
    <t>612 WEST 187 STREET,MANHATTAN 10033</t>
  </si>
  <si>
    <t>401 97TH STREET,BROOKLYN 11209</t>
  </si>
  <si>
    <t>230 BROADWAY,STATEN ISLAND 10310</t>
  </si>
  <si>
    <t>259 TENTH AVENUE,MANHATTAN 10001</t>
  </si>
  <si>
    <t>3922 CHURCH AVENUE,BROOKLYN 11203</t>
  </si>
  <si>
    <t>919 EAST 10 STREET,BROOKLYN 11230</t>
  </si>
  <si>
    <t>607 HENRY ST,BROOKLYN 11231</t>
  </si>
  <si>
    <t>71-33 162 STREET,QUEENS 11365</t>
  </si>
  <si>
    <t>155 NORWAY AVE,STATEN ISLAND 10305</t>
  </si>
  <si>
    <t>146 DUANE STREET,MANHATTAN 10013</t>
  </si>
  <si>
    <t>5000 14 AVENUE,BROOKLYN 11219</t>
  </si>
  <si>
    <t>49 AVENUE T,BROOKLYN 11223</t>
  </si>
  <si>
    <t>4421 15 AVENUE,BROOKLYN 11219</t>
  </si>
  <si>
    <t>375 Sand Lane,STATEN ISLAND 10305</t>
  </si>
  <si>
    <t>512 ROCKAWAY AVENUE,BROOKLYN 11212</t>
  </si>
  <si>
    <t>560 CONCORD AVENUE,BRONX 10455</t>
  </si>
  <si>
    <t>139-76 85TH DR,QUEENS 11435</t>
  </si>
  <si>
    <t>94-01 85 STREET,QUEENS 11416</t>
  </si>
  <si>
    <t>1465 - 1475 PARK AVENUE,MANHATTAN 10029</t>
  </si>
  <si>
    <t>1681 49 STREET,BROOKLYN 11204</t>
  </si>
  <si>
    <t>300 Rogers  Avenue,BROOKLYN 11225</t>
  </si>
  <si>
    <t>86-35 235 COURT,QUEENS 11427</t>
  </si>
  <si>
    <t>647 ROGERS AVENUE,BROOKLYN 11226</t>
  </si>
  <si>
    <t>293 E. 53rd Street,BROOKLYN 11203</t>
  </si>
  <si>
    <t>5795-97 Tyndall Avenue,BRONX 10471</t>
  </si>
  <si>
    <t>116 WEST 11TH ST.,MANHATTAN 10011</t>
  </si>
  <si>
    <t>16-01 150 STREET,QUEENS 11357</t>
  </si>
  <si>
    <t>1470 56 STREET,BROOKLYN 11219</t>
  </si>
  <si>
    <t>2961 Nostrand Avenue,BROOKLYN 11229</t>
  </si>
  <si>
    <t>1521 CENTRAL AVENUE,QUEENS 11691</t>
  </si>
  <si>
    <t>130-20 ROCKAWAY BLVD.,QUEENS 11420</t>
  </si>
  <si>
    <t>113-210 EAST 73RD STREET,MANHATTAN 10021</t>
  </si>
  <si>
    <t>650 EAST 77 STREET,BROOKLYN 11236</t>
  </si>
  <si>
    <t>6703 13th Avenue,BROOKLYN 11219</t>
  </si>
  <si>
    <t>23-81 21st Street,QUEENS 11105</t>
  </si>
  <si>
    <t>116-55 GUY R. BREWER BLVD.,QUEENS 11434</t>
  </si>
  <si>
    <t>3679 Nostrand  Avenue,BROOKLYN 11229</t>
  </si>
  <si>
    <t>1173 EASTERN PARKWAY,BROOKLYN 11213</t>
  </si>
  <si>
    <t>830 DELAFIELD AVENUE,STATEN ISLAND 10310</t>
  </si>
  <si>
    <t>131 WEST   86 STREET,MANHATTAN 10024</t>
  </si>
  <si>
    <t>2770 EAST 16TH STREET,BROOKLYN 11235</t>
  </si>
  <si>
    <t>1725 YORK AVENUE,MANHATTAN 10128</t>
  </si>
  <si>
    <t>988 POST AVENUE,STATEN ISLAND 10302</t>
  </si>
  <si>
    <t>105-109 HIGHLAND PLACE,BROOKLYN 11208</t>
  </si>
  <si>
    <t>12 Stuyvesant Oval,MANHATTAN 10009</t>
  </si>
  <si>
    <t>147 ST NICHOLAS AVENUE,MANHATTAN 10026</t>
  </si>
  <si>
    <t>11 HOYT ST,BROOKLYN 11201</t>
  </si>
  <si>
    <t>166 West 97th Street,MANHATTAN 10025</t>
  </si>
  <si>
    <t>0 Pier 62,MANHATTAN 10014</t>
  </si>
  <si>
    <t>1032 RUTLAND ROAD,BROOKLYN 11212</t>
  </si>
  <si>
    <t>132 EAST 78 STREET,MANHATTAN 10075</t>
  </si>
  <si>
    <t>2017 BEVERLY ROAD,BROOKLYN 11226</t>
  </si>
  <si>
    <t>213-54 35 AVENUE,QUEENS 11361</t>
  </si>
  <si>
    <t>180 WEST  135 STREET,MANHATTAN 10030</t>
  </si>
  <si>
    <t>600 LAFAYETTE AVENUE,BROOKLYN 11216</t>
  </si>
  <si>
    <t>701 CARROLL STREET,BROOKLYN 11215</t>
  </si>
  <si>
    <t>382 Baltic  Street,BROOKLYN 11201</t>
  </si>
  <si>
    <t>1157 LEXINGTON AVENUE,MANHATTAN 10075</t>
  </si>
  <si>
    <t>69-23 CYPRESS HILLS STREET,QUEENS 11385</t>
  </si>
  <si>
    <t>213-01 NORTHERN BLVD.,QUEENS 11361</t>
  </si>
  <si>
    <t>365 83 STREET,BROOKLYN 11209</t>
  </si>
  <si>
    <t>180 AMSTERDAM AVENUE,MANHATTAN 10023</t>
  </si>
  <si>
    <t>4110 5  Avenue,BROOKLYN 11232</t>
  </si>
  <si>
    <t>1051 59 STREET,BROOKLYN 11219</t>
  </si>
  <si>
    <t>444 Beach 6 Street,QUEENS 11691</t>
  </si>
  <si>
    <t>29 MOTT STREET,MANHATTAN 10013</t>
  </si>
  <si>
    <t>856 50TH ST,BROOKLYN 11220</t>
  </si>
  <si>
    <t>570 JAMAICA AVENUE,BROOKLYN 11208</t>
  </si>
  <si>
    <t>1801 55 STREET,BROOKLYN 11204</t>
  </si>
  <si>
    <t>2743 OCEAN AVENUE,BROOKLYN 11229</t>
  </si>
  <si>
    <t>331 WEST 25 STREET,MANHATTAN 10001</t>
  </si>
  <si>
    <t>3 EAST 76 STREET,MANHATTAN 10021</t>
  </si>
  <si>
    <t>111-10 115 STREET,QUEENS 11420</t>
  </si>
  <si>
    <t>570 CROWN ST.,BROOKLYN 11213</t>
  </si>
  <si>
    <t>435 KINGS HIGHWAY,BROOKLYN 11223</t>
  </si>
  <si>
    <t>311 SEA BREEZE AVE,BROOKLYN 11224</t>
  </si>
  <si>
    <t>4206 15 AVENUE,BROOKLYN 11219</t>
  </si>
  <si>
    <t>431 AVENUE P,BROOKLYN 11223</t>
  </si>
  <si>
    <t>195-03 LINDEN BOULEVARD,QUEENS 11412</t>
  </si>
  <si>
    <t>838 41st street,BROOKLYN 11232</t>
  </si>
  <si>
    <t>60 WEST 117 STREET,MANHATTAN 10026</t>
  </si>
  <si>
    <t>345 ADAMS STREET,BROOKLYN 11201</t>
  </si>
  <si>
    <t>316 East  91  Street,MANHATTAN 10128</t>
  </si>
  <si>
    <t>26-27 2 Street,QUEENS 11102</t>
  </si>
  <si>
    <t>160 RIVERSIDE BOULEVARD,MANHATTAN 10069</t>
  </si>
  <si>
    <t>12 FRANKLIN AVENUE,BROOKLYN 11249</t>
  </si>
  <si>
    <t>65 PARK PLACE,BROOKLYN 11217</t>
  </si>
  <si>
    <t>337 74TH ST,BROOKLYN 11209</t>
  </si>
  <si>
    <t>2937 86TH STREET,BROOKLYN 11223</t>
  </si>
  <si>
    <t>312 East 95 Street,MANHATTAN 10128</t>
  </si>
  <si>
    <t>257 BAY RIDGE AVENUE,BROOKLYN 11220</t>
  </si>
  <si>
    <t>196 Bleecker Street,MANHATTAN 10012</t>
  </si>
  <si>
    <t>2980 WEST 29 STREET,BROOKLYN 11224</t>
  </si>
  <si>
    <t>1 University Plaza,BROOKLYN 11201</t>
  </si>
  <si>
    <t>4616 4 AVENUE,BROOKLYN 11220</t>
  </si>
  <si>
    <t>4419 18 AVENUE,BROOKLYN 11204</t>
  </si>
  <si>
    <t>301 EAST   64 STREET,MANHATTAN 10065</t>
  </si>
  <si>
    <t>300 EAST   35 STREET,MANHATTAN 10016</t>
  </si>
  <si>
    <t>75 ROSS STREET,BROOKLYN 11249</t>
  </si>
  <si>
    <t>14-02 124 STREET,QUEENS 11356</t>
  </si>
  <si>
    <t>45325 BORDEN AVENUE,QUEENS 11101</t>
  </si>
  <si>
    <t>2856-2860 West 15 Street,BROOKLYN 11224</t>
  </si>
  <si>
    <t>18 WARSOFF PLACE,BROOKLYN 11205</t>
  </si>
  <si>
    <t>44 DONGAN HILLS AVENUE,STATEN ISLAND 10306</t>
  </si>
  <si>
    <t>8715 5 AVENUE,BROOKLYN 11209</t>
  </si>
  <si>
    <t>225 E 51ST ST,MANHATTAN 10022</t>
  </si>
  <si>
    <t>3001 WEST 37TH STREET,BROOKLYN 11224</t>
  </si>
  <si>
    <t>233-02 Linden Blvd.,QUEENS 11411</t>
  </si>
  <si>
    <t>137-20 FRANKLIN AVENUE,QUEENS 11355</t>
  </si>
  <si>
    <t>685 E 182nd Street,BRONX 10457</t>
  </si>
  <si>
    <t>705 Columbus Avenue,MANHATTAN 10025</t>
  </si>
  <si>
    <t>132-45 CROSS BAY BOULEVARD,QUEENS 11417</t>
  </si>
  <si>
    <t>1902 AVENUE T,BROOKLYN 11229</t>
  </si>
  <si>
    <t>14 Hope Street,BROOKLYN 11211</t>
  </si>
  <si>
    <t>348 13th Street,BROOKLYN 11215</t>
  </si>
  <si>
    <t>74 WEST  124 STREET,MANHATTAN 10027</t>
  </si>
  <si>
    <t>1123 AVENUE N,BROOKLYN 11230</t>
  </si>
  <si>
    <t>11 WYCKOFF STREET,BROOKLYN 11201</t>
  </si>
  <si>
    <t>300 ADELPHI STREET,BROOKLYN 11205</t>
  </si>
  <si>
    <t>1468 55TH ST,BROOKLYN 11219</t>
  </si>
  <si>
    <t>1632 VICTORY BLVD.,STATEN ISLAND 10314</t>
  </si>
  <si>
    <t>135 BENNETT AVE,MANHATTAN 10040</t>
  </si>
  <si>
    <t>55 EAST 90 STREET,MANHATTAN 10128</t>
  </si>
  <si>
    <t>1266 prospect avenue,BROOKLYN 11218</t>
  </si>
  <si>
    <t>184 NOSTRAND AVENUE,BROOKLYN 11205</t>
  </si>
  <si>
    <t>1524 EAST 17 STREET,BROOKLYN 11230</t>
  </si>
  <si>
    <t>1373 43 STREET,BROOKLYN 11219</t>
  </si>
  <si>
    <t>4410 AVENUE D,BROOKLYN 11203</t>
  </si>
  <si>
    <t>1681 42 STREET,BROOKLYN 11204</t>
  </si>
  <si>
    <t>1810 VOORHIES AVENUE,BROOKLYN 11235</t>
  </si>
  <si>
    <t>622 Amsterdam Ave,MANHATTAN 10024</t>
  </si>
  <si>
    <t>5002 8 AVENUE,BROOKLYN 11220</t>
  </si>
  <si>
    <t>410 6 AVENUE,BROOKLYN 11215</t>
  </si>
  <si>
    <t>701 8 AVENUE,BROOKLYN 11215</t>
  </si>
  <si>
    <t>142 BROOME STREET,MANHATTAN 10002</t>
  </si>
  <si>
    <t>70-24 47 AVENUE,QUEENS 11377</t>
  </si>
  <si>
    <t>15 LISBON PLACE,STATEN ISLAND 10306</t>
  </si>
  <si>
    <t>446 6 AVENUE,BROOKLYN 11215</t>
  </si>
  <si>
    <t>2030 East 69 Street,BROOKLYN 11234</t>
  </si>
  <si>
    <t>807 Classon Avenue,BROOKLYN 11238</t>
  </si>
  <si>
    <t>350 E 82ND ST,MANHATTAN 10028</t>
  </si>
  <si>
    <t>84-02 60 AVENUE,QUEENS 11379</t>
  </si>
  <si>
    <t>162-45 CROSS BAY BOULEVARD,QUEENS 11414</t>
  </si>
  <si>
    <t>400 HART ST,BROOKLYN 11206</t>
  </si>
  <si>
    <t>219 E 67TH ST,MANHATTAN 10065</t>
  </si>
  <si>
    <t>28-46 44 STREET,QUEENS 11103</t>
  </si>
  <si>
    <t>7215 NEW UTRECHT AVENUE,BROOKLYN 11228</t>
  </si>
  <si>
    <t>1353 50 STREET,BROOKLYN 11219</t>
  </si>
  <si>
    <t>177 Harrison Ave.,BROOKLYN 11206</t>
  </si>
  <si>
    <t>10 Nassau Place,STATEN ISLAND 10307</t>
  </si>
  <si>
    <t>3811 27TH ST,QUEENS 11101</t>
  </si>
  <si>
    <t>413 E 120TH ST,MANHATTAN 10035</t>
  </si>
  <si>
    <t>219 JEFFERSON AVENUE,STATEN ISLAND 10306</t>
  </si>
  <si>
    <t>86 4TH AVE,MANHATTAN 10003</t>
  </si>
  <si>
    <t>108 COOPER STREET,MANHATTAN 10034</t>
  </si>
  <si>
    <t>272 6 AVENUE,MANHATTAN 10014</t>
  </si>
  <si>
    <t>133-13 ROCKAWAY BOULEVARD,QUEENS 11420</t>
  </si>
  <si>
    <t>64 DIVISION AVENUE,BROOKLYN 11249</t>
  </si>
  <si>
    <t>3924 CHURCH AVENUE,BROOKLYN 11203</t>
  </si>
  <si>
    <t>180 New Lots Ave,BROOKLYN 11207</t>
  </si>
  <si>
    <t>236-238 West  23 Street,MANHATTAN 10011</t>
  </si>
  <si>
    <t>154 BEACH 84 STREET,QUEENS 11693</t>
  </si>
  <si>
    <t>99 MESEROLE AVENUE,BROOKLYN 11222</t>
  </si>
  <si>
    <t>3909 15 AVENUE,BROOKLYN 11218</t>
  </si>
  <si>
    <t>22 ERICSSON PLACE,MANHATTAN 10013</t>
  </si>
  <si>
    <t>1068 FULTON STREET,BROOKLYN 11238</t>
  </si>
  <si>
    <t>572 11TH AVE,MANHATTAN 10036</t>
  </si>
  <si>
    <t>1317 EAST 15TH STREET,BROOKLYN 11230</t>
  </si>
  <si>
    <t>563 BEDFORD AVENUE,BROOKLYN 11211</t>
  </si>
  <si>
    <t>6209 11TH AVE,BROOKLYN 11219</t>
  </si>
  <si>
    <t>144 RIVERSIDE BLVD,MANHATTAN 10069</t>
  </si>
  <si>
    <t>3217 CHURCH AVENUE,BROOKLYN 11226</t>
  </si>
  <si>
    <t>670 ROCKAWAY PARKWAY,BROOKLYN 11236</t>
  </si>
  <si>
    <t>1068 Fulton Street,BROOKLYN 11238</t>
  </si>
  <si>
    <t>72-52 METROPOLITAN AVENUE,QUEENS 11379</t>
  </si>
  <si>
    <t>97-30 Queens Boulevard,QUEENS 11374</t>
  </si>
  <si>
    <t>507 OCEAN PARKWAY,BROOKLYN 11218</t>
  </si>
  <si>
    <t>129 Pierrepont Street,BROOKLYN 11201</t>
  </si>
  <si>
    <t>1402 40 STREET,BROOKLYN 11218</t>
  </si>
  <si>
    <t>212 North End Avenue,MANHATTAN 10282</t>
  </si>
  <si>
    <t>2737 OCEAN AVE,BROOKLYN 11229</t>
  </si>
  <si>
    <t>128 FRANKLIN AVENUE,BROOKLYN 11205</t>
  </si>
  <si>
    <t>39 PUTNAM AVENUE,BROOKLYN 11238</t>
  </si>
  <si>
    <t>3096 BRIGHTON 6TH ST,BROOKLYN 11235</t>
  </si>
  <si>
    <t>50 WEST 97th street,MANHATTAN 10025</t>
  </si>
  <si>
    <t>2346 AMSTERDAM AVENUE,MANHATTAN 10033</t>
  </si>
  <si>
    <t>87-49 87 STREET,QUEENS 11421</t>
  </si>
  <si>
    <t>45-11 245 STREET,QUEENS 11362</t>
  </si>
  <si>
    <t>1192 EAST 31 STREET,BROOKLYN 11210</t>
  </si>
  <si>
    <t>3300 KINGS HIGHWAY,BROOKLYN 11234</t>
  </si>
  <si>
    <t>435 EAST 79TH STREET,MANHATTAN 10075</t>
  </si>
  <si>
    <t>9419 5th ave,BROOKLYN 11209</t>
  </si>
  <si>
    <t>235 ST MARKS AVENUE,BROOKLYN 11238</t>
  </si>
  <si>
    <t>762 WYTHE AVENUE,BROOKLYN 11249</t>
  </si>
  <si>
    <t>1131 Manor Road,STATEN ISLAND 10314</t>
  </si>
  <si>
    <t>8401 23RD AVENUE,BROOKLYN 11214</t>
  </si>
  <si>
    <t>250 Bedford Park Blvd West,BRONX 10468</t>
  </si>
  <si>
    <t>570 WEST 175 STREET,MANHATTAN 10033</t>
  </si>
  <si>
    <t>712 WYTHE AVENUE,BROOKLYN 11249</t>
  </si>
  <si>
    <t>325 AVENUE Y,BROOKLYN 11223</t>
  </si>
  <si>
    <t>8223 BAY PKWY,BROOKLYN 11214</t>
  </si>
  <si>
    <t>187 EUCLID AVENUE,BROOKLYN 11208</t>
  </si>
  <si>
    <t>50 PROSPECT PARK WEST,BROOKLYN 11215</t>
  </si>
  <si>
    <t>1177 48 STREET,BROOKLYN 11219</t>
  </si>
  <si>
    <t>505 EAST 75 STREET,MANHATTAN 10021</t>
  </si>
  <si>
    <t>400 CASWELL AVENUE,STATEN ISLAND 10314</t>
  </si>
  <si>
    <t>511 ROGERS AVENUE,BROOKLYN 11225</t>
  </si>
  <si>
    <t>9329 QUEENS BLVD,QUEENS 11374</t>
  </si>
  <si>
    <t>365 WILLOUGHBY AVENUE,BROOKLYN 11205</t>
  </si>
  <si>
    <t>309 EAST   45 STREET,MANHATTAN 10017</t>
  </si>
  <si>
    <t>219 BEACH 129TH STREET,QUEENS 11694</t>
  </si>
  <si>
    <t>67 Woodhull Street,BROOKLYN 11231</t>
  </si>
  <si>
    <t>675 4 AVENUE,BROOKLYN 11232</t>
  </si>
  <si>
    <t>535 Clinton Ave,BROOKLYN 11238</t>
  </si>
  <si>
    <t>3210 RIVERDALE AVENUE,BRONX 10463</t>
  </si>
  <si>
    <t>1325 38 ST,BROOKLYN 11218</t>
  </si>
  <si>
    <t>945 39 STREET,BROOKLYN 11219</t>
  </si>
  <si>
    <t>620 W 42ND ST,MANHATTAN 10036</t>
  </si>
  <si>
    <t>5302 21 AVENUE,BROOKLYN 11204</t>
  </si>
  <si>
    <t>39-21 CRESCENT STREET,QUEENS 11101</t>
  </si>
  <si>
    <t>156-45 84 STREET,QUEENS 11414</t>
  </si>
  <si>
    <t>1791-1781 OCEAN PARKWAY,BROOKLYN 11223</t>
  </si>
  <si>
    <t>301 FREEDOM PLACE SOUTH,MANHATTAN 10069</t>
  </si>
  <si>
    <t>3009 BROADWAY,MANHATTAN 10027</t>
  </si>
  <si>
    <t>765 53 Street,BROOKLYN 11220</t>
  </si>
  <si>
    <t>1007 BEDFORD AVENUE,BROOKLYN 11205</t>
  </si>
  <si>
    <t>20 BRUCKNER BOULEVARD,BRONX 10454</t>
  </si>
  <si>
    <t>8904 5 AVENUE,BROOKLYN 11209</t>
  </si>
  <si>
    <t>1673 FLATBUSH AVE,BROOKLYN 11210</t>
  </si>
  <si>
    <t>80 EAST  181 STREET,BRONX 10453</t>
  </si>
  <si>
    <t>4314 10 AVENUE,BROOKLYN 11219</t>
  </si>
  <si>
    <t>138 Union Street,BROOKLYN 11231</t>
  </si>
  <si>
    <t>620 BEDFORD AVENUE,BROOKLYN 11249</t>
  </si>
  <si>
    <t>166 W 97TH ST,MANHATTAN 10025</t>
  </si>
  <si>
    <t>15 EAST 79 STREET,MANHATTAN 10075</t>
  </si>
  <si>
    <t>613 BEACH 9TH STREET,QUEENS 11691</t>
  </si>
  <si>
    <t>684 BRITTON STREET,BRONX 10467</t>
  </si>
  <si>
    <t>164 Troy  Avenue,BROOKLYN 11213</t>
  </si>
  <si>
    <t>77-87 WALLABOUT STREET,BROOKLYN 11249</t>
  </si>
  <si>
    <t>83 EAST 51 STREET,BROOKLYN 11203</t>
  </si>
  <si>
    <t>300 ROGERS AVENUE,BROOKLYN 11225</t>
  </si>
  <si>
    <t>620 ISHAM STREET,MANHATTAN 10034</t>
  </si>
  <si>
    <t>1121 Bedford Avenue,BROOKLYN 11216</t>
  </si>
  <si>
    <t>1515 SOUTHERN BOULEVARD,BRONX 10460</t>
  </si>
  <si>
    <t>3415 NEPTUNE AVE,BROOKLYN 11224</t>
  </si>
  <si>
    <t>1119 BEDFORD AVENUE,BROOKLYN 11216</t>
  </si>
  <si>
    <t>80 CATHERINE STREET,MANHATTAN 10038</t>
  </si>
  <si>
    <t>271 SEABREEZE AVENUE 3rd floor,BROOKLYN 11224</t>
  </si>
  <si>
    <t>21-63 29 STREET,QUEENS 11105</t>
  </si>
  <si>
    <t>94-16 85 STREET,QUEENS 11416</t>
  </si>
  <si>
    <t>50 PROSPECT PARK W,BROOKLYN 11215</t>
  </si>
  <si>
    <t>1020 56TH STREET,BROOKLYN 11219</t>
  </si>
  <si>
    <t>7415 FORT HAMILTON PARKWAY,BROOKLYN 11228</t>
  </si>
  <si>
    <t>636 Lanett Avenue,QUEENS 11691</t>
  </si>
  <si>
    <t>27 SKILLMAN STREET,BROOKLYN 11205</t>
  </si>
  <si>
    <t>100 DOBBIN ST,BROOKLYN 11222</t>
  </si>
  <si>
    <t>120 JACKSON STREET,BROOKLYN 11211</t>
  </si>
  <si>
    <t>1 SPAULDING LANE,BRONX 10471</t>
  </si>
  <si>
    <t xml:space="preserve">2600 ADAM CLAYTON POWELL JR BOULEVARD,MANHATTAN </t>
  </si>
  <si>
    <t>535 FLUSHING AVE,BROOKLYN 11205</t>
  </si>
  <si>
    <t>431 East 91 Street,MANHATTAN 10128</t>
  </si>
  <si>
    <t>5309 18TH AVE,BROOKLYN 11204</t>
  </si>
  <si>
    <t>683 BARBEY STREET,BROOKLYN 11207</t>
  </si>
  <si>
    <t>420 EAST 87 STREET,MANHATTAN 10128</t>
  </si>
  <si>
    <t>2 LEE AVENUE,BROOKLYN 11211</t>
  </si>
  <si>
    <t>111-02 86 AVENUE,QUEENS 11418</t>
  </si>
  <si>
    <t>20-16 COLLEGE POINT BOULEVARD,QUEENS 11356</t>
  </si>
  <si>
    <t>141-41 72 AVENUE,QUEENS 11367</t>
  </si>
  <si>
    <t>1313 83 STREET,BROOKLYN 11228</t>
  </si>
  <si>
    <t>2925 GRAND CONCOURSE,BRONX 10468</t>
  </si>
  <si>
    <t>50 QUENTIN ROAD,BROOKLYN 11223</t>
  </si>
  <si>
    <t>210 EAST 77 STREET,MANHATTAN 10075</t>
  </si>
  <si>
    <t>1250 E 229TH ST,BRONX 10466</t>
  </si>
  <si>
    <t>611 BEACH   19 STREET,QUEENS 11691</t>
  </si>
  <si>
    <t>1363 50 STREET,BROOKLYN 11219</t>
  </si>
  <si>
    <t>405 81 STREET,BROOKLYN 11209</t>
  </si>
  <si>
    <t>1492 ST. JOHNS PLACE,BROOKLYN 11213</t>
  </si>
  <si>
    <t>371 4TH AVE,BROOKLYN 11215</t>
  </si>
  <si>
    <t>2597 BEDFORD AVENUE,BROOKLYN 11226</t>
  </si>
  <si>
    <t>1371 46 STREET,BROOKLYN 11219</t>
  </si>
  <si>
    <t>81 ATLANTIC AVENUE,BROOKLYN 11201</t>
  </si>
  <si>
    <t>683 BARBEY ST,BROOKLYN 11207</t>
  </si>
  <si>
    <t>4910 Little neck pkwy,QUEENS 11362</t>
  </si>
  <si>
    <t>850 50TH ST,BROOKLYN 11220</t>
  </si>
  <si>
    <t>127 WALLABOUT STREET,BROOKLYN 11206</t>
  </si>
  <si>
    <t>4423 15 AVENUE,BROOKLYN 11219</t>
  </si>
  <si>
    <t>606 WEST 120 STREET,MANHATTAN 10027</t>
  </si>
  <si>
    <t>status</t>
  </si>
  <si>
    <t>street</t>
  </si>
  <si>
    <t>borough</t>
  </si>
  <si>
    <t>zip</t>
  </si>
  <si>
    <t>cb</t>
  </si>
  <si>
    <t>cwz</t>
  </si>
  <si>
    <t>bbl</t>
  </si>
  <si>
    <t>OK</t>
  </si>
  <si>
    <t>88-23 31 AVENUE</t>
  </si>
  <si>
    <t>QN2</t>
  </si>
  <si>
    <t>2166 CONEY ISLAND AVENUE</t>
  </si>
  <si>
    <t>BK5</t>
  </si>
  <si>
    <t>170 JORALEMON STREET</t>
  </si>
  <si>
    <t>BK2</t>
  </si>
  <si>
    <t>3210 RIVERDALE AVENUE</t>
  </si>
  <si>
    <t>BX1</t>
  </si>
  <si>
    <t>21-35 21 AVENUE</t>
  </si>
  <si>
    <t>QN1</t>
  </si>
  <si>
    <t>376 BAY   44 STREET</t>
  </si>
  <si>
    <t>110 RIDGE STREET</t>
  </si>
  <si>
    <t>MN2</t>
  </si>
  <si>
    <t>985 ASTOR AVENUE</t>
  </si>
  <si>
    <t>BX2</t>
  </si>
  <si>
    <t>26 WILLOW PLACE</t>
  </si>
  <si>
    <t>12 EAST   79 STREET</t>
  </si>
  <si>
    <t>MN6</t>
  </si>
  <si>
    <t>195-05 LINDEN BOULEVARD</t>
  </si>
  <si>
    <t>QN4</t>
  </si>
  <si>
    <t>3041 KINGSBRIDGE AVENUE</t>
  </si>
  <si>
    <t>236 WEST  129 STREET</t>
  </si>
  <si>
    <t>MN7</t>
  </si>
  <si>
    <t>60 WATER STREET</t>
  </si>
  <si>
    <t>190-04 119 AVENUE</t>
  </si>
  <si>
    <t>1657 VICTORY BOULEVARD</t>
  </si>
  <si>
    <t>STATEN IS</t>
  </si>
  <si>
    <t>SI1</t>
  </si>
  <si>
    <t>112-18 SPRINGFIELD BOULEVARD</t>
  </si>
  <si>
    <t>2422 RALPH AVENUE</t>
  </si>
  <si>
    <t>BK3</t>
  </si>
  <si>
    <t>975 EAST   13 STREET</t>
  </si>
  <si>
    <t>578 EAST  138 STREET</t>
  </si>
  <si>
    <t>1621 CHURCH AVENUE</t>
  </si>
  <si>
    <t>136-16 31 ROAD</t>
  </si>
  <si>
    <t>QN3</t>
  </si>
  <si>
    <t>137-25 BROOKVILLE BOULEVARD</t>
  </si>
  <si>
    <t>3231 STEUBEN AVENUE</t>
  </si>
  <si>
    <t>220 CABRINI BOULEVARD</t>
  </si>
  <si>
    <t>882 FULTON STREET</t>
  </si>
  <si>
    <t>950 WESTCHESTER AVENUE</t>
  </si>
  <si>
    <t>66-07 ALDERTON STREET</t>
  </si>
  <si>
    <t>265 LOTT AVENUE</t>
  </si>
  <si>
    <t>80-11 101 AVENUE</t>
  </si>
  <si>
    <t>70 PROSPECT PARK WEST</t>
  </si>
  <si>
    <t>237 JEROME STREET</t>
  </si>
  <si>
    <t>3952 3 AVENUE</t>
  </si>
  <si>
    <t>113-15 SPRINGFIELD BOULEVARD</t>
  </si>
  <si>
    <t>5215 CHURCH AVENUE</t>
  </si>
  <si>
    <t>84 VERMILYEA AVENUE</t>
  </si>
  <si>
    <t>2800E VICTORY BOULEVARD</t>
  </si>
  <si>
    <t>141-19 224 STREET</t>
  </si>
  <si>
    <t>2023 PACIFIC STREET</t>
  </si>
  <si>
    <t>1518 86 STREET</t>
  </si>
  <si>
    <t>BK4</t>
  </si>
  <si>
    <t>100 CHURCH STREET</t>
  </si>
  <si>
    <t>MN1A</t>
  </si>
  <si>
    <t>1909 LONGFELLOW AVENUE</t>
  </si>
  <si>
    <t>4035 WHITE PLAINS ROAD</t>
  </si>
  <si>
    <t>252-20 NORTHERN BOULEVARD</t>
  </si>
  <si>
    <t>369 3 AVENUE</t>
  </si>
  <si>
    <t>75-43 PARSONS BOULEVARD</t>
  </si>
  <si>
    <t>99-17 63 ROAD</t>
  </si>
  <si>
    <t>810 FLUSHING AVENUE</t>
  </si>
  <si>
    <t>BK1</t>
  </si>
  <si>
    <t>43-23 COLDEN STREET</t>
  </si>
  <si>
    <t>1972 EAST   34 STREET</t>
  </si>
  <si>
    <t>2505 AQUEDUCT AVENUE</t>
  </si>
  <si>
    <t>279-281 EAST BURNSIDE AVENUE</t>
  </si>
  <si>
    <t>2901 WHITE PLAINS ROAD</t>
  </si>
  <si>
    <t>5721 6 AVENUE</t>
  </si>
  <si>
    <t>184 ELDRIDGE STREET</t>
  </si>
  <si>
    <t>3223 INDEPENDENCE AVENUE</t>
  </si>
  <si>
    <t>35-01 24 STREET</t>
  </si>
  <si>
    <t>844 DEKALB AVENUE</t>
  </si>
  <si>
    <t>REJECTED</t>
  </si>
  <si>
    <t>60 CATHERINE STREET</t>
  </si>
  <si>
    <t>125 WEST  109 STREET</t>
  </si>
  <si>
    <t>MN5</t>
  </si>
  <si>
    <t>258 WEST   26 STREET</t>
  </si>
  <si>
    <t>20090 BORDEN AVENUE</t>
  </si>
  <si>
    <t>:</t>
  </si>
  <si>
    <t>100 JEROME AVENUE</t>
  </si>
  <si>
    <t>1169 43 STREET</t>
  </si>
  <si>
    <t>631 EAST   18 STREET</t>
  </si>
  <si>
    <t>29-49 GILLMORE STREET</t>
  </si>
  <si>
    <t>3415 NEPTUNE AVENUE</t>
  </si>
  <si>
    <t>193-04 JAMAICA AVENUE</t>
  </si>
  <si>
    <t>299 COURT STREET</t>
  </si>
  <si>
    <t>841 OCEAN PARKWAY</t>
  </si>
  <si>
    <t>36 SAINT FELIX STREET</t>
  </si>
  <si>
    <t>412 KINGS HIGHWAY</t>
  </si>
  <si>
    <t>560 WEST  113 STREET</t>
  </si>
  <si>
    <t>101 WEST   85 STREET</t>
  </si>
  <si>
    <t>52 EAST   62 STREET</t>
  </si>
  <si>
    <t>1187 NOSTRAND AVENUE</t>
  </si>
  <si>
    <t>331 EAST  150 STREET</t>
  </si>
  <si>
    <t>75-02 51 AVENUE</t>
  </si>
  <si>
    <t>941 HUTCHINSON RIVER PARKWAY</t>
  </si>
  <si>
    <t>1595 LEXINGTON AVENUE</t>
  </si>
  <si>
    <t>6363 AVENUE U</t>
  </si>
  <si>
    <t>109 EAST   50 STREET</t>
  </si>
  <si>
    <t>MN4</t>
  </si>
  <si>
    <t>64-41 UTOPIA PARKWAY</t>
  </si>
  <si>
    <t>170-10 130 AVENUE</t>
  </si>
  <si>
    <t>7501 31 AVENUE</t>
  </si>
  <si>
    <t>400 WEST   63 STREET</t>
  </si>
  <si>
    <t>125 5 AVENUE</t>
  </si>
  <si>
    <t>8416 19 AVENUE</t>
  </si>
  <si>
    <t>2813 FARRAGUT ROAD</t>
  </si>
  <si>
    <t>1646 MONTGOMERY AVENUE</t>
  </si>
  <si>
    <t>300 MANHATTAN AVENUE</t>
  </si>
  <si>
    <t>63-25 DRY HARBOR ROAD</t>
  </si>
  <si>
    <t>800 CONCOURSE VILLAGE EAST</t>
  </si>
  <si>
    <t>61 HAVEN AVENUE</t>
  </si>
  <si>
    <t>39-50 DOUGLASTON PARKWAY</t>
  </si>
  <si>
    <t>344 EAST   14 STREET</t>
  </si>
  <si>
    <t>554 FORT WASHINGTON AVENUE</t>
  </si>
  <si>
    <t>225 EAST   38 STREET</t>
  </si>
  <si>
    <t>803 KNICKERBOCKER AVENUE</t>
  </si>
  <si>
    <t>2090 1 AVENUE</t>
  </si>
  <si>
    <t>12 NEWELL STREET</t>
  </si>
  <si>
    <t>2075 JEROME AVENUE</t>
  </si>
  <si>
    <t>1395 LEXINGTON AVENUE</t>
  </si>
  <si>
    <t>606 WEST   57 STREET</t>
  </si>
  <si>
    <t>170 BROWN PLACE</t>
  </si>
  <si>
    <t>30 WEST   68 STREET</t>
  </si>
  <si>
    <t>60 HAVEN AVENUE</t>
  </si>
  <si>
    <t>141-29 84 DRIVE</t>
  </si>
  <si>
    <t>277 3 AVENUE</t>
  </si>
  <si>
    <t>2167 UNIVERSITY AVENUE</t>
  </si>
  <si>
    <t>77-14 ROOSEVELT AVENUE</t>
  </si>
  <si>
    <t>143-30 ROSE AVENUE</t>
  </si>
  <si>
    <t>609 JACKSON AVENUE</t>
  </si>
  <si>
    <t>10510 FLATLANDS AVENUE</t>
  </si>
  <si>
    <t>180 LIVINGSTON STREET</t>
  </si>
  <si>
    <t>55 WYONA AVENUE</t>
  </si>
  <si>
    <t>13-21 COLLEGE POINT BOULEVARD</t>
  </si>
  <si>
    <t>2739 BEDFORD AVENUE</t>
  </si>
  <si>
    <t>1163 LENOX ROAD</t>
  </si>
  <si>
    <t>1083 ALLERTON AVENUE</t>
  </si>
  <si>
    <t>1218 PROSPECT AVENUE</t>
  </si>
  <si>
    <t>317 ROGERS AVENUE</t>
  </si>
  <si>
    <t>454 PENNSYLVANIA AVENUE</t>
  </si>
  <si>
    <t>31-36 88 STREET</t>
  </si>
  <si>
    <t>63-08 69 PLACE</t>
  </si>
  <si>
    <t>541 KNICKERBOCKER AVENUE</t>
  </si>
  <si>
    <t>145-38 34 AVENUE</t>
  </si>
  <si>
    <t>1724-26 MADISON AVENUE</t>
  </si>
  <si>
    <t>816 CLARENCE AVENUE</t>
  </si>
  <si>
    <t>2863 WEBSTER AVENUE</t>
  </si>
  <si>
    <t>83-38 CORNISH AVENUE</t>
  </si>
  <si>
    <t>3306 88 STREET</t>
  </si>
  <si>
    <t>389 SEAVER AVENUE</t>
  </si>
  <si>
    <t>339 8 STREET</t>
  </si>
  <si>
    <t>311 GREENWICH STREET</t>
  </si>
  <si>
    <t>85 ADAMS STREET</t>
  </si>
  <si>
    <t>61-30 GRAND AVENUE</t>
  </si>
  <si>
    <t>260 EASTERN PARKWAY</t>
  </si>
  <si>
    <t>2571 EAST   17 STREET</t>
  </si>
  <si>
    <t>540 WEST   53 STREET</t>
  </si>
  <si>
    <t>1271 EAST   35 STREET</t>
  </si>
  <si>
    <t>532 WEST  215 STREET</t>
  </si>
  <si>
    <t>1180 EAST  214 STREET</t>
  </si>
  <si>
    <t>695 PARK AVENUE</t>
  </si>
  <si>
    <t>76 LORRAINE STREET</t>
  </si>
  <si>
    <t>86-29 COMMONWEALTH BOULEVARD</t>
  </si>
  <si>
    <t>2380 MARION AVENUE</t>
  </si>
  <si>
    <t>116 DOOLEY STREET</t>
  </si>
  <si>
    <t>575 SOUNDVIEW AVENUE</t>
  </si>
  <si>
    <t>2300 WESTCHESTER AVENUE</t>
  </si>
  <si>
    <t>604 WEST  227 STREET</t>
  </si>
  <si>
    <t>93 ST MARK'S PLACE</t>
  </si>
  <si>
    <t>560 RIVERSIDE DRIVE</t>
  </si>
  <si>
    <t>58 BELMONT AVENUE</t>
  </si>
  <si>
    <t>106-06 QUEENS BOULEVARD</t>
  </si>
  <si>
    <t>44 EAST    2 STREET</t>
  </si>
  <si>
    <t>114 WEST   91 STREET</t>
  </si>
  <si>
    <t>35-50 158 STREET</t>
  </si>
  <si>
    <t>556 COLUMBIA STREET</t>
  </si>
  <si>
    <t>127-08 MERRICK BOULEVARD</t>
  </si>
  <si>
    <t>139-76 85 DRIVE</t>
  </si>
  <si>
    <t>345 EAST   86 STREET</t>
  </si>
  <si>
    <t>148 BEACH   59 STREET</t>
  </si>
  <si>
    <t>1824 53 STREET</t>
  </si>
  <si>
    <t>992 GATES AVENUE</t>
  </si>
  <si>
    <t>109 EAST   60 STREET</t>
  </si>
  <si>
    <t>852 CLASSON AVENUE</t>
  </si>
  <si>
    <t>49 BROADWAY</t>
  </si>
  <si>
    <t>110 BLEECKER STREET</t>
  </si>
  <si>
    <t>MN1B</t>
  </si>
  <si>
    <t>410 EAST   92 STREET</t>
  </si>
  <si>
    <t>324 WEST   15 STREET</t>
  </si>
  <si>
    <t>129 WEST  138 STREET</t>
  </si>
  <si>
    <t>4300 BAYCHESTER AVENUE</t>
  </si>
  <si>
    <t>916 58 STREET</t>
  </si>
  <si>
    <t>1770 DAVIDSON AVENUE</t>
  </si>
  <si>
    <t>251 WEST  100 STREET</t>
  </si>
  <si>
    <t>27-59 CRESCENT STREET</t>
  </si>
  <si>
    <t>47-05 104 STREET</t>
  </si>
  <si>
    <t>309 GRAND AVENUE</t>
  </si>
  <si>
    <t>4020 EAST TREMONT AVENUE</t>
  </si>
  <si>
    <t>77-42 164 STREET</t>
  </si>
  <si>
    <t>35-34 105 STREET</t>
  </si>
  <si>
    <t>209-15 HORACE HARDING EXPRESSWAY</t>
  </si>
  <si>
    <t>86-20 114 STREET</t>
  </si>
  <si>
    <t>31-57 31 STREET</t>
  </si>
  <si>
    <t>171 EAST DRIVE</t>
  </si>
  <si>
    <t>142-10 SANFORD AVENUE</t>
  </si>
  <si>
    <t>225 EAST   43 STREET</t>
  </si>
  <si>
    <t>900 EAST  233 STREET</t>
  </si>
  <si>
    <t>82-02 GRAND AVENUE</t>
  </si>
  <si>
    <t>72-34 MAIN STREET</t>
  </si>
  <si>
    <t>60 HARRISON AVENUE</t>
  </si>
  <si>
    <t>904 MORRIS PARK AVENUE</t>
  </si>
  <si>
    <t>2331 UNIVERSITY AVENUE</t>
  </si>
  <si>
    <t>1950 BEDFORD AVENUE</t>
  </si>
  <si>
    <t>526 EAST   14 STREET</t>
  </si>
  <si>
    <t>30 PEARL STREET</t>
  </si>
  <si>
    <t>16 OSGOOD AVENUE</t>
  </si>
  <si>
    <t>36 FORD STREET</t>
  </si>
  <si>
    <t>910 9 AVENUE</t>
  </si>
  <si>
    <t>2050 BENEDICT AVENUE</t>
  </si>
  <si>
    <t>990 PELHAM PARKWAY SOUTH</t>
  </si>
  <si>
    <t>81-07 NORTHERN BOULEVARD</t>
  </si>
  <si>
    <t>2778 BRUCKNER BOULEVARD</t>
  </si>
  <si>
    <t>432 RUTLAND ROAD</t>
  </si>
  <si>
    <t>100 WEST   89 STREET</t>
  </si>
  <si>
    <t>195 GORDON STREET</t>
  </si>
  <si>
    <t>85-27 91 STREET</t>
  </si>
  <si>
    <t>117 SOUTH    3 STREET</t>
  </si>
  <si>
    <t>1401 FLATBUSH AVENUE</t>
  </si>
  <si>
    <t>638 BEDFORD AVENUE</t>
  </si>
  <si>
    <t>374 PINE STREET</t>
  </si>
  <si>
    <t>525 WEST  120 STREET</t>
  </si>
  <si>
    <t>3450 DEKALB AVENUE</t>
  </si>
  <si>
    <t>99 JOHN STREET</t>
  </si>
  <si>
    <t>54 NAGLE AVENUE</t>
  </si>
  <si>
    <t>104-19 49 AVENUE</t>
  </si>
  <si>
    <t>130 EAST   16 STREET</t>
  </si>
  <si>
    <t>423 EAST  138 STREET</t>
  </si>
  <si>
    <t>200 BOSCOMBE AVENUE</t>
  </si>
  <si>
    <t>450 CASTLE HILL AVENUE</t>
  </si>
  <si>
    <t>4105 FORT HAMILTON PARKWAY</t>
  </si>
  <si>
    <t>323 EAST   47 STREET</t>
  </si>
  <si>
    <t>5959 BROADWAY</t>
  </si>
  <si>
    <t>745 7 AVENUE</t>
  </si>
  <si>
    <t>435 EAST   70 STREET</t>
  </si>
  <si>
    <t>98-25 HORACE HARDING EXPRESSWAY</t>
  </si>
  <si>
    <t>230 WEST   13 STREET</t>
  </si>
  <si>
    <t>655 MORRIS AVENUE</t>
  </si>
  <si>
    <t>1565 MADISON AVENUE</t>
  </si>
  <si>
    <t>700 ROSEWOOD STREET</t>
  </si>
  <si>
    <t>2627 2 STREET</t>
  </si>
  <si>
    <t>5015 6 AVENUE</t>
  </si>
  <si>
    <t>319 STANHOPE STREET</t>
  </si>
  <si>
    <t>35-10 156 STREET</t>
  </si>
  <si>
    <t>3463-67 3 AVENUE</t>
  </si>
  <si>
    <t>5470 BROADWAY</t>
  </si>
  <si>
    <t>180 SUFFOLK STREET</t>
  </si>
  <si>
    <t>4419 7 AVENUE</t>
  </si>
  <si>
    <t>295 WEST  231 STREET</t>
  </si>
  <si>
    <t>2940 EAST  194 STREET</t>
  </si>
  <si>
    <t>1247 38 STREET</t>
  </si>
  <si>
    <t>220-24 JAMAICA AVENUE</t>
  </si>
  <si>
    <t>1185 EAST  223 STREET</t>
  </si>
  <si>
    <t>1140 EAST  229 STREET</t>
  </si>
  <si>
    <t>9130 AVENUE L</t>
  </si>
  <si>
    <t>292 COURT STREET</t>
  </si>
  <si>
    <t>10235 63 ROAD</t>
  </si>
  <si>
    <t>433 EAST  148 STREET</t>
  </si>
  <si>
    <t>68-05 64 PLACE</t>
  </si>
  <si>
    <t>147-02 73 AVENUE</t>
  </si>
  <si>
    <t>20 WATERSIDE PLAZA</t>
  </si>
  <si>
    <t>150-03 BAYSIDE AVENUE</t>
  </si>
  <si>
    <t>253 EAST  142 STREET</t>
  </si>
  <si>
    <t>154-24 26 AVENUE</t>
  </si>
  <si>
    <t>33-06 88 STREET</t>
  </si>
  <si>
    <t>34-10 108 STREET</t>
  </si>
  <si>
    <t>343 WARREN STREET</t>
  </si>
  <si>
    <t>2433 OCEAN PARKWAY</t>
  </si>
  <si>
    <t>250 UTICA AVENUE</t>
  </si>
  <si>
    <t>34-57 FRANCIS LEWIS BOULEVARD</t>
  </si>
  <si>
    <t>40-69 94 STREET</t>
  </si>
  <si>
    <t>35-19 LEAVITT STREET</t>
  </si>
  <si>
    <t>90-20 55 AVENUE</t>
  </si>
  <si>
    <t>121 EAST  177 STREET</t>
  </si>
  <si>
    <t>775 COLUMBUS AVENUE</t>
  </si>
  <si>
    <t>352 CLASSON AVENUE</t>
  </si>
  <si>
    <t>187-10 HILLSIDE AVENUE</t>
  </si>
  <si>
    <t>2340 CAMBRELENG AVENUE</t>
  </si>
  <si>
    <t>69-02 64 STREET</t>
  </si>
  <si>
    <t>747 AMSTERDAM AVENUE</t>
  </si>
  <si>
    <t>77 MARKET STREET</t>
  </si>
  <si>
    <t>10 WITHERS STREET</t>
  </si>
  <si>
    <t>1825 BATH AVENUE</t>
  </si>
  <si>
    <t>314 PACIFIC STREET</t>
  </si>
  <si>
    <t>2340 ANDREWS AVENUE</t>
  </si>
  <si>
    <t>1911 HONE AVENUE</t>
  </si>
  <si>
    <t>116-33 SUTPHIN BOULEVARD</t>
  </si>
  <si>
    <t>409 EAST   60 STREET</t>
  </si>
  <si>
    <t>950 BAYCHESTER AVENUE</t>
  </si>
  <si>
    <t>81-10 35 AVENUE</t>
  </si>
  <si>
    <t>109-45 207 STREET</t>
  </si>
  <si>
    <t>5801 136 STREET</t>
  </si>
  <si>
    <t>2885 SAINT THERESA AVENUE</t>
  </si>
  <si>
    <t>4 EAST   90 STREET</t>
  </si>
  <si>
    <t>21 SNYDER AVENUE</t>
  </si>
  <si>
    <t>4202 8 AVENUE</t>
  </si>
  <si>
    <t>213-41 40 AVENUE</t>
  </si>
  <si>
    <t>413 EAST  241 STREET</t>
  </si>
  <si>
    <t>86-28 FRANCIS LEWIS BOULEVARD</t>
  </si>
  <si>
    <t>1 WEST  112 STREET</t>
  </si>
  <si>
    <t>811 54 STREET</t>
  </si>
  <si>
    <t>144-61 ROOSEVELT AVENUE</t>
  </si>
  <si>
    <t>600 NEW YORK AVENUE</t>
  </si>
  <si>
    <t>3732 10 AVENUE</t>
  </si>
  <si>
    <t>55 HANSON PLACE</t>
  </si>
  <si>
    <t>133-40 79 STREET</t>
  </si>
  <si>
    <t>206 WILSON STREET</t>
  </si>
  <si>
    <t>739 EAST NEW YORK AVENUE</t>
  </si>
  <si>
    <t>2 FIFTH AVENUE</t>
  </si>
  <si>
    <t>404 WEST  116 STREET</t>
  </si>
  <si>
    <t>127 WEST   94 STREET</t>
  </si>
  <si>
    <t>3816 WALDO AVENUE</t>
  </si>
  <si>
    <t>77-83 STAGG STREET</t>
  </si>
  <si>
    <t>622 AMSTERDAM AVENUE</t>
  </si>
  <si>
    <t>118-17 GUY R BREWER BOULEVARD</t>
  </si>
  <si>
    <t>86-02 57 AVENUE</t>
  </si>
  <si>
    <t>527 EASTERN PARKWAY</t>
  </si>
  <si>
    <t>207 BEACH   73 STREET</t>
  </si>
  <si>
    <t>5720 MOSHOLU AVENUE</t>
  </si>
  <si>
    <t>1012 BAY RIDGE AVENUE</t>
  </si>
  <si>
    <t>160 WEST   74 STREET</t>
  </si>
  <si>
    <t>151-15 85 DRIVE</t>
  </si>
  <si>
    <t>212 HICKS STREET</t>
  </si>
  <si>
    <t>86-06 135 STREET</t>
  </si>
  <si>
    <t>59-03 SUMMERFIELD STREET</t>
  </si>
  <si>
    <t>2700 LINDEN BOULEVARD</t>
  </si>
  <si>
    <t>610 WEST  112 STREET</t>
  </si>
  <si>
    <t>118 ST NICHOLAS AVENUE</t>
  </si>
  <si>
    <t>117 UNION STREET</t>
  </si>
  <si>
    <t>5411 AMBOY ROAD</t>
  </si>
  <si>
    <t>924 74 STREET</t>
  </si>
  <si>
    <t>2170 MCDONALD AVENUE</t>
  </si>
  <si>
    <t>390 JACKSON AVENUE</t>
  </si>
  <si>
    <t>375 EAST  143 STREET</t>
  </si>
  <si>
    <t>1266 PROSPECT AVENUE</t>
  </si>
  <si>
    <t>5 WEST   63 STREET</t>
  </si>
  <si>
    <t>90 WATKINS STREET</t>
  </si>
  <si>
    <t>2121 WASHINGTON AVENUE</t>
  </si>
  <si>
    <t>601 WEST  186 STREET</t>
  </si>
  <si>
    <t>1520 YORK AVENUE</t>
  </si>
  <si>
    <t>888 MAIN STREET</t>
  </si>
  <si>
    <t>83 MARLBOROUGH ROAD</t>
  </si>
  <si>
    <t>1230 YORK AVENUE</t>
  </si>
  <si>
    <t>89-00 23 AVENUE</t>
  </si>
  <si>
    <t>2734 VICTORY BOULEVARD</t>
  </si>
  <si>
    <t>2074 STRANG AVENUE</t>
  </si>
  <si>
    <t>812 MYRTLE AVENUE</t>
  </si>
  <si>
    <t>5464 KINGS HIGHWAY</t>
  </si>
  <si>
    <t>1300 209 STREET</t>
  </si>
  <si>
    <t>275 WALKER STREET</t>
  </si>
  <si>
    <t>81-05 101 AVENUE</t>
  </si>
  <si>
    <t>58-20 LITTLE NECK PARKWAY</t>
  </si>
  <si>
    <t>131 ST NICHOLAS AVENUE</t>
  </si>
  <si>
    <t>729 CARROLL STREET</t>
  </si>
  <si>
    <t>1529 BATH AVENUE</t>
  </si>
  <si>
    <t>197 EAST BROADWAY</t>
  </si>
  <si>
    <t>489 ST PAULS PLACE</t>
  </si>
  <si>
    <t>309 ST PAUL'S AVENUE</t>
  </si>
  <si>
    <t>86-25 162 STREET</t>
  </si>
  <si>
    <t>80 BAY STREET</t>
  </si>
  <si>
    <t>4545 CENTER BOULEVARD</t>
  </si>
  <si>
    <t>206 5 AVENUE</t>
  </si>
  <si>
    <t>MN3</t>
  </si>
  <si>
    <t>900 LENOX ROAD</t>
  </si>
  <si>
    <t>1332 FULTON AVENUE</t>
  </si>
  <si>
    <t>639 EDGECOMBE AVENUE</t>
  </si>
  <si>
    <t>73-20 BELL BOULEVARD</t>
  </si>
  <si>
    <t>888 WESTCHESTER AVENUE</t>
  </si>
  <si>
    <t>4545 INDEPENDENCE AVENUE</t>
  </si>
  <si>
    <t>4315 16 AVENUE</t>
  </si>
  <si>
    <t>402 56 STREET</t>
  </si>
  <si>
    <t>5601 4 AVENUE</t>
  </si>
  <si>
    <t>963 PARK PLACE</t>
  </si>
  <si>
    <t>179-14 DALNY ROAD</t>
  </si>
  <si>
    <t>3980 ORLOFF AVENUE</t>
  </si>
  <si>
    <t>91-10 146 STREET</t>
  </si>
  <si>
    <t>459 3 AVENUE</t>
  </si>
  <si>
    <t>585 MARCY AVENUE</t>
  </si>
  <si>
    <t>375 PEARL STREET</t>
  </si>
  <si>
    <t>799 KENT AVENUE</t>
  </si>
  <si>
    <t>401 WEST  205 STREET</t>
  </si>
  <si>
    <t>2211 CONEY ISLAND AVENUE</t>
  </si>
  <si>
    <t>711 MANIDA STREET</t>
  </si>
  <si>
    <t>459 WEST   26 STREET</t>
  </si>
  <si>
    <t>420 95 STREET</t>
  </si>
  <si>
    <t>333 CLASSON AVENUE</t>
  </si>
  <si>
    <t>2836 WEBB AVENUE</t>
  </si>
  <si>
    <t>108-22 69 AVENUE</t>
  </si>
  <si>
    <t>510-516 WEST  145 STREET</t>
  </si>
  <si>
    <t>3365 THIRD AVENUE</t>
  </si>
  <si>
    <t>253-01 NORTHERN BOULEVARD</t>
  </si>
  <si>
    <t>195-201 CONSELYEA STREET</t>
  </si>
  <si>
    <t>565 LIVONIA AVENUE</t>
  </si>
  <si>
    <t>924 TELLER AVENUE</t>
  </si>
  <si>
    <t>105 KINGS HIGHWAY</t>
  </si>
  <si>
    <t>100-120 EAST MOUNT EDEN AVENUE</t>
  </si>
  <si>
    <t>297 AVENUE X</t>
  </si>
  <si>
    <t>749 EAST  163 STREET</t>
  </si>
  <si>
    <t>525 PARKSIDE AVENUE</t>
  </si>
  <si>
    <t>1904 AVENUE N</t>
  </si>
  <si>
    <t>241 KEAP STREET</t>
  </si>
  <si>
    <t>175 KENT AVENUE</t>
  </si>
  <si>
    <t>136-58 41 AVENUE</t>
  </si>
  <si>
    <t>25 MARKET STREET</t>
  </si>
  <si>
    <t>536 WEST   26 STREET</t>
  </si>
  <si>
    <t>2975 INDEPENDENCE AVENUE</t>
  </si>
  <si>
    <t>1600 CROTONA PARK EAST</t>
  </si>
  <si>
    <t>25 CHAPEL STREET</t>
  </si>
  <si>
    <t>365 BEACH   57 STREET</t>
  </si>
  <si>
    <t>76-01 147 STREET</t>
  </si>
  <si>
    <t>94-43 159 STREET</t>
  </si>
  <si>
    <t>607 PROSPECT AVENUE</t>
  </si>
  <si>
    <t>243 ST MARKS AVENUE</t>
  </si>
  <si>
    <t>53 WALTON STREET</t>
  </si>
  <si>
    <t>3471 FENTON AVENUE</t>
  </si>
  <si>
    <t>83-11 BREVOORT STREET</t>
  </si>
  <si>
    <t>2100 WALLACE AVENUE</t>
  </si>
  <si>
    <t>132-54 POPLE AVENUE</t>
  </si>
  <si>
    <t>388 GREENWICH STREET</t>
  </si>
  <si>
    <t>187-01 FOCH BOULEVARD</t>
  </si>
  <si>
    <t>125 WALKER STREET</t>
  </si>
  <si>
    <t>14627 BEECH AVENUE</t>
  </si>
  <si>
    <t>112-06 SUTPHIN BOULEVARD</t>
  </si>
  <si>
    <t>19-79 38 STREET</t>
  </si>
  <si>
    <t>257 GOLD STREET</t>
  </si>
  <si>
    <t>2465 BATHGATE AVENUE</t>
  </si>
  <si>
    <t>2150 LINDEN BOULEVARD</t>
  </si>
  <si>
    <t>319 EAST   74 STREET</t>
  </si>
  <si>
    <t>440 LENOX ROAD</t>
  </si>
  <si>
    <t>506 6 AVENUE</t>
  </si>
  <si>
    <t>237 PARK PLACE</t>
  </si>
  <si>
    <t>44-15 JUDGE STREET</t>
  </si>
  <si>
    <t>712 BEDFORD AVENUE</t>
  </si>
  <si>
    <t>241-15 NORTH CONDUIT AVENUE</t>
  </si>
  <si>
    <t>132-45 CROSSBAY BOULEVARD</t>
  </si>
  <si>
    <t>1732 DAVIDSON AVENUE</t>
  </si>
  <si>
    <t>4206-10 15 AVENUE</t>
  </si>
  <si>
    <t>1420 BURKE AVENUE</t>
  </si>
  <si>
    <t>285 CLOVE ROAD</t>
  </si>
  <si>
    <t>325 WEST   85 STREET</t>
  </si>
  <si>
    <t>559 EAST TREMONT AVENUE</t>
  </si>
  <si>
    <t>990 HYLAN BOULEVARD</t>
  </si>
  <si>
    <t>556 5 AVENUE</t>
  </si>
  <si>
    <t>337 2 AVENUE</t>
  </si>
  <si>
    <t>2697 BROADWAY</t>
  </si>
  <si>
    <t>123 EAST   55 STREET</t>
  </si>
  <si>
    <t>140-22 BEECH AVENUE</t>
  </si>
  <si>
    <t>3511 CAMBRIDGE AVENUE</t>
  </si>
  <si>
    <t>250 RALPH AVENUE</t>
  </si>
  <si>
    <t>10 WEST   84 STREET</t>
  </si>
  <si>
    <t>1175 GATES AVENUE</t>
  </si>
  <si>
    <t>64-11 FLEET STREET</t>
  </si>
  <si>
    <t>50-08 39 STREET</t>
  </si>
  <si>
    <t>154 HESTER STREET</t>
  </si>
  <si>
    <t>135 PLYMOUTH STREET</t>
  </si>
  <si>
    <t>301B WEST  130 STREET</t>
  </si>
  <si>
    <t>1350 50 STREET</t>
  </si>
  <si>
    <t>111A 11 AVENUE</t>
  </si>
  <si>
    <t>232 POWELL STREET</t>
  </si>
  <si>
    <t>814 MARCY AVENUE</t>
  </si>
  <si>
    <t>681 KELLY STREET</t>
  </si>
  <si>
    <t>55 HUDSON STREET</t>
  </si>
  <si>
    <t>55 BETHUNE STREET</t>
  </si>
  <si>
    <t>92-10 217 STREET</t>
  </si>
  <si>
    <t>6202 15 AVENUE</t>
  </si>
  <si>
    <t>245 86 STREET</t>
  </si>
  <si>
    <t>189-26 LINDEN BOULEVARD</t>
  </si>
  <si>
    <t>40 LYNCH STREET</t>
  </si>
  <si>
    <t>5902 6 AVENUE</t>
  </si>
  <si>
    <t>4815 14 AVENUE</t>
  </si>
  <si>
    <t>323 GRAND STREET</t>
  </si>
  <si>
    <t>275 MARTLING AVENUE</t>
  </si>
  <si>
    <t>61-58 SPRINGFIELD BOULEVARD</t>
  </si>
  <si>
    <t>1465 WEBSTER AVENUE</t>
  </si>
  <si>
    <t>2817 WEST   12 STREET</t>
  </si>
  <si>
    <t>109-60 202 STREET</t>
  </si>
  <si>
    <t>1466 MANOR ROAD</t>
  </si>
  <si>
    <t>425 ROGERS AVENUE</t>
  </si>
  <si>
    <t>83-78 DANIELS STREET</t>
  </si>
  <si>
    <t>65-21 ROOSEVELT AVENUE</t>
  </si>
  <si>
    <t>35-59 81 STREET</t>
  </si>
  <si>
    <t>316 EAST   88 STREET</t>
  </si>
  <si>
    <t>634 CLOVE ROAD</t>
  </si>
  <si>
    <t>1181 EAST NEW YORK AVENUE</t>
  </si>
  <si>
    <t>84-05 78 AVENUE</t>
  </si>
  <si>
    <t>4123 AVENUE U</t>
  </si>
  <si>
    <t>108 AVENUE D</t>
  </si>
  <si>
    <t>1349 47 STREET</t>
  </si>
  <si>
    <t>1379 WEST    7 STREET</t>
  </si>
  <si>
    <t>2081 SECOND AVENUE</t>
  </si>
  <si>
    <t>47-49 162 STREET</t>
  </si>
  <si>
    <t>1723 8 AVENUE</t>
  </si>
  <si>
    <t>63-25 69 STREET</t>
  </si>
  <si>
    <t>114-36 FRANCIS LEWIS BOULEVARD</t>
  </si>
  <si>
    <t>360 NEPTUNE AVENUE</t>
  </si>
  <si>
    <t>3261 3 AVENUE</t>
  </si>
  <si>
    <t>2169 CONEY ISLAND AVENUE</t>
  </si>
  <si>
    <t>2331 EASTCHESTER ROAD</t>
  </si>
  <si>
    <t>1144 EVERGREEN AVENUE</t>
  </si>
  <si>
    <t>5805 7 AVENUE</t>
  </si>
  <si>
    <t>1775 YORK AVENUE</t>
  </si>
  <si>
    <t>1 WEST   91 STREET</t>
  </si>
  <si>
    <t>64-01 102 STREET</t>
  </si>
  <si>
    <t>382 WILLOUGHBY AVENUE</t>
  </si>
  <si>
    <t>450 KENT AVENUE</t>
  </si>
  <si>
    <t>2007 LINDEN BOULEVARD</t>
  </si>
  <si>
    <t>1399 OGDEN AVENUE</t>
  </si>
  <si>
    <t>576 GATES AVENUE</t>
  </si>
  <si>
    <t>1624 FIRST AVENUE</t>
  </si>
  <si>
    <t>405 MAIN STREET</t>
  </si>
  <si>
    <t>520-524 PARK AVENUE</t>
  </si>
  <si>
    <t>17 EAST   16 STREET</t>
  </si>
  <si>
    <t>44-11 30 AVENUE</t>
  </si>
  <si>
    <t>1751 PARK AVENUE</t>
  </si>
  <si>
    <t>951 EAST   84 STREET</t>
  </si>
  <si>
    <t>102-35 63 ROAD</t>
  </si>
  <si>
    <t>241 WATER STREET</t>
  </si>
  <si>
    <t>4 WASHINGTON SQUARE VILLAGE</t>
  </si>
  <si>
    <t>1111 EAST   89 STREET</t>
  </si>
  <si>
    <t>416 WILLIS AVENUE</t>
  </si>
  <si>
    <t>4132 44 STREET</t>
  </si>
  <si>
    <t>4111 AVENUE J</t>
  </si>
  <si>
    <t>1019 46 STREET</t>
  </si>
  <si>
    <t>71-91 ARDEN STREET</t>
  </si>
  <si>
    <t>1919 CORTELYOU ROAD</t>
  </si>
  <si>
    <t>539 COURT STREET</t>
  </si>
  <si>
    <t>1612 QUENTIN ROAD</t>
  </si>
  <si>
    <t>4747 AMBOY ROAD</t>
  </si>
  <si>
    <t>104 WEST END AVENUE</t>
  </si>
  <si>
    <t>661 LINDEN BOULEVARD</t>
  </si>
  <si>
    <t>3096 BRIGHTON    6 STREET</t>
  </si>
  <si>
    <t>670-680 EAST  219 STREET</t>
  </si>
  <si>
    <t>104-70 QUEENS BOULEVARD</t>
  </si>
  <si>
    <t>63-44 WETHEROLE STREET</t>
  </si>
  <si>
    <t>1325 JEROME AVENUE</t>
  </si>
  <si>
    <t>2169 BLACKROCK AVENUE</t>
  </si>
  <si>
    <t>432 WEST   20 STREET</t>
  </si>
  <si>
    <t>21 WEST END AVENUE</t>
  </si>
  <si>
    <t>55-11 QUEENS BOULEVARD</t>
  </si>
  <si>
    <t>2929 WEST   31 STREET</t>
  </si>
  <si>
    <t>94-25 57 AVENUE</t>
  </si>
  <si>
    <t>220 WEST  108 STREET</t>
  </si>
  <si>
    <t>74-15 JUNIPER BOULEVARD NORTH</t>
  </si>
  <si>
    <t>6012 FARRAGUT ROAD</t>
  </si>
  <si>
    <t>209 EAST   16 STREET</t>
  </si>
  <si>
    <t>2495 BROADWAY</t>
  </si>
  <si>
    <t>75 SKYLINE DRIVE</t>
  </si>
  <si>
    <t>10917 46 AVENUE</t>
  </si>
  <si>
    <t>75 VARICK STREET</t>
  </si>
  <si>
    <t>84-15 BEVERLY ROAD</t>
  </si>
  <si>
    <t>414 MORRIS AVENUE</t>
  </si>
  <si>
    <t>86-55 BROADWAY</t>
  </si>
  <si>
    <t>1491 BROADWAY</t>
  </si>
  <si>
    <t>275 KINGSTON AVENUE</t>
  </si>
  <si>
    <t>1185 PARK PLACE</t>
  </si>
  <si>
    <t>1990 STILLWELL AVENUE</t>
  </si>
  <si>
    <t>48 SULLIVAN STREET</t>
  </si>
  <si>
    <t>141-20 GRAND CENTRAL PARKWAY</t>
  </si>
  <si>
    <t>6515 164 STREET</t>
  </si>
  <si>
    <t>22-32 BUCKINGHAM ROAD</t>
  </si>
  <si>
    <t>475 MAIN STREET</t>
  </si>
  <si>
    <t>50 MONROE PLACE</t>
  </si>
  <si>
    <t>1555 EAST  174 STREET</t>
  </si>
  <si>
    <t>339 GREENE AVENUE</t>
  </si>
  <si>
    <t>30 EAST  111 STREET</t>
  </si>
  <si>
    <t>341 WEST   50 STREET</t>
  </si>
  <si>
    <t>75-24 GRAND CENTRAL PARKWAY</t>
  </si>
  <si>
    <t>2160 EAST TREMONT AVENUE</t>
  </si>
  <si>
    <t>2519 CRESTON AVENUE</t>
  </si>
  <si>
    <t>180 MYRTLE AVENUE</t>
  </si>
  <si>
    <t>52-17 83 STREET</t>
  </si>
  <si>
    <t>15 BRIDGE PARK DRIVE</t>
  </si>
  <si>
    <t>216-01 UNION TURNPIKE</t>
  </si>
  <si>
    <t>288 SOUTH    5 STREET</t>
  </si>
  <si>
    <t>3440 WHITE PLAINS ROAD</t>
  </si>
  <si>
    <t>1 WEST   88 STREET</t>
  </si>
  <si>
    <t>1419-23 BROADWAY</t>
  </si>
  <si>
    <t>405 GOLD STREET</t>
  </si>
  <si>
    <t>300 EAST  175 STREET</t>
  </si>
  <si>
    <t>73-75 SULLIVAN STREET</t>
  </si>
  <si>
    <t>433 EAST  100 STREET</t>
  </si>
  <si>
    <t>65 EAST   89 STREET</t>
  </si>
  <si>
    <t>5000 14 AVENUE</t>
  </si>
  <si>
    <t>35-37 1/2 DIVISION STREET</t>
  </si>
  <si>
    <t>27-28 THOMSON AVENUE</t>
  </si>
  <si>
    <t>2544 CRESCENT STREET</t>
  </si>
  <si>
    <t>33 SOMERS STREET</t>
  </si>
  <si>
    <t>8353 MANTON STREET</t>
  </si>
  <si>
    <t>127 WEST  127 STREET</t>
  </si>
  <si>
    <t>23-88 31 STREET</t>
  </si>
  <si>
    <t>6703 13 AVENUE</t>
  </si>
  <si>
    <t>29-01 216 STREET</t>
  </si>
  <si>
    <t>4321 BARNES AVENUE</t>
  </si>
  <si>
    <t>2205 THIRD AVENUE</t>
  </si>
  <si>
    <t>487 HUDSON STREET</t>
  </si>
  <si>
    <t>44-07 LITTLE NECK PARKWAY</t>
  </si>
  <si>
    <t>165 WEST   12 STREET</t>
  </si>
  <si>
    <t>188-01 LINDEN BOULEVARD</t>
  </si>
  <si>
    <t>10 GREGG PLACE</t>
  </si>
  <si>
    <t>80 RIVERSIDE BOULEVARD</t>
  </si>
  <si>
    <t>644 GATES AVENUE</t>
  </si>
  <si>
    <t>416 EAST   80 STREET</t>
  </si>
  <si>
    <t>1030 NEILSON STREET</t>
  </si>
  <si>
    <t>301 NORTH BURGHER AVENUE</t>
  </si>
  <si>
    <t>22 EAST   60 STREET</t>
  </si>
  <si>
    <t>80 BEEKMAN STREET</t>
  </si>
  <si>
    <t>201-02 LINDEN BOULEVARD</t>
  </si>
  <si>
    <t>1683 42 STREET</t>
  </si>
  <si>
    <t>90-45 MYRTLE AVENUE</t>
  </si>
  <si>
    <t>1677 LEXINGTON AVENUE</t>
  </si>
  <si>
    <t>1330 5 AVENUE</t>
  </si>
  <si>
    <t>175-44 MAYFIELD ROAD</t>
  </si>
  <si>
    <t>215 SOUTH END AVENUE</t>
  </si>
  <si>
    <t>46-07 VERNON BOULEVARD</t>
  </si>
  <si>
    <t>2221 RICHMOND AVENUE</t>
  </si>
  <si>
    <t>753 ONDERDONK AVENUE</t>
  </si>
  <si>
    <t>197-25 HILLSIDE AVENUE</t>
  </si>
  <si>
    <t>722 WYTHE AVENUE</t>
  </si>
  <si>
    <t>366 OAKDALE STREET</t>
  </si>
  <si>
    <t>60 LINCOLN CENTER PLAZA</t>
  </si>
  <si>
    <t>890 PROSPECT AVENUE</t>
  </si>
  <si>
    <t>207-211 THOMPSON STREET</t>
  </si>
  <si>
    <t>418 KEAP STREET</t>
  </si>
  <si>
    <t>2872 ST THERESA AVENUE</t>
  </si>
  <si>
    <t>3560 RICHMOND ROAD</t>
  </si>
  <si>
    <t>717 EAST  105 STREET</t>
  </si>
  <si>
    <t>122 EAST   91 STREET</t>
  </si>
  <si>
    <t>1565 59 STREET</t>
  </si>
  <si>
    <t>460 ATLANTIC AVENUE</t>
  </si>
  <si>
    <t>22 MIDDLETON STREET</t>
  </si>
  <si>
    <t>31-10 THOMSON AVENUE</t>
  </si>
  <si>
    <t>2403 AVENUE X</t>
  </si>
  <si>
    <t>110-15 164 PLACE</t>
  </si>
  <si>
    <t>15 BORAGE PLACE</t>
  </si>
  <si>
    <t>310 WEST   75 STREET</t>
  </si>
  <si>
    <t>190 EAST  162 STREET</t>
  </si>
  <si>
    <t>134 DUANE STREET</t>
  </si>
  <si>
    <t>921 MADISON AVENUE</t>
  </si>
  <si>
    <t>1500 PAERDEGAT AVENUE NORTH</t>
  </si>
  <si>
    <t>714 BANNER AVENUE</t>
  </si>
  <si>
    <t>64-33 WOODHAVEN BOULEVARD</t>
  </si>
  <si>
    <t>67-09 108 STREET</t>
  </si>
  <si>
    <t>419 EAST   86 STREET</t>
  </si>
  <si>
    <t>810 EAST  152 STREET</t>
  </si>
  <si>
    <t>27-11 BAYSIDE LANE</t>
  </si>
  <si>
    <t>1110 SOUTH AVENUE</t>
  </si>
  <si>
    <t>72 READE STREET</t>
  </si>
  <si>
    <t>335 PROSPECT AVENUE</t>
  </si>
  <si>
    <t>52 QUENTIN ROAD</t>
  </si>
  <si>
    <t>10023 SEAVIEW AVENUE</t>
  </si>
  <si>
    <t>220 HENDRIX STREET</t>
  </si>
  <si>
    <t>1784 EAST   17 STREET</t>
  </si>
  <si>
    <t>110-04 ATLANTIC AVENUE</t>
  </si>
  <si>
    <t>90-20 191 STREET</t>
  </si>
  <si>
    <t>163-15 OAK AVENUE</t>
  </si>
  <si>
    <t>4 TIMES SQUARE</t>
  </si>
  <si>
    <t>341 ELVIN STREET</t>
  </si>
  <si>
    <t>1271 AVENUE OF THE AMERICAS</t>
  </si>
  <si>
    <t>192 EAST  151 STREET</t>
  </si>
  <si>
    <t>329 NORWAY AVENUE</t>
  </si>
  <si>
    <t>345 EAST   94 STREET</t>
  </si>
  <si>
    <t>87-41 165 STREET</t>
  </si>
  <si>
    <t>314 44 STREET</t>
  </si>
  <si>
    <t>1257 EAST   18 STREET</t>
  </si>
  <si>
    <t>1325 PENNSYLVANIA AVENUE</t>
  </si>
  <si>
    <t>1825 59 STREET</t>
  </si>
  <si>
    <t>190 SOUTH    1 STREET</t>
  </si>
  <si>
    <t>132-18 41 AVENUE</t>
  </si>
  <si>
    <t>1334 LOUIS NINE BOULEVARD</t>
  </si>
  <si>
    <t>887 CROTONA PARK NORTH</t>
  </si>
  <si>
    <t>170 AMSTERDAM AVENUE</t>
  </si>
  <si>
    <t>1622 1 AVENUE</t>
  </si>
  <si>
    <t>347 74 STREET</t>
  </si>
  <si>
    <t>3017 GLENWOOD ROAD</t>
  </si>
  <si>
    <t>160 LAWRENCE AVENUE</t>
  </si>
  <si>
    <t>1458 WEBSTER AVENUE</t>
  </si>
  <si>
    <t>4706 10 AVENUE</t>
  </si>
  <si>
    <t>1779 RICHMOND AVENUE</t>
  </si>
  <si>
    <t>1028 EAST  179 STREET</t>
  </si>
  <si>
    <t>830 FOX STREET</t>
  </si>
  <si>
    <t>10 EAST   66 STREET</t>
  </si>
  <si>
    <t>1700 SEWARD AVENUE</t>
  </si>
  <si>
    <t>1016 EDISON AVENUE</t>
  </si>
  <si>
    <t>31-10 23 STREET</t>
  </si>
  <si>
    <t>600 FIFTH AVENUE</t>
  </si>
  <si>
    <t>365 BRIDGE STREET</t>
  </si>
  <si>
    <t>629 51 STREET</t>
  </si>
  <si>
    <t>2901 BRIGHTON    6 STREET</t>
  </si>
  <si>
    <t>756 MYRTLE AVENUE</t>
  </si>
  <si>
    <t>219-18 HORACE HARDING EXPRESSWAY</t>
  </si>
  <si>
    <t>8413 AVENUE K</t>
  </si>
  <si>
    <t>127 EAST   90 STREET</t>
  </si>
  <si>
    <t>220 EAST   76 STREET</t>
  </si>
  <si>
    <t>1000 RICHMOND TERRACE</t>
  </si>
  <si>
    <t>257 BEACH   17 STREET</t>
  </si>
  <si>
    <t>2125 WATSON AVENUE</t>
  </si>
  <si>
    <t>435 CENTRAL PARK WEST</t>
  </si>
  <si>
    <t>535 EAST    5 STREET</t>
  </si>
  <si>
    <t>298 6 AVENUE</t>
  </si>
  <si>
    <t>3357 58 STREET</t>
  </si>
  <si>
    <t>131-15 LIBERTY AVENUE</t>
  </si>
  <si>
    <t>2802-2808 FULTON STREET</t>
  </si>
  <si>
    <t>4511 14 AVENUE</t>
  </si>
  <si>
    <t>3322 DECATUR AVENUE</t>
  </si>
  <si>
    <t>200 PARK AVENUE</t>
  </si>
  <si>
    <t>245-37 60 AVENUE</t>
  </si>
  <si>
    <t>3053 AVENUE U</t>
  </si>
  <si>
    <t>78-02 NORTHERN BOULEVARD</t>
  </si>
  <si>
    <t>41-20 QUEENS BOULEVARD</t>
  </si>
  <si>
    <t>2346 HYLAN BOULEVARD</t>
  </si>
  <si>
    <t>940 EAST  156 STREET</t>
  </si>
  <si>
    <t>1144 HOE AVENUE</t>
  </si>
  <si>
    <t>216-02 137 AVENUE</t>
  </si>
  <si>
    <t>115-50 221 STREET</t>
  </si>
  <si>
    <t>5521 MOSHOLU AVENUE</t>
  </si>
  <si>
    <t>2294 NOSTRAND AVENUE</t>
  </si>
  <si>
    <t>20 WEST STREET</t>
  </si>
  <si>
    <t>666 WEST END AVENUE</t>
  </si>
  <si>
    <t>143 SKILLMAN AVENUE</t>
  </si>
  <si>
    <t>30-16 37 STREET</t>
  </si>
  <si>
    <t>110-51 GUY R BREWER BOULEVARD</t>
  </si>
  <si>
    <t>117-16 SUTPHIN BOULEVARD</t>
  </si>
  <si>
    <t>8502 RIDGE BOULEVARD</t>
  </si>
  <si>
    <t>3740 BAYCHESTER AVENUE</t>
  </si>
  <si>
    <t>3141 EAST TREMONT AVENUE</t>
  </si>
  <si>
    <t>3480 THIRD AVENUE</t>
  </si>
  <si>
    <t>850 HYLAN BOULEVARD</t>
  </si>
  <si>
    <t>66-05 108 STREET</t>
  </si>
  <si>
    <t>933 HERKIMER STREET</t>
  </si>
  <si>
    <t>27-07 8 STREET</t>
  </si>
  <si>
    <t>18 EAST   48 STREET</t>
  </si>
  <si>
    <t>214 WEST  142 STREET</t>
  </si>
  <si>
    <t>336 EAST   61 STREET</t>
  </si>
  <si>
    <t>101-60 92 STREET</t>
  </si>
  <si>
    <t>47-09 5 STREET</t>
  </si>
  <si>
    <t>204 15 STREET</t>
  </si>
  <si>
    <t>5002 14 AVENUE</t>
  </si>
  <si>
    <t>6709 108 STREET</t>
  </si>
  <si>
    <t>85 WARREN STREET</t>
  </si>
  <si>
    <t>281 PORT RICHMOND AVENUE</t>
  </si>
  <si>
    <t>1065 BEACH AVENUE</t>
  </si>
  <si>
    <t>5735 KINGS HIGHWAY</t>
  </si>
  <si>
    <t>3880 SEDGWICK AVENUE</t>
  </si>
  <si>
    <t>2348 WEBSTER AVENUE</t>
  </si>
  <si>
    <t>143-04 101 AVENUE</t>
  </si>
  <si>
    <t>334 MILFORD STREET</t>
  </si>
  <si>
    <t>415 WEST  150 STREET</t>
  </si>
  <si>
    <t>127 EAST   46 STREET</t>
  </si>
  <si>
    <t>2810 NOSTRAND AVENUE</t>
  </si>
  <si>
    <t>50 ASCAN AVENUE</t>
  </si>
  <si>
    <t>38-00 DITMARS BOULEVARD</t>
  </si>
  <si>
    <t>3952 THIRD AVENUE</t>
  </si>
  <si>
    <t>1270 BAY RIDGE PARKWAY</t>
  </si>
  <si>
    <t>610 BLOOMINGDALE ROAD</t>
  </si>
  <si>
    <t>68-02 METROPOLITAN AVENUE</t>
  </si>
  <si>
    <t>667 EASTERN PARKWAY</t>
  </si>
  <si>
    <t>3942 WHITE PLAINS ROAD</t>
  </si>
  <si>
    <t>3901 FIELDSTON ROAD</t>
  </si>
  <si>
    <t>185 HEGEMAN AVENUE</t>
  </si>
  <si>
    <t>26 WEST   94 STREET</t>
  </si>
  <si>
    <t>527 ROGERS AVENUE</t>
  </si>
  <si>
    <t>1778 SOUTHERN BOULEVARD</t>
  </si>
  <si>
    <t>138-46 NORTHERN BOULEVARD</t>
  </si>
  <si>
    <t>249 WEST  144 STREET</t>
  </si>
  <si>
    <t>147-02 NEWPORT AVENUE</t>
  </si>
  <si>
    <t>130 BRIGHTON   11 STREET</t>
  </si>
  <si>
    <t>72 CLARKSON AVENUE</t>
  </si>
  <si>
    <t>1859 RICHMOND AVENUE</t>
  </si>
  <si>
    <t>10 CONFUCIUS PLAZA</t>
  </si>
  <si>
    <t>292 PALMETTO STREET</t>
  </si>
  <si>
    <t>5901 13 AVENUE</t>
  </si>
  <si>
    <t>3939 RICHMOND AVENUE</t>
  </si>
  <si>
    <t>711 AMSTERDAM AVENUE</t>
  </si>
  <si>
    <t>2195 VALENTINE AVENUE</t>
  </si>
  <si>
    <t>330 NEPTUNE AVENUE</t>
  </si>
  <si>
    <t>6202 MYRTLE AVENUE</t>
  </si>
  <si>
    <t>66-09 ALDERTON STREET</t>
  </si>
  <si>
    <t>537 COURT STREET</t>
  </si>
  <si>
    <t>921 EAST  180 STREET</t>
  </si>
  <si>
    <t>105 HEYWARD STREET</t>
  </si>
  <si>
    <t>715 TODT HILL ROAD</t>
  </si>
  <si>
    <t>1362 46 STREET</t>
  </si>
  <si>
    <t>2804-06 GLENWOOD ROAD</t>
  </si>
  <si>
    <t>3003 GLENWOOD ROAD</t>
  </si>
  <si>
    <t>273 BOWERY</t>
  </si>
  <si>
    <t>21-36 33 ROAD</t>
  </si>
  <si>
    <t>1505 CARROLL STREET</t>
  </si>
  <si>
    <t>1992 NOSTRAND AVENUE</t>
  </si>
  <si>
    <t>83-04 BROADWAY</t>
  </si>
  <si>
    <t>41-05 BEACH CHANNEL DRIVE</t>
  </si>
  <si>
    <t>324 PENN STREET</t>
  </si>
  <si>
    <t>1472 MONTGOMERY AVENUE</t>
  </si>
  <si>
    <t>71-25 MAIN STREET</t>
  </si>
  <si>
    <t>294 DELANCEY STREET</t>
  </si>
  <si>
    <t>451 7 AVENUE</t>
  </si>
  <si>
    <t>7802 BAY PARKWAY</t>
  </si>
  <si>
    <t>3321 AVENUE M</t>
  </si>
  <si>
    <t>3950 LACONIA AVENUE</t>
  </si>
  <si>
    <t>147-37 70 ROAD</t>
  </si>
  <si>
    <t>94-12 160 STREET</t>
  </si>
  <si>
    <t>440 EAST  116 STREET</t>
  </si>
  <si>
    <t>2757 WEST   33 STREET</t>
  </si>
  <si>
    <t>5625 ARLINGTON AVENUE</t>
  </si>
  <si>
    <t>3651 RICHMOND ROAD</t>
  </si>
  <si>
    <t>1450 WEBSTER AVENUE</t>
  </si>
  <si>
    <t>199 14 STREET</t>
  </si>
  <si>
    <t>157 BRABANT STREET</t>
  </si>
  <si>
    <t>84-03 57 AVENUE</t>
  </si>
  <si>
    <t>338 BEACH   56 STREET</t>
  </si>
  <si>
    <t>124 HUDSON STREET</t>
  </si>
  <si>
    <t>185 COURT STREET</t>
  </si>
  <si>
    <t>25 TUDOR CITY PLACE</t>
  </si>
  <si>
    <t>97-30 QUEENS BOULEVARD</t>
  </si>
  <si>
    <t>1123 OCEAN VIEW AVENUE</t>
  </si>
  <si>
    <t>66-26 LAUREL HILL BOULEVARD</t>
  </si>
  <si>
    <t>99-39 66 AVENUE</t>
  </si>
  <si>
    <t>830 SOUTHERN BOULEVARD</t>
  </si>
  <si>
    <t>2737 OCEAN AVENUE</t>
  </si>
  <si>
    <t>2130 MCDONALD AVENUE</t>
  </si>
  <si>
    <t>14-66 BEACH CHANNEL DRIVE</t>
  </si>
  <si>
    <t>2997 OCEAN PARKWAY</t>
  </si>
  <si>
    <t>2350 5 AVENUE</t>
  </si>
  <si>
    <t>5705 MOSHOLU AVENUE</t>
  </si>
  <si>
    <t>1 EAST   91 STREET</t>
  </si>
  <si>
    <t>5815 20 AVENUE</t>
  </si>
  <si>
    <t>57-27 PENROD STREET</t>
  </si>
  <si>
    <t>4102 WHITE PLAINS ROAD</t>
  </si>
  <si>
    <t>85-93 BENNETT AVENUE</t>
  </si>
  <si>
    <t>156 GATES AVENUE</t>
  </si>
  <si>
    <t>1429 HYLAN BOULEVARD</t>
  </si>
  <si>
    <t>67-52 79 STREET</t>
  </si>
  <si>
    <t>260 JEFFERSON AVENUE</t>
  </si>
  <si>
    <t>264 BEACH   19 STREET</t>
  </si>
  <si>
    <t>719 EAST  216 STREET</t>
  </si>
  <si>
    <t>334 AMSTERDAM AVENUE</t>
  </si>
  <si>
    <t>443 TARGEE STREET</t>
  </si>
  <si>
    <t>108-10 SUTPHIN BOULEVARD</t>
  </si>
  <si>
    <t>3300 CONEY ISLAND AVENUE</t>
  </si>
  <si>
    <t>644 GREENWICH STREET</t>
  </si>
  <si>
    <t>1299 AMSTERDAM AVENUE</t>
  </si>
  <si>
    <t>108-42 SUTPHIN BOULEVARD</t>
  </si>
  <si>
    <t>1141 CASTLETON AVENUE</t>
  </si>
  <si>
    <t>295 WOODBINE STREET</t>
  </si>
  <si>
    <t>250 BEDFORD PARK BLVD WEST</t>
  </si>
  <si>
    <t>211 JEFFERSON STREET</t>
  </si>
  <si>
    <t>926 BEDFORD AVENUE</t>
  </si>
  <si>
    <t>1637 45 STREET</t>
  </si>
  <si>
    <t>300 DELANCEY STREET</t>
  </si>
  <si>
    <t>148 HIGHLAWN AVENUE</t>
  </si>
  <si>
    <t>60 ESSEX STREET</t>
  </si>
  <si>
    <t>230 60 STREET</t>
  </si>
  <si>
    <t>4765 HENRY HUDSON PARKWAY</t>
  </si>
  <si>
    <t>119 CONVENT AVENUE</t>
  </si>
  <si>
    <t>115 CHRYSTIE STREET</t>
  </si>
  <si>
    <t>47-24 BELL BOULEVARD</t>
  </si>
  <si>
    <t>21 SOUTH END AVENUE</t>
  </si>
  <si>
    <t>1741 BROADWAY</t>
  </si>
  <si>
    <t>79-10 34 AVENUE</t>
  </si>
  <si>
    <t>50 EAST  168 STREET</t>
  </si>
  <si>
    <t>109 NASSAU AVENUE</t>
  </si>
  <si>
    <t>1657 NOSTRAND AVENUE</t>
  </si>
  <si>
    <t>5250 FIELDSTON ROAD</t>
  </si>
  <si>
    <t>51-07 69 STREET</t>
  </si>
  <si>
    <t>434-456 WEST   56 STREET</t>
  </si>
  <si>
    <t>42-09 28 STREET</t>
  </si>
  <si>
    <t>1774 58 STREET</t>
  </si>
  <si>
    <t>30-04 146 STREET</t>
  </si>
  <si>
    <t>663 MANOR ROAD</t>
  </si>
  <si>
    <t>137-37 FARMERS BOULEVARD</t>
  </si>
  <si>
    <t>1841 PARK AVENUE</t>
  </si>
  <si>
    <t>71-12 MAIN STREET</t>
  </si>
  <si>
    <t>1349 INWOOD AVENUE</t>
  </si>
  <si>
    <t>35 HEWES STREET</t>
  </si>
  <si>
    <t>274 GARFIELD PLACE</t>
  </si>
  <si>
    <t>1232 SOUTHERN BOULEVARD</t>
  </si>
  <si>
    <t>215-15 NORTHERN BOULEVARD</t>
  </si>
  <si>
    <t>4616 LITTLE NECK PARKWAY</t>
  </si>
  <si>
    <t>250 WEST   65 STREET</t>
  </si>
  <si>
    <t>1107-09 NEWKIRK AVENUE</t>
  </si>
  <si>
    <t>5202 13 AVENUE</t>
  </si>
  <si>
    <t>1638 ANTHONY AVENUE</t>
  </si>
  <si>
    <t>92-14 63 DRIVE</t>
  </si>
  <si>
    <t>374 RIDGEWOOD AVENUE</t>
  </si>
  <si>
    <t>529-531 WEST  155 STREET</t>
  </si>
  <si>
    <t>178-36 WEXFORD TERRACE</t>
  </si>
  <si>
    <t>2175 EAST   22 STREET</t>
  </si>
  <si>
    <t>133-16 ROOSEVELT AVENUE</t>
  </si>
  <si>
    <t>4063 EDSON AVENUE</t>
  </si>
  <si>
    <t>114-28 FRANCIS LEWIS BOULEVARD</t>
  </si>
  <si>
    <t>8437A 118 STREET</t>
  </si>
  <si>
    <t>145-15 34 AVENUE</t>
  </si>
  <si>
    <t>1623 CONEY ISLAND AVENUE</t>
  </si>
  <si>
    <t>101 WEST   91 STREET</t>
  </si>
  <si>
    <t>13316 SPRINGFIELD BOULEVARD</t>
  </si>
  <si>
    <t>270 WEST   84 STREET</t>
  </si>
  <si>
    <t>2826 WESTCHESTER AVENUE</t>
  </si>
  <si>
    <t>383 THIRD AVENUE</t>
  </si>
  <si>
    <t>462 FIRST AVENUE</t>
  </si>
  <si>
    <t>11 JEFFERSON AVENUE</t>
  </si>
  <si>
    <t>7702 NEW UTRECHT AVENUE</t>
  </si>
  <si>
    <t>100 CLINTON STREET</t>
  </si>
  <si>
    <t>182 HENRY STREET</t>
  </si>
  <si>
    <t>671-675 PROSPECT PLACE</t>
  </si>
  <si>
    <t>2600 NETHERLAND AVENUE</t>
  </si>
  <si>
    <t>823 CLASSON AVENUE</t>
  </si>
  <si>
    <t>1613 44 STREET</t>
  </si>
  <si>
    <t>6705 13 AVENUE</t>
  </si>
  <si>
    <t>40 EAST   30 STREET</t>
  </si>
  <si>
    <t>625 WEST   57 STREET</t>
  </si>
  <si>
    <t>6813 8 AVENUE</t>
  </si>
  <si>
    <t>233-10 LINDEN BOULEVARD</t>
  </si>
  <si>
    <t>243 SOUTH    2 STREET</t>
  </si>
  <si>
    <t>720 EUCLID AVENUE</t>
  </si>
  <si>
    <t>3005 8 AVENUE</t>
  </si>
  <si>
    <t>771-779 EAST   49 STREET</t>
  </si>
  <si>
    <t>521-527 WEST  155 STREET</t>
  </si>
  <si>
    <t>160 CONVENT AVENUE</t>
  </si>
  <si>
    <t>15 MOUNT MORRIS PARK WEST</t>
  </si>
  <si>
    <t>1701 NEREID AVENUE</t>
  </si>
  <si>
    <t>97-45 63 DRIVE</t>
  </si>
  <si>
    <t>125 SCHROEDERS AVENUE</t>
  </si>
  <si>
    <t>99 SUFFOLK STREET</t>
  </si>
  <si>
    <t>6709 19 AVENUE</t>
  </si>
  <si>
    <t>713 43 STREET</t>
  </si>
  <si>
    <t>235 EAST   11 STREET</t>
  </si>
  <si>
    <t>33-50 82 STREET</t>
  </si>
  <si>
    <t>34 NORTH    7 STREET</t>
  </si>
  <si>
    <t>133 KINGSBOROUGH    1 WALK</t>
  </si>
  <si>
    <t>65-01 KISSENA BOULEVARD</t>
  </si>
  <si>
    <t>2975 HYLAN BOULEVARD</t>
  </si>
  <si>
    <t>712 CARROLL STREET</t>
  </si>
  <si>
    <t>361 15 STREET</t>
  </si>
  <si>
    <t>2130 44 DRIVE</t>
  </si>
  <si>
    <t>8000 UTOPIA PARKWAY</t>
  </si>
  <si>
    <t>255 WEST   14 STREET</t>
  </si>
  <si>
    <t>144-06 ROCKAWAY BOULEVARD</t>
  </si>
  <si>
    <t>159 BROADWAY</t>
  </si>
  <si>
    <t>1297 ARTHUR KILL ROAD</t>
  </si>
  <si>
    <t>383 EAST  162 STREET</t>
  </si>
  <si>
    <t>937 TELLER AVENUE</t>
  </si>
  <si>
    <t>293 NEPTUNE AVENUE</t>
  </si>
  <si>
    <t>300 VESEY STREET</t>
  </si>
  <si>
    <t>100 BRIGHTON AVENUE</t>
  </si>
  <si>
    <t>1887 BATHGATE AVENUE</t>
  </si>
  <si>
    <t>217-21 MERRICK BOULEVARD</t>
  </si>
  <si>
    <t>787A WASHINGTON AVENUE</t>
  </si>
  <si>
    <t>82-25 164 STREET</t>
  </si>
  <si>
    <t>3844 FLATLANDS AVENUE</t>
  </si>
  <si>
    <t>1975 51 STREET</t>
  </si>
  <si>
    <t>406 GROVE STREET</t>
  </si>
  <si>
    <t>215 EAST    6 STREET</t>
  </si>
  <si>
    <t>552 5 AVENUE</t>
  </si>
  <si>
    <t>533 BLAKE AVENUE</t>
  </si>
  <si>
    <t>1794 FIRST AVENUE</t>
  </si>
  <si>
    <t>108 PINE STREET</t>
  </si>
  <si>
    <t>2848 BRIGHTON    7 STREET</t>
  </si>
  <si>
    <t>142-30 BARCLAY AVENUE</t>
  </si>
  <si>
    <t>808 MYRTLE AVENUE</t>
  </si>
  <si>
    <t>1670 OCEAN AVENUE</t>
  </si>
  <si>
    <t>245 EAST   92 STREET</t>
  </si>
  <si>
    <t>25-38 37 STREET</t>
  </si>
  <si>
    <t>891 AVENUE Z</t>
  </si>
  <si>
    <t>11 NEW LOTS AVENUE</t>
  </si>
  <si>
    <t>652 WEST  187 STREET</t>
  </si>
  <si>
    <t>3044 HULL AVENUE</t>
  </si>
  <si>
    <t>40 WORTH STREET</t>
  </si>
  <si>
    <t>54-02 217 STREET</t>
  </si>
  <si>
    <t>850 JENNINGS STREET</t>
  </si>
  <si>
    <t>62 AVENUE B</t>
  </si>
  <si>
    <t>166-26 89 AVENUE</t>
  </si>
  <si>
    <t>10315 FARRAGUT ROAD</t>
  </si>
  <si>
    <t>21-60 33 STREET</t>
  </si>
  <si>
    <t>195 WORTH STREET</t>
  </si>
  <si>
    <t>4 WEST   76 STREET</t>
  </si>
  <si>
    <t>112-33 QUEENS BOULEVARD</t>
  </si>
  <si>
    <t>1213 ELM AVENUE</t>
  </si>
  <si>
    <t>262 LEXINGTON AVENUE</t>
  </si>
  <si>
    <t>158-13 72 AVENUE</t>
  </si>
  <si>
    <t>478 EAST   95 STREET</t>
  </si>
  <si>
    <t>2672 FREDERICK DOUGLAS BOULEVARD</t>
  </si>
  <si>
    <t>41 WEST  117 STREET</t>
  </si>
  <si>
    <t>66-10 80 STREET</t>
  </si>
  <si>
    <t>1091 SUTTER AVENUE</t>
  </si>
  <si>
    <t>1362 JEROME AVENUE</t>
  </si>
  <si>
    <t>440 LAFAYETTE STREET</t>
  </si>
  <si>
    <t>253 WEST   72 STREET</t>
  </si>
  <si>
    <t>37-03 94 STREET</t>
  </si>
  <si>
    <t>474 WEST  159 STREET</t>
  </si>
  <si>
    <t>331 EAST   70 STREET</t>
  </si>
  <si>
    <t>280 PARK AVENUE SOUTH</t>
  </si>
  <si>
    <t>87-07 31 AVENUE</t>
  </si>
  <si>
    <t>3333 BROADWAY</t>
  </si>
  <si>
    <t>p02-28775-1728679011714</t>
  </si>
  <si>
    <t>plva-gisapp02-28775-1728679011714</t>
  </si>
  <si>
    <t>238-10 HILLSIDE AVENUE</t>
  </si>
  <si>
    <t>198-18 32 ROAD</t>
  </si>
  <si>
    <t>135 BENNETT AVENUE</t>
  </si>
  <si>
    <t>38-03 FRANCIS LEWIS BOULEVARD</t>
  </si>
  <si>
    <t>315 EAST   62 STREET</t>
  </si>
  <si>
    <t>90 CHAUNCEY STREET</t>
  </si>
  <si>
    <t>529A WEST   29 STREET</t>
  </si>
  <si>
    <t>32-04 31 AVENUE</t>
  </si>
  <si>
    <t>4416 23 STREET</t>
  </si>
  <si>
    <t>613 MIDLAND AVENUE</t>
  </si>
  <si>
    <t>200-08 MURDOCK AVENUE</t>
  </si>
  <si>
    <t>552 WEST   52 STREET</t>
  </si>
  <si>
    <t>80-07 BROADWAY</t>
  </si>
  <si>
    <t>137-35 ELDER AVENUE</t>
  </si>
  <si>
    <t>365 FIFTH AVENUE</t>
  </si>
  <si>
    <t>145 RUTLEDGE STREET</t>
  </si>
  <si>
    <t>8629 COMMONWEALTH BOULEVARD</t>
  </si>
  <si>
    <t>2805 NEWKIRK AVENUE</t>
  </si>
  <si>
    <t>730 PARK AVENUE</t>
  </si>
  <si>
    <t>1932 BRYANT AVENUE</t>
  </si>
  <si>
    <t>3101 KINGSBRIDGE TERRACE</t>
  </si>
  <si>
    <t>3070 BRIGHTON   14 STREET</t>
  </si>
  <si>
    <t>1890 FOREST AVENUE</t>
  </si>
  <si>
    <t>425 WESTCHESTER AVENUE</t>
  </si>
  <si>
    <t>2900 BEDFORD AVENUE</t>
  </si>
  <si>
    <t>1257-1263 38 STREET</t>
  </si>
  <si>
    <t>80-22 PARSONS BOULEVARD</t>
  </si>
  <si>
    <t>590 EAST   83 STREET</t>
  </si>
  <si>
    <t>5411 FORT HAMILTON PARKWAY</t>
  </si>
  <si>
    <t>33-15 154 STREET</t>
  </si>
  <si>
    <t>55 EAST  175 STREET</t>
  </si>
  <si>
    <t>441 WEST   26 STREET</t>
  </si>
  <si>
    <t>88 LEONARD STREET</t>
  </si>
  <si>
    <t>2514 WILSON AVENUE</t>
  </si>
  <si>
    <t>117-21 SUTPHIN BOULEVARD</t>
  </si>
  <si>
    <t>475 GRAND CONCOURSE</t>
  </si>
  <si>
    <t>1060 BEDFORD AVENUE</t>
  </si>
  <si>
    <t>448 NEPTUNE AVENUE</t>
  </si>
  <si>
    <t>1901 OCEAN PARKWAY</t>
  </si>
  <si>
    <t>1001 BROADWAY</t>
  </si>
  <si>
    <t>468 WEST  143 STREET</t>
  </si>
  <si>
    <t>39-60 54 STREET</t>
  </si>
  <si>
    <t>100-09 39 AVENUE</t>
  </si>
  <si>
    <t>136-46 61 ROAD</t>
  </si>
  <si>
    <t>1000 HUTCHINSON RIVER PARKWAY</t>
  </si>
  <si>
    <t>103 WEST   96 STREET</t>
  </si>
  <si>
    <t>145-02 FARMERS BOULEVARD</t>
  </si>
  <si>
    <t>66-20 LAUREL HILL BOULEVARD</t>
  </si>
  <si>
    <t>188-32 JAMAICA AVENUE</t>
  </si>
  <si>
    <t>60 EAST   93 STREET</t>
  </si>
  <si>
    <t>104-19 39 AVENUE</t>
  </si>
  <si>
    <t>100 MASPETH AVENUE</t>
  </si>
  <si>
    <t>1870 STILLWELL AVENUE</t>
  </si>
  <si>
    <t>2345 85 STREET</t>
  </si>
  <si>
    <t>120 RIVERSIDE BOULEVARD</t>
  </si>
  <si>
    <t>869 45 STREET</t>
  </si>
  <si>
    <t>133-16 SPRINGFIELD BOULEVARD</t>
  </si>
  <si>
    <t>100A ALDRICH STREET</t>
  </si>
  <si>
    <t>4202 12 AVENUE</t>
  </si>
  <si>
    <t>250-10 GRAND CENTRAL PARKWAY</t>
  </si>
  <si>
    <t>2962 HARDING AVENUE</t>
  </si>
  <si>
    <t>370 NEW LOTS AVENUE</t>
  </si>
  <si>
    <t>77-02 37 AVENUE</t>
  </si>
  <si>
    <t>1334 OCEAN PARKWAY</t>
  </si>
  <si>
    <t>535 CLINTON AVENUE</t>
  </si>
  <si>
    <t>55 PROSPECT STREET</t>
  </si>
  <si>
    <t>2484 EAST   18 STREET</t>
  </si>
  <si>
    <t>395 SOUTH END AVENUE</t>
  </si>
  <si>
    <t>1925 BATHGATE AVENUE</t>
  </si>
  <si>
    <t>170-20 130 AVENUE</t>
  </si>
  <si>
    <t>1035 CORTELYOU ROAD</t>
  </si>
  <si>
    <t>1696 CANARSIE ROAD</t>
  </si>
  <si>
    <t>90-16 SUTPHIN BOULEVARD</t>
  </si>
  <si>
    <t>159 WEST  127 STREET</t>
  </si>
  <si>
    <t>2885 MARION AVENUE</t>
  </si>
  <si>
    <t>118-46 RIVERTON STREET</t>
  </si>
  <si>
    <t>1102 EAST   92 STREET</t>
  </si>
  <si>
    <t>588 6 STREET</t>
  </si>
  <si>
    <t>119-03 80 ROAD</t>
  </si>
  <si>
    <t>1915 ORIENTAL BOULEVARD</t>
  </si>
  <si>
    <t>1 PARK AVENUE</t>
  </si>
  <si>
    <t>1377 42 STREET</t>
  </si>
  <si>
    <t>128 WEST   80 STREET</t>
  </si>
  <si>
    <t>131-13 LIBERTY AVENUE</t>
  </si>
  <si>
    <t>1 AVENUE B</t>
  </si>
  <si>
    <t>289 LEWIS AVENUE</t>
  </si>
  <si>
    <t>565 BALTIC STREET</t>
  </si>
  <si>
    <t>2150 BENSON AVENUE</t>
  </si>
  <si>
    <t>555 EAST   90 STREET</t>
  </si>
  <si>
    <t>813 HANCOCK STREET</t>
  </si>
  <si>
    <t>651 BROADWAY</t>
  </si>
  <si>
    <t>216-01 38 AVENUE</t>
  </si>
  <si>
    <t>1325 FIFTH AVENUE</t>
  </si>
  <si>
    <t>114-02 GUY R BREWER BOULEVARD</t>
  </si>
  <si>
    <t>248-12 NORTHERN BOULEVARD</t>
  </si>
  <si>
    <t>187-08 HILLSIDE AVENUE</t>
  </si>
  <si>
    <t>178 DIVISION AVENUE</t>
  </si>
  <si>
    <t>35 WATERSIDE PLAZA</t>
  </si>
  <si>
    <t>490 LINWOOD STREET</t>
  </si>
  <si>
    <t>2171 68 STREET</t>
  </si>
  <si>
    <t>475 FOUNTAIN AVENUE</t>
  </si>
  <si>
    <t>12 EAST   13 STREET</t>
  </si>
  <si>
    <t>421 7 STREET</t>
  </si>
  <si>
    <t>1880 WATSON AVENUE</t>
  </si>
  <si>
    <t>311 SARATOGA AVENUE</t>
  </si>
  <si>
    <t>9321 RIDGE BOULEVARD</t>
  </si>
  <si>
    <t>7100 RIDGE BOULEVARD</t>
  </si>
  <si>
    <t>1047 AMSTERDAM AVENUE</t>
  </si>
  <si>
    <t>200 WEST STREET</t>
  </si>
  <si>
    <t>80 EAST  181 STREET</t>
  </si>
  <si>
    <t>95 FRANKLIN STREET</t>
  </si>
  <si>
    <t>78 AMITY STREET</t>
  </si>
  <si>
    <t>115-15 101 AVENUE</t>
  </si>
  <si>
    <t>2010 SEDGWICK AVENUE</t>
  </si>
  <si>
    <t>1130 GRAND CONCOURSE</t>
  </si>
  <si>
    <t>814 AMSTERDAM AVENUE</t>
  </si>
  <si>
    <t>720 WASHINGTON AVENUE</t>
  </si>
  <si>
    <t>44-02 BEACH CHANNEL DRIVE</t>
  </si>
  <si>
    <t>299 NORTH    7 STREET</t>
  </si>
  <si>
    <t>540 WEST   26 STREET</t>
  </si>
  <si>
    <t>43-12 46 STREET</t>
  </si>
  <si>
    <t>112 ATLANTIC AVENUE</t>
  </si>
  <si>
    <t>212-12 26 AVENUE</t>
  </si>
  <si>
    <t>121 WEST   19 STREET</t>
  </si>
  <si>
    <t>30-81 STEINWAY STREET</t>
  </si>
  <si>
    <t>183-02 UNION TURNPIKE</t>
  </si>
  <si>
    <t>222 GRAHAM AVENUE</t>
  </si>
  <si>
    <t>30-11 21 STREET</t>
  </si>
  <si>
    <t>583 RIVERSIDE DRIVE</t>
  </si>
  <si>
    <t>2962 BRIGHTON    1 STREET</t>
  </si>
  <si>
    <t>71 LINCOLN PLACE</t>
  </si>
  <si>
    <t>667 COLUMBUS AVENUE</t>
  </si>
  <si>
    <t>4010 DYRE AVENUE</t>
  </si>
  <si>
    <t>140-15 HOLLY AVENUE</t>
  </si>
  <si>
    <t>34-52 KOSCIUSZKO STREET</t>
  </si>
  <si>
    <t>2945 WEST   33 STREET</t>
  </si>
  <si>
    <t>780 8 AVENUE</t>
  </si>
  <si>
    <t>21 CLAREMONT AVENUE</t>
  </si>
  <si>
    <t>250 EAST   79 STREET</t>
  </si>
  <si>
    <t>2720 86 STREET</t>
  </si>
  <si>
    <t>7817-25 3 AVENUE</t>
  </si>
  <si>
    <t>71-02 113 STREET</t>
  </si>
  <si>
    <t>6085 STRICKLAND AVENUE</t>
  </si>
  <si>
    <t>75-21 MAIN STREET</t>
  </si>
  <si>
    <t>219 EAST   67 STREET</t>
  </si>
  <si>
    <t>117 REMSEN STREET</t>
  </si>
  <si>
    <t>35-27 82 STREET</t>
  </si>
  <si>
    <t>5814 FORT HAMILTON PARKWAY</t>
  </si>
  <si>
    <t>178 LEONARD STREET</t>
  </si>
  <si>
    <t>283 COURT STREET</t>
  </si>
  <si>
    <t>300 JAY STREET</t>
  </si>
  <si>
    <t>56 EAST   93 STREET</t>
  </si>
  <si>
    <t>29-49 137 STREET</t>
  </si>
  <si>
    <t>378 EAST  151 STREET</t>
  </si>
  <si>
    <t>21 LINCOLN ROAD</t>
  </si>
  <si>
    <t>62 EAST   92 STREET</t>
  </si>
  <si>
    <t>55 HUDSON YARDS</t>
  </si>
  <si>
    <t>64-35 YELLOWSTONE BOULEVARD</t>
  </si>
  <si>
    <t>43-31 39 STREET</t>
  </si>
  <si>
    <t>1181 NELSON AVENUE</t>
  </si>
  <si>
    <t>1278 NELSON AVENUE</t>
  </si>
  <si>
    <t>162-05 90 STREET</t>
  </si>
  <si>
    <t>146-28 JASMINE AVENUE</t>
  </si>
  <si>
    <t>3573 BRUCKNER BOULEVARD</t>
  </si>
  <si>
    <t>1802 MATTHEWS AVENUE</t>
  </si>
  <si>
    <t>1704 BATH AVENUE</t>
  </si>
  <si>
    <t>835 FOREST HILL ROAD</t>
  </si>
  <si>
    <t>3520 TILDEN AVENUE</t>
  </si>
  <si>
    <t>21-20 35 AVENUE</t>
  </si>
  <si>
    <t>2 SOUTH END AVENUE</t>
  </si>
  <si>
    <t>14 HOPE STREET</t>
  </si>
  <si>
    <t>1926 CROSS BRONX EXPRESSWAY</t>
  </si>
  <si>
    <t>302 WEST   91 STREET</t>
  </si>
  <si>
    <t>50 EAST   87 STREET</t>
  </si>
  <si>
    <t>54 SOUTH    2 STREET</t>
  </si>
  <si>
    <t>1717 FULTON AVENUE</t>
  </si>
  <si>
    <t>2260 CROTONA AVENUE</t>
  </si>
  <si>
    <t>3830 PAULDING AVENUE</t>
  </si>
  <si>
    <t>200 CENTRAL AVENUE</t>
  </si>
  <si>
    <t>149-17 SANFORD AVENUE</t>
  </si>
  <si>
    <t>467 VANDERBILT AVENUE</t>
  </si>
  <si>
    <t>50 WEST   97 STREET</t>
  </si>
  <si>
    <t>2121 BRAGG STREET</t>
  </si>
  <si>
    <t>6581 HYLAN BOULEVARD</t>
  </si>
  <si>
    <t>37 EAST   63 STREET</t>
  </si>
  <si>
    <t>44 MARKET STREET</t>
  </si>
  <si>
    <t>1311 55 STREET</t>
  </si>
  <si>
    <t>20 PINE STREET</t>
  </si>
  <si>
    <t>25 NASSAU AVENUE</t>
  </si>
  <si>
    <t>117-11 JAMAICA AVENUE</t>
  </si>
  <si>
    <t>63-47 BOOTH STREET</t>
  </si>
  <si>
    <t>619 WEST  114 STREET</t>
  </si>
  <si>
    <t>80 SKILLMAN STREET</t>
  </si>
  <si>
    <t>252-00 HORACE HARDING EXPRESSWAY</t>
  </si>
  <si>
    <t>346 WEST   89 STREET</t>
  </si>
  <si>
    <t>357 CLERMONT AVENUE</t>
  </si>
  <si>
    <t>382 BALTIC STREET</t>
  </si>
  <si>
    <t>125 CROMWELL AVENUE</t>
  </si>
  <si>
    <t>281 MAIN STREET</t>
  </si>
  <si>
    <t>2380 EAST TREMONT AVENUE</t>
  </si>
  <si>
    <t>475 EAST   57 STREET</t>
  </si>
  <si>
    <t>600 6 AVENUE</t>
  </si>
  <si>
    <t>90-92 BOWERY</t>
  </si>
  <si>
    <t>41 WEST  115 STREET</t>
  </si>
  <si>
    <t>939 83 STREET</t>
  </si>
  <si>
    <t>656 WILLOUGHBY AVENUE</t>
  </si>
  <si>
    <t>775 ROGERS AVENUE</t>
  </si>
  <si>
    <t>1879 BRONXDALE AVENUE</t>
  </si>
  <si>
    <t>101 WEST END AVENUE</t>
  </si>
  <si>
    <t>34 WEST  139 STREET</t>
  </si>
  <si>
    <t>2185 7 AVENUE</t>
  </si>
  <si>
    <t>921 HEGEMAN AVENUE</t>
  </si>
  <si>
    <t>502 MORRIS AVENUE</t>
  </si>
  <si>
    <t>67-45 215 STREET</t>
  </si>
  <si>
    <t>1497 NEEDHAM AVENUE</t>
  </si>
  <si>
    <t>671 PROSPECT PLACE</t>
  </si>
  <si>
    <t>1968 OCEAN AVENUE</t>
  </si>
  <si>
    <t>27 BARROW STREET</t>
  </si>
  <si>
    <t>241 EMERSON PLACE</t>
  </si>
  <si>
    <t>644 MACDONOUGH STREET</t>
  </si>
  <si>
    <t>216 FORT WASHINGTON AVENUE</t>
  </si>
  <si>
    <t>233-15 MERRICK BOULEVARD</t>
  </si>
  <si>
    <t>901-909 TINTON AVENUE</t>
  </si>
  <si>
    <t>33-16 79 STREET</t>
  </si>
  <si>
    <t>300 HOWARD AVENUE</t>
  </si>
  <si>
    <t>4205 AVENUE P</t>
  </si>
  <si>
    <t>38 6 AVENUE</t>
  </si>
  <si>
    <t>421 THROOP AVENUE</t>
  </si>
  <si>
    <t>24 FORD STREET</t>
  </si>
  <si>
    <t>4430 TIBBETT AVENUE</t>
  </si>
  <si>
    <t>167-01 UNION TURNPIKE</t>
  </si>
  <si>
    <t>41 BROAD STREET</t>
  </si>
  <si>
    <t>146 WEST   13 STREET</t>
  </si>
  <si>
    <t>4204 12 AVENUE</t>
  </si>
  <si>
    <t>250-21 NORTHERN BOULEVARD</t>
  </si>
  <si>
    <t>675 LINCOLN AVENUE</t>
  </si>
  <si>
    <t>245 SIMONSON AVENUE</t>
  </si>
  <si>
    <t>454-456 6 AVENUE</t>
  </si>
  <si>
    <t>2351 1 AVENUE</t>
  </si>
  <si>
    <t>601 AMSTERDAM AVENUE</t>
  </si>
  <si>
    <t>140 58 STREET</t>
  </si>
  <si>
    <t>4 RIVER ROAD</t>
  </si>
  <si>
    <t>232-26 EAST   47 STREET</t>
  </si>
  <si>
    <t>2631 86 STREET</t>
  </si>
  <si>
    <t>880 RIVER AVENUE</t>
  </si>
  <si>
    <t>35-33 104 STREET</t>
  </si>
  <si>
    <t>333 2 STREET</t>
  </si>
  <si>
    <t>484 2 AVENUE</t>
  </si>
  <si>
    <t>90 MAIDEN LANE</t>
  </si>
  <si>
    <t>134-136 WEST   10 STREET</t>
  </si>
  <si>
    <t>1298 WOODROW ROAD</t>
  </si>
  <si>
    <t>1838 ADEE AVENUE</t>
  </si>
  <si>
    <t>470 LEFFERTS AVENUE</t>
  </si>
  <si>
    <t>3854 HYLAN BOULEVARD</t>
  </si>
  <si>
    <t>405 DUMONT AVENUE</t>
  </si>
  <si>
    <t>31-20 21 AVENUE</t>
  </si>
  <si>
    <t>822-828 PARK PLACE</t>
  </si>
  <si>
    <t>1310 AVENUE I</t>
  </si>
  <si>
    <t>2215 EAST   23 STREET</t>
  </si>
  <si>
    <t>8411 FORT HAMILTON PARKWAY</t>
  </si>
  <si>
    <t>232 EAST  113 STREET</t>
  </si>
  <si>
    <t>67-25 188 STREET</t>
  </si>
  <si>
    <t>3080 ARTHUR KILL ROAD</t>
  </si>
  <si>
    <t>212-47 JAMAICA AVENUE</t>
  </si>
  <si>
    <t>85 PARKVILLE AVENUE</t>
  </si>
  <si>
    <t>385 AVENUE W</t>
  </si>
  <si>
    <t>67-04 AUSTIN STREET</t>
  </si>
  <si>
    <t>2505 PITKIN AVENUE</t>
  </si>
  <si>
    <t>8223 BAY PARKWAY</t>
  </si>
  <si>
    <t>254 HICKS STREET</t>
  </si>
  <si>
    <t>58-25 CATALPA AVENUE</t>
  </si>
  <si>
    <t>1375 BUSHWICK AVENUE</t>
  </si>
  <si>
    <t>50 OSAGE LANE</t>
  </si>
  <si>
    <t>775 50 STREET</t>
  </si>
  <si>
    <t>301 EAST   64 STREET</t>
  </si>
  <si>
    <t>65-30 KISSENA BOULEVARD</t>
  </si>
  <si>
    <t>600 MCDONALD AVENUE</t>
  </si>
  <si>
    <t>2144 RICHMOND AVENUE</t>
  </si>
  <si>
    <t>82-12 151 AVENUE</t>
  </si>
  <si>
    <t>3981 BRONXWOOD AVENUE</t>
  </si>
  <si>
    <t>161 SOUTH    3 STREET</t>
  </si>
  <si>
    <t>704 BROADWAY</t>
  </si>
  <si>
    <t>4300 171 STREET</t>
  </si>
  <si>
    <t>1211 CROES AVENUE</t>
  </si>
  <si>
    <t>1102 AVENUE L</t>
  </si>
  <si>
    <t>1502 WEST    1 STREET</t>
  </si>
  <si>
    <t>1829 LEXINGTON AVENUE</t>
  </si>
  <si>
    <t>218-28 HEMPSTEAD AVENUE</t>
  </si>
  <si>
    <t>90 LASALLE STREET</t>
  </si>
  <si>
    <t>112-12 76 ROAD</t>
  </si>
  <si>
    <t>63-49 ALDERTON STREET</t>
  </si>
  <si>
    <t>119 EAST   74 STREET</t>
  </si>
  <si>
    <t>131-40 FOWLER AVENUE</t>
  </si>
  <si>
    <t>302 VANDERBILT STREET</t>
  </si>
  <si>
    <t>23 SUMMIT STREET</t>
  </si>
  <si>
    <t>78-39 PARSONS BOULEVARD</t>
  </si>
  <si>
    <t>97-08 ROCKAWAY BOULEVARD</t>
  </si>
  <si>
    <t>7219 NEW UTRECHT AVENUE</t>
  </si>
  <si>
    <t>1273 57 STREET</t>
  </si>
  <si>
    <t>35-55 223 STREET</t>
  </si>
  <si>
    <t>2050 SECOND AVENUE</t>
  </si>
  <si>
    <t>507-509 EAST  165 STREET</t>
  </si>
  <si>
    <t>26 FEDERAL PLAZA</t>
  </si>
  <si>
    <t>141 EAST   28 STREET</t>
  </si>
  <si>
    <t>315 AVENUE C</t>
  </si>
  <si>
    <t>70-11 150 STREET</t>
  </si>
  <si>
    <t>60-10 ROOSEVELT AVENUE</t>
  </si>
  <si>
    <t>1727 AMSTERDAM AVENUE</t>
  </si>
  <si>
    <t>138 WEST   90 STREET</t>
  </si>
  <si>
    <t>44-10 192 STREET</t>
  </si>
  <si>
    <t>880 60 STREET</t>
  </si>
  <si>
    <t>149-34 35 AVENUE</t>
  </si>
  <si>
    <t>99-04 57 AVENUE</t>
  </si>
  <si>
    <t>291 BROADWAY</t>
  </si>
  <si>
    <t>216-22 BEACH   87 STREET</t>
  </si>
  <si>
    <t>163 WASHINGTON AVENUE</t>
  </si>
  <si>
    <t>1433 DEKALB AVENUE</t>
  </si>
  <si>
    <t>1225 42 STREET</t>
  </si>
  <si>
    <t>106-54 GUY R BREWER BOULEVARD</t>
  </si>
  <si>
    <t>808 COLUMBUS AVENUE</t>
  </si>
  <si>
    <t>280 RALPH AVENUE</t>
  </si>
  <si>
    <t>121 WEST  128 STREET</t>
  </si>
  <si>
    <t>1770 STILLWELL AVENUE</t>
  </si>
  <si>
    <t>490 RIVERSIDE DRIVE</t>
  </si>
  <si>
    <t>243 88 STREET</t>
  </si>
  <si>
    <t>9502 SEAVIEW AVENUE</t>
  </si>
  <si>
    <t>214 STUYVESANT AVENUE</t>
  </si>
  <si>
    <t>971 41 STREET</t>
  </si>
  <si>
    <t>25 WESTCHESTER SQUARE</t>
  </si>
  <si>
    <t>1416 43 STREET</t>
  </si>
  <si>
    <t>2302 WEBSTER AVENUE</t>
  </si>
  <si>
    <t>470 VANDERBILT AVENUE</t>
  </si>
  <si>
    <t>7106 3 AVENUE</t>
  </si>
  <si>
    <t>507 WEST   28 STREET</t>
  </si>
  <si>
    <t>139-20 34 AVENUE</t>
  </si>
  <si>
    <t>99-06 67 ROAD</t>
  </si>
  <si>
    <t>1470 OCEAN PARKWAY</t>
  </si>
  <si>
    <t>5 WEST   22 STREET</t>
  </si>
  <si>
    <t>6002 FARRAGUT ROAD</t>
  </si>
  <si>
    <t>755 SECOND AVENUE</t>
  </si>
  <si>
    <t>20 WEST  112 STREET</t>
  </si>
  <si>
    <t>46-04 VERNON BOULEVARD</t>
  </si>
  <si>
    <t>1165 UNIVERSITY AVENUE</t>
  </si>
  <si>
    <t>1705 49 STREET</t>
  </si>
  <si>
    <t>310 WEST  103 STREET</t>
  </si>
  <si>
    <t>1787 MADISON AVENUE</t>
  </si>
  <si>
    <t>140-26 CHERRY AVENUE</t>
  </si>
  <si>
    <t>244 WEST   14 STREET</t>
  </si>
  <si>
    <t>1277 STERLING PLACE</t>
  </si>
  <si>
    <t>1640 PACIFIC STREET</t>
  </si>
  <si>
    <t>164-04 GOETHALS AVENUE</t>
  </si>
  <si>
    <t>50-37 BROADWAY</t>
  </si>
  <si>
    <t>1149 EASTERN PARKWAY</t>
  </si>
  <si>
    <t>1501 HENDRICKSON STREET</t>
  </si>
  <si>
    <t>117 WEST   95 STREET</t>
  </si>
  <si>
    <t>65-59 ALDERTON STREET</t>
  </si>
  <si>
    <t>1520 EAST   13 STREET</t>
  </si>
  <si>
    <t>2148 OCEAN AVENUE</t>
  </si>
  <si>
    <t>1449 39 STREET</t>
  </si>
  <si>
    <t>186 ST JOHN'S PLACE</t>
  </si>
  <si>
    <t>371 PLEASANT AVENUE</t>
  </si>
  <si>
    <t>1910 ARTHUR AVENUE</t>
  </si>
  <si>
    <t>760 EAST GUNHILL ROAD</t>
  </si>
  <si>
    <t>89-15 FRANCIS LEWIS BOULEVARD</t>
  </si>
  <si>
    <t>196-17 53 AVENUE</t>
  </si>
  <si>
    <t>5394 AMBOY ROAD</t>
  </si>
  <si>
    <t>834 CONCOURSE VILLAGE EAST</t>
  </si>
  <si>
    <t>65 FOSTER ROAD</t>
  </si>
  <si>
    <t>240 MEEKER AVENUE</t>
  </si>
  <si>
    <t>1349 50 STREET</t>
  </si>
  <si>
    <t>503 LAKE STREET</t>
  </si>
  <si>
    <t>21-18 46 STREET</t>
  </si>
  <si>
    <t>147 5 AVENUE</t>
  </si>
  <si>
    <t>1564 RALPH AVENUE</t>
  </si>
  <si>
    <t>613 NEW LOTS AVENUE</t>
  </si>
  <si>
    <t>352-358 CLASSON AVENUE</t>
  </si>
  <si>
    <t>75 WEST  190 STREET</t>
  </si>
  <si>
    <t>1750 MANSION STREET</t>
  </si>
  <si>
    <t>2212 THIRD AVENUE</t>
  </si>
  <si>
    <t>272 TROY AVENUE</t>
  </si>
  <si>
    <t>774 SARATOGA AVENUE</t>
  </si>
  <si>
    <t>2217 CATON AVENUE</t>
  </si>
  <si>
    <t>650 LIVONIA AVENUE</t>
  </si>
  <si>
    <t>43-09 196 STREET</t>
  </si>
  <si>
    <t>454 EAST  148 STREET</t>
  </si>
  <si>
    <t>22 STEELE AVENUE</t>
  </si>
  <si>
    <t>1594 TOWNSEND AVENUE</t>
  </si>
  <si>
    <t>244-44 87 AVENUE</t>
  </si>
  <si>
    <t>41-31 58 STREET</t>
  </si>
  <si>
    <t>243 WEST   64 STREET</t>
  </si>
  <si>
    <t>1600 BATHGATE AVENUE</t>
  </si>
  <si>
    <t>2825 BEDFORD AVENUE</t>
  </si>
  <si>
    <t>80 EAST END AVENUE</t>
  </si>
  <si>
    <t>130-09 SPRINGFIELD BOULEVARD</t>
  </si>
  <si>
    <t>84-88 SANFORD STREET</t>
  </si>
  <si>
    <t>440 OVINGTON AVENUE</t>
  </si>
  <si>
    <t>201 ST ANN'S AVENUE</t>
  </si>
  <si>
    <t>6318 AMBOY ROAD</t>
  </si>
  <si>
    <t>3415 OLINVILLE AVENUE</t>
  </si>
  <si>
    <t>175 DELANCEY STREET</t>
  </si>
  <si>
    <t>169-07 JEWEL AVENUE</t>
  </si>
  <si>
    <t>310 CROWN STREET</t>
  </si>
  <si>
    <t>309 WEST   92 STREET</t>
  </si>
  <si>
    <t>795 COLUMBUS AVENUE</t>
  </si>
  <si>
    <t>463 6 AVENUE</t>
  </si>
  <si>
    <t>11 SAMPSON AVENUE</t>
  </si>
  <si>
    <t>230 GRAND STREET</t>
  </si>
  <si>
    <t>657 GREENWICH STREET</t>
  </si>
  <si>
    <t>820 COLUMBUS AVENUE</t>
  </si>
  <si>
    <t>1130 AVENUE Z</t>
  </si>
  <si>
    <t>4302 NEW UTRECHT AVENUE</t>
  </si>
  <si>
    <t>1800 ANDREWS AVENUE</t>
  </si>
  <si>
    <t>302-306 EAST  111 STREET</t>
  </si>
  <si>
    <t>742 NOSTRAND AVENUE</t>
  </si>
  <si>
    <t>4467 BROADWAY</t>
  </si>
  <si>
    <t>1919 PROSPECT AVENUE</t>
  </si>
  <si>
    <t>3512 DEKALB AVENUE</t>
  </si>
  <si>
    <t>152 NORTH    5 STREET</t>
  </si>
  <si>
    <t>224 EAST   47 STREET</t>
  </si>
  <si>
    <t>25-87 37 STREET</t>
  </si>
  <si>
    <t>1530 STORY AVENUE</t>
  </si>
  <si>
    <t>467 ST MARKS PLACE</t>
  </si>
  <si>
    <t>465 WEST  167 STREET</t>
  </si>
  <si>
    <t>85-03 BRITTON AVENUE</t>
  </si>
  <si>
    <t>5301 14 AVENUE</t>
  </si>
  <si>
    <t>3101 THOMSON AVENUE</t>
  </si>
  <si>
    <t>317 DAHILL ROAD</t>
  </si>
  <si>
    <t>440 EAST   48 STREET</t>
  </si>
  <si>
    <t>93 NORWOOD AVENUE</t>
  </si>
  <si>
    <t>2433 EAST TREMONT AVENUE</t>
  </si>
  <si>
    <t>147 WEST   70 STREET</t>
  </si>
  <si>
    <t>1651 ZEREGA AVENUE</t>
  </si>
  <si>
    <t>133-20 AVERY AVENUE</t>
  </si>
  <si>
    <t>4930 PALISADES AVENUE</t>
  </si>
  <si>
    <t>21 ST JOHN'S LANE</t>
  </si>
  <si>
    <t>266 FLATBUSH AVENUE</t>
  </si>
  <si>
    <t>384 SOUTH    4 STREET</t>
  </si>
  <si>
    <t>2570 PITKIN AVENUE</t>
  </si>
  <si>
    <t>1600 RANDALL AVENUE</t>
  </si>
  <si>
    <t>100-05 39 AVENUE</t>
  </si>
  <si>
    <t>228 BUSHWICK AVENUE</t>
  </si>
  <si>
    <t>3212 CHURCH AVENUE</t>
  </si>
  <si>
    <t>75-77 READE STREET</t>
  </si>
  <si>
    <t>1018 AVENUE Y</t>
  </si>
  <si>
    <t>4116 8 AVENUE</t>
  </si>
  <si>
    <t>1363 GILLESPIE AVENUE</t>
  </si>
  <si>
    <t>44 KENT STREET</t>
  </si>
  <si>
    <t>928 55 STREET</t>
  </si>
  <si>
    <t>114-38 FRANCIS LEWIS BOULEVARD</t>
  </si>
  <si>
    <t>1510 ZEREGA AVENUE</t>
  </si>
  <si>
    <t>1869 RICHMOND AVENUE</t>
  </si>
  <si>
    <t>87-22 51 AVENUE</t>
  </si>
  <si>
    <t>234 EAST   22 STREET</t>
  </si>
  <si>
    <t>130 GALE PLACE</t>
  </si>
  <si>
    <t>16-50 UTOPIA PARKWAY</t>
  </si>
  <si>
    <t>108-17 159 STREET</t>
  </si>
  <si>
    <t>295 COLUMBIA STREET</t>
  </si>
  <si>
    <t>300 WEST  145 STREET</t>
  </si>
  <si>
    <t>83-06 ABINGDON ROAD</t>
  </si>
  <si>
    <t>90-01 ROCKAWAY BEACH BOULEVARD</t>
  </si>
  <si>
    <t>1026 5 AVENUE</t>
  </si>
  <si>
    <t>720 57 STREET</t>
  </si>
  <si>
    <t>1401 AVENUE I</t>
  </si>
  <si>
    <t>186-01 73 AVENUE</t>
  </si>
  <si>
    <t>1529 WILLIAMSBRIDGE ROAD</t>
  </si>
  <si>
    <t>495 EAST  158 STREET</t>
  </si>
  <si>
    <t>1501 LEXINGTON AVENUE</t>
  </si>
  <si>
    <t>3200 JEROME AVENUE</t>
  </si>
  <si>
    <t>117-04 GUY BREWER BOULEVARD</t>
  </si>
  <si>
    <t>202 RIVERSIDE DRIVE</t>
  </si>
  <si>
    <t>3425 EAST TREMONT AVENUE</t>
  </si>
  <si>
    <t>1307 GREENE AVENUE</t>
  </si>
  <si>
    <t>606 COLUMBUS AVENUE</t>
  </si>
  <si>
    <t>317 ALBANY AVENUE</t>
  </si>
  <si>
    <t>224 WEST  152 STREET</t>
  </si>
  <si>
    <t>112-08 37 AVENUE</t>
  </si>
  <si>
    <t>7104 13 AVENUE</t>
  </si>
  <si>
    <t>31-05 51 STREET</t>
  </si>
  <si>
    <t>112 EAST   75 STREET</t>
  </si>
  <si>
    <t>36-06 PRINCE STREET</t>
  </si>
  <si>
    <t>33-27 97 STREET</t>
  </si>
  <si>
    <t>4 EAST   98 STREET</t>
  </si>
  <si>
    <t>591 3 AVENUE</t>
  </si>
  <si>
    <t>4440 TIBBETT AVENUE</t>
  </si>
  <si>
    <t>800 POLY PLACE</t>
  </si>
  <si>
    <t>125 GREAVES LANE</t>
  </si>
  <si>
    <t>407 EAST   53 STREET</t>
  </si>
  <si>
    <t>236 KANE STREET</t>
  </si>
  <si>
    <t>1015 CHURCH AVENUE</t>
  </si>
  <si>
    <t>2075 ANTHONY AVENUE</t>
  </si>
  <si>
    <t>8902 RIDGE BOULEVARD</t>
  </si>
  <si>
    <t>45-45 CENTER BOULEVARD</t>
  </si>
  <si>
    <t>2315 SURF AVENUE</t>
  </si>
  <si>
    <t>29-21 NEWTOWN AVENUE</t>
  </si>
  <si>
    <t>25-38 80 STREET</t>
  </si>
  <si>
    <t>4718 FARRAGUT ROAD</t>
  </si>
  <si>
    <t>28 GRAMERCY PARK SOUTH</t>
  </si>
  <si>
    <t>3703 10 AVENUE</t>
  </si>
  <si>
    <t>2520 CHURCH AVENUE</t>
  </si>
  <si>
    <t>5 EAST   62 STREET</t>
  </si>
  <si>
    <t>77-40 VLEIGH PLACE</t>
  </si>
  <si>
    <t>300 VERNON AVENUE</t>
  </si>
  <si>
    <t>60-62 EAST   97 STREET</t>
  </si>
  <si>
    <t>47-28 11 STREET</t>
  </si>
  <si>
    <t>177-30 WEXFORD TERRACE</t>
  </si>
  <si>
    <t>137-01 228 STREET</t>
  </si>
  <si>
    <t>668 LOGAN STREET</t>
  </si>
  <si>
    <t>345 WEST   42 STREET</t>
  </si>
  <si>
    <t>38 LAFAYETTE AVENUE</t>
  </si>
  <si>
    <t>8616 21 AVENUE</t>
  </si>
  <si>
    <t>9419 5 AVENUE</t>
  </si>
  <si>
    <t>145 ROSS AVENUE</t>
  </si>
  <si>
    <t>153 OCEAN AVENUE</t>
  </si>
  <si>
    <t>1251 PROSPECT PLACE</t>
  </si>
  <si>
    <t>414-420 80 STREET</t>
  </si>
  <si>
    <t>319 5 AVENUE</t>
  </si>
  <si>
    <t>107-01 CROSS BAY BOULEVARD</t>
  </si>
  <si>
    <t>45 TWOMBLY AVENUE</t>
  </si>
  <si>
    <t>130-20 MERRICK BOULEVARD</t>
  </si>
  <si>
    <t>3462 EAST TREMONT AVENUE</t>
  </si>
  <si>
    <t>116-25 GUY R BREWER BOULEVARD</t>
  </si>
  <si>
    <t>180 RIVERSIDE BOULEVARD</t>
  </si>
  <si>
    <t>538 WEST   55 STREET</t>
  </si>
  <si>
    <t>266 EAST  163 STREET</t>
  </si>
  <si>
    <t>253 SOUTH STREET</t>
  </si>
  <si>
    <t>7616 13 AVENUE</t>
  </si>
  <si>
    <t>80 WEST END AVENUE</t>
  </si>
  <si>
    <t>4404 NEW UTRECHT AVENUE</t>
  </si>
  <si>
    <t>345 91 STREET</t>
  </si>
  <si>
    <t>5023 10 AVENUE</t>
  </si>
  <si>
    <t>17 HINSDALE STREET</t>
  </si>
  <si>
    <t>241 PROSPECT PARK WEST</t>
  </si>
  <si>
    <t>144 BLOOMINGDALE ROAD</t>
  </si>
  <si>
    <t>475 WEST  250 STREET</t>
  </si>
  <si>
    <t>210 WEST  233 STREET</t>
  </si>
  <si>
    <t>20 SUTTER AVENUE</t>
  </si>
  <si>
    <t>601 WEST  114 STREET</t>
  </si>
  <si>
    <t>218-19 105 AVENUE</t>
  </si>
  <si>
    <t>3240 BROADWAY</t>
  </si>
  <si>
    <t>859 60 STREET</t>
  </si>
  <si>
    <t>20 ST JOHN'S ROAD</t>
  </si>
  <si>
    <t>48-06 212 STREET</t>
  </si>
  <si>
    <t>43-42 47 STREET</t>
  </si>
  <si>
    <t>1274 SECOND AVENUE</t>
  </si>
  <si>
    <t>1346 PRESIDENT STREET</t>
  </si>
  <si>
    <t>619 HANCOCK STREET</t>
  </si>
  <si>
    <t>76-16 PARSONS BOULEVARD</t>
  </si>
  <si>
    <t>122 WEST   69 STREET</t>
  </si>
  <si>
    <t>104-06 101 AVENUE</t>
  </si>
  <si>
    <t>570 GRAND STREET</t>
  </si>
  <si>
    <t>5110 18 AVENUE</t>
  </si>
  <si>
    <t>45 EAST   75 STREET</t>
  </si>
  <si>
    <t>62-22 61 STREET</t>
  </si>
  <si>
    <t>609 EAST  156 STREET</t>
  </si>
  <si>
    <t>401 EAST   55 STREET</t>
  </si>
  <si>
    <t>190 EXETER STREET</t>
  </si>
  <si>
    <t>35 EAST   69 STREET</t>
  </si>
  <si>
    <t>2169 GRAND CONCOURSE</t>
  </si>
  <si>
    <t>73 HORATIO STREET</t>
  </si>
  <si>
    <t>776 FAIRVIEW AVENUE</t>
  </si>
  <si>
    <t>1150 CARROLL STREET</t>
  </si>
  <si>
    <t>4616 4 AVENUE</t>
  </si>
  <si>
    <t>2050 2 AVENUE</t>
  </si>
  <si>
    <t>310 BEACH   20 STREET</t>
  </si>
  <si>
    <t>2249 EAST   21 STREET</t>
  </si>
  <si>
    <t>490 EAST  143 STREET</t>
  </si>
  <si>
    <t>1250 ST JOHN'S PLACE</t>
  </si>
  <si>
    <t>280 RIVINGTON STREET</t>
  </si>
  <si>
    <t>84-60 PARSONS BOULEVARD</t>
  </si>
  <si>
    <t>6 BARCLAY STREET</t>
  </si>
  <si>
    <t>347 EAST   55 STREET</t>
  </si>
  <si>
    <t>1592 EAST NEW YORK AVENUE</t>
  </si>
  <si>
    <t>113-15 76 ROAD</t>
  </si>
  <si>
    <t>2401 BRONXWOOD AVENUE</t>
  </si>
  <si>
    <t>972 FULTON STREET</t>
  </si>
  <si>
    <t>1523 58 STREET</t>
  </si>
  <si>
    <t>130 EAST   82 STREET</t>
  </si>
  <si>
    <t>86 FOURTH AVENUE</t>
  </si>
  <si>
    <t>2723 CHURCH AVENUE</t>
  </si>
  <si>
    <t>131 WEST   86 STREET</t>
  </si>
  <si>
    <t>3220 ARLINGTON AVENUE</t>
  </si>
  <si>
    <t>25-50 CRESCENT STREET</t>
  </si>
  <si>
    <t>316 EAST   91 STREET</t>
  </si>
  <si>
    <t>33 CENTRAL PARK WEST</t>
  </si>
  <si>
    <t>90-04 175 STREET</t>
  </si>
  <si>
    <t>196-25 42 AVENUE</t>
  </si>
  <si>
    <t>90 BOULDER STREET</t>
  </si>
  <si>
    <t>25 PINE STREET</t>
  </si>
  <si>
    <t>185 BEACH   99 STREET</t>
  </si>
  <si>
    <t>221 KINGSTON AVENUE</t>
  </si>
  <si>
    <t>200 ALEXANDER AVENUE</t>
  </si>
  <si>
    <t>321 ROEBLING STREET</t>
  </si>
  <si>
    <t>1181 BOSTON ROAD</t>
  </si>
  <si>
    <t>272 MOFFAT STREET</t>
  </si>
  <si>
    <t>180 MOTT STREET</t>
  </si>
  <si>
    <t>347 91 STREET</t>
  </si>
  <si>
    <t>917 EAST   82 STREET</t>
  </si>
  <si>
    <t>1366 42 STREET</t>
  </si>
  <si>
    <t>636-640 BEDFORD AVENUE</t>
  </si>
  <si>
    <t>715 EAST  105 STREET</t>
  </si>
  <si>
    <t>5945 STRICKLAND AVENUE</t>
  </si>
  <si>
    <t>201-04A LINDEN BOULEVARD</t>
  </si>
  <si>
    <t>220-28 MERRICK BOULEVARD</t>
  </si>
  <si>
    <t>525 WEST   52 STREET</t>
  </si>
  <si>
    <t>580 GATES AVENUE</t>
  </si>
  <si>
    <t>653 HICKS STREET</t>
  </si>
  <si>
    <t>129 EAST   90 STREET</t>
  </si>
  <si>
    <t>211 AINSLIE STREET</t>
  </si>
  <si>
    <t>452 WEST  260 STREET</t>
  </si>
  <si>
    <t>725 LEONARD STREET</t>
  </si>
  <si>
    <t>4917 14 AVENUE</t>
  </si>
  <si>
    <t>25 WEST  132 STREET</t>
  </si>
  <si>
    <t>182-184 HENRY STREET</t>
  </si>
  <si>
    <t>1656 3 AVENUE</t>
  </si>
  <si>
    <t>1520 86 STREET</t>
  </si>
  <si>
    <t>671 LOUISIANA AVENUE</t>
  </si>
  <si>
    <t>100-03 39 AVENUE</t>
  </si>
  <si>
    <t>40 WALL STREET</t>
  </si>
  <si>
    <t>351 SAND LANE</t>
  </si>
  <si>
    <t>85 RUTLEDGE STREET</t>
  </si>
  <si>
    <t>55 JOHNSON STREET</t>
  </si>
  <si>
    <t>577 GRAND STREET</t>
  </si>
  <si>
    <t>1608 FIRST AVENUE</t>
  </si>
  <si>
    <t>5475 AMBOY ROAD</t>
  </si>
  <si>
    <t>408 EAST   82 STREET</t>
  </si>
  <si>
    <t>3130 ROCHAMBEAU AVENUE</t>
  </si>
  <si>
    <t>1457 WEST    5 STREET</t>
  </si>
  <si>
    <t>3915 14 AVENUE</t>
  </si>
  <si>
    <t>215 EAST  106 STREET</t>
  </si>
  <si>
    <t>1967 BEDFORD AVENUE</t>
  </si>
  <si>
    <t>78-31 PARSONS BOULEVARD</t>
  </si>
  <si>
    <t>81-15 QUEENS BOULEVARD</t>
  </si>
  <si>
    <t>802 UNION STREET</t>
  </si>
  <si>
    <t>830 MACE AVENUE</t>
  </si>
  <si>
    <t>2901 CAMPUS ROAD</t>
  </si>
  <si>
    <t>11 5 AVENUE</t>
  </si>
  <si>
    <t>899 EAST  180 STREET</t>
  </si>
  <si>
    <t>701 CARROLL STREET</t>
  </si>
  <si>
    <t>2500 CRESTON AVENUE</t>
  </si>
  <si>
    <t>30 WEST END AVENUE</t>
  </si>
  <si>
    <t>50-13 5 STREET</t>
  </si>
  <si>
    <t>815 54 STREET</t>
  </si>
  <si>
    <t>15 DUTCH STREET</t>
  </si>
  <si>
    <t>1078 FULTON STREET</t>
  </si>
  <si>
    <t>428 7 AVENUE</t>
  </si>
  <si>
    <t>721 LINCOLN PLACE</t>
  </si>
  <si>
    <t>2964 WEST   23 STREET</t>
  </si>
  <si>
    <t>136 STANHOPE STREET</t>
  </si>
  <si>
    <t>1327 38 STREET</t>
  </si>
  <si>
    <t>90 PARK AVENUE</t>
  </si>
  <si>
    <t>1531 63 STREET</t>
  </si>
  <si>
    <t>61-21 71 STREET</t>
  </si>
  <si>
    <t>301 HENRY STREET</t>
  </si>
  <si>
    <t>375 SAND LANE</t>
  </si>
  <si>
    <t>860 11 AVENUE</t>
  </si>
  <si>
    <t>193-25 JAMAICA AVENUE</t>
  </si>
  <si>
    <t>280 LIVONIA AVENUE</t>
  </si>
  <si>
    <t>250 EAST   61 STREET</t>
  </si>
  <si>
    <t>41-26 CASE STREET</t>
  </si>
  <si>
    <t>20 PARK HILL CIRCLE</t>
  </si>
  <si>
    <t>2186 MILL AVENUE</t>
  </si>
  <si>
    <t>4502 14 AVENUE</t>
  </si>
  <si>
    <t>1717 49 STREET</t>
  </si>
  <si>
    <t>971 ROSSVILLE AVENUE</t>
  </si>
  <si>
    <t>32-23 QUEENS BOULEVARD</t>
  </si>
  <si>
    <t>98-02 62 DRIVE</t>
  </si>
  <si>
    <t>2082 UTICA AVENUE</t>
  </si>
  <si>
    <t>1810 DAVIDSON AVENUE</t>
  </si>
  <si>
    <t>2450 FDR DRIVE</t>
  </si>
  <si>
    <t>280 RIVERDALE AVENUE</t>
  </si>
  <si>
    <t>318A WARREN STREET</t>
  </si>
  <si>
    <t>114 EAST  118 STREET</t>
  </si>
  <si>
    <t>1981 HOMECREST AVENUE</t>
  </si>
  <si>
    <t>3901 14 AVENUE</t>
  </si>
  <si>
    <t>1201 AVENUE K</t>
  </si>
  <si>
    <t>1571 55 STREET</t>
  </si>
  <si>
    <t>204-28 ROCKAWAY POINT BOULEVARD</t>
  </si>
  <si>
    <t>554 RICHMOND ROAD</t>
  </si>
  <si>
    <t>195 STATE STREET</t>
  </si>
  <si>
    <t>141 EAST   40 STREET</t>
  </si>
  <si>
    <t>154-02 41 AVENUE</t>
  </si>
  <si>
    <t>438 GROVE STREET</t>
  </si>
  <si>
    <t>193 10 AVENUE</t>
  </si>
  <si>
    <t>237 EAST  104 STREET</t>
  </si>
  <si>
    <t>24-20 PARSONS BOULEVARD</t>
  </si>
  <si>
    <t>2989 NOSTRAND AVENUE</t>
  </si>
  <si>
    <t>446 6 AVENUE</t>
  </si>
  <si>
    <t>5801 15 AVENUE</t>
  </si>
  <si>
    <t>2980 WEST   29 STREET</t>
  </si>
  <si>
    <t>15 WEST   86 STREET</t>
  </si>
  <si>
    <t>455-459 WILSON AVENUE</t>
  </si>
  <si>
    <t>1573 MADISON AVENUE</t>
  </si>
  <si>
    <t>934 EAST GUN HILL ROAD</t>
  </si>
  <si>
    <t>812 54 STREET</t>
  </si>
  <si>
    <t>116-66 PARK LANE SOUTH</t>
  </si>
  <si>
    <t>247 86 STREET</t>
  </si>
  <si>
    <t>89-25 PARSONS BOULEVARD</t>
  </si>
  <si>
    <t>4500 9 AVENUE</t>
  </si>
  <si>
    <t>1080 UTICA AVENUE</t>
  </si>
  <si>
    <t>1207 QUENTIN ROAD</t>
  </si>
  <si>
    <t>1720 AVENUE P</t>
  </si>
  <si>
    <t>31 DIVISION AVENUE</t>
  </si>
  <si>
    <t>898 SAINT NICHOLAS AVENUE</t>
  </si>
  <si>
    <t>6101 16 AVENUE</t>
  </si>
  <si>
    <t>134-02 ROCKAWAY BOULEVARD</t>
  </si>
  <si>
    <t>1456 FIRST AVENUE</t>
  </si>
  <si>
    <t>813 STERLING PLACE</t>
  </si>
  <si>
    <t>1200 OCEAN PARKWAY</t>
  </si>
  <si>
    <t>1815 85 STREET</t>
  </si>
  <si>
    <t>510-522 QUINCY STREET</t>
  </si>
  <si>
    <t>2707 HYLAN BOULEVARD</t>
  </si>
  <si>
    <t>610-14 WEST  175 STREET</t>
  </si>
  <si>
    <t>1926 LONGFELLOW AVENUE</t>
  </si>
  <si>
    <t>23 INDIA STREET</t>
  </si>
  <si>
    <t>720 WYTHE AVENUE</t>
  </si>
  <si>
    <t>3555 VICTORY BOULEVARD</t>
  </si>
  <si>
    <t>1435 PROSPECT PLACE</t>
  </si>
  <si>
    <t>351 EAST   74 STREET</t>
  </si>
  <si>
    <t>2322 THIRD AVENUE</t>
  </si>
  <si>
    <t>1500 ARNOW AVENUE</t>
  </si>
  <si>
    <t>83-10 188 STREET</t>
  </si>
  <si>
    <t>186 ROSS STREET</t>
  </si>
  <si>
    <t>5401 POST ROAD</t>
  </si>
  <si>
    <t>18 WEST   89 STREET</t>
  </si>
  <si>
    <t>420 LEFFERTS AVENUE</t>
  </si>
  <si>
    <t>410 WEST   40 STREET</t>
  </si>
  <si>
    <t>851 LIBERTY AVENUE</t>
  </si>
  <si>
    <t>1564 ST PETERS AVENUE</t>
  </si>
  <si>
    <t>4812 9 AVENUE</t>
  </si>
  <si>
    <t>595 CLINTON STREET</t>
  </si>
  <si>
    <t>381 SEAVER AVENUE</t>
  </si>
  <si>
    <t>987 COLUMBUS AVENUE</t>
  </si>
  <si>
    <t>151 LINDENWOOD ROAD</t>
  </si>
  <si>
    <t>4701 AVENUE J</t>
  </si>
  <si>
    <t>138-31 58 ROAD</t>
  </si>
  <si>
    <t>137-11 90 AVENUE</t>
  </si>
  <si>
    <t>33-25 PARSONS BOULEVARD</t>
  </si>
  <si>
    <t>259 ROSE AVENUE</t>
  </si>
  <si>
    <t>8801 GLENWOOD ROAD</t>
  </si>
  <si>
    <t>119-07 MERRICK BOULEVARD</t>
  </si>
  <si>
    <t>461 SWINTON AVENUE</t>
  </si>
  <si>
    <t>222 OCEAN PARKWAY</t>
  </si>
  <si>
    <t>590 BEDFORD AVENUE</t>
  </si>
  <si>
    <t>1224 PROSPECT AVENUE</t>
  </si>
  <si>
    <t>423 EAST   23 STREET</t>
  </si>
  <si>
    <t>2713 CHURCH AVENUE</t>
  </si>
  <si>
    <t>268 EAST  207 STREET</t>
  </si>
  <si>
    <t>167-171 CLERMONT AVENUE</t>
  </si>
  <si>
    <t>70-25 KESSEL STREET</t>
  </si>
  <si>
    <t>3560 NETHERLAND AVENUE</t>
  </si>
  <si>
    <t>104 EAST   19 STREET</t>
  </si>
  <si>
    <t>1688 PRESIDENT STREET</t>
  </si>
  <si>
    <t>3005 GLENWOOD ROAD</t>
  </si>
  <si>
    <t>419 EAST   13 STREET</t>
  </si>
  <si>
    <t>4107 16 AVENUE</t>
  </si>
  <si>
    <t>75 WEST END AVENUE</t>
  </si>
  <si>
    <t>6409 20 AVENUE</t>
  </si>
  <si>
    <t>1326 EAST   10 STREET</t>
  </si>
  <si>
    <t>506 WASHINGTON AVENUE</t>
  </si>
  <si>
    <t>441 MANHATTAN AVENUE</t>
  </si>
  <si>
    <t>40 MERRILL AVENUE</t>
  </si>
  <si>
    <t>129 HUDSON STREET</t>
  </si>
  <si>
    <t>143 WAVERLY AVENUE</t>
  </si>
  <si>
    <t>1054 43 STREET</t>
  </si>
  <si>
    <t>237 DUFFIELD STREET</t>
  </si>
  <si>
    <t>690 WESTCHESTER AVENUE</t>
  </si>
  <si>
    <t>25-19 27 STREET</t>
  </si>
  <si>
    <t>480 STRATFORD ROAD</t>
  </si>
  <si>
    <t>25-13 27 STREET</t>
  </si>
  <si>
    <t>85-25 61 ROAD</t>
  </si>
  <si>
    <t>1152 ELTON STREET</t>
  </si>
  <si>
    <t>330 DURANT AVENUE</t>
  </si>
  <si>
    <t>143-04 FARMERS BOULEVARD</t>
  </si>
  <si>
    <t>3495 NOSTRAND AVENUE</t>
  </si>
  <si>
    <t>12 CROWN STREET</t>
  </si>
  <si>
    <t>9 HANOVER PLACE</t>
  </si>
  <si>
    <t>5 QUINCY STREET</t>
  </si>
  <si>
    <t>2 NORTHSIDE PIERS</t>
  </si>
  <si>
    <t>77 WILSON AVENUE</t>
  </si>
  <si>
    <t>138 HANCOCK STREET</t>
  </si>
  <si>
    <t>218-30 HEMPSTEAD AVENUE</t>
  </si>
  <si>
    <t>325 EAST  101 STREET</t>
  </si>
  <si>
    <t>3416 AVENUE S</t>
  </si>
  <si>
    <t>3147 BRUCKNER BOULEVARD</t>
  </si>
  <si>
    <t>2066 85 STREET</t>
  </si>
  <si>
    <t>1019 CHURCH AVENUE</t>
  </si>
  <si>
    <t>1041 38 STREET</t>
  </si>
  <si>
    <t>72-38 MAIN STREET</t>
  </si>
  <si>
    <t>607 HENRY STREET</t>
  </si>
  <si>
    <t>71-15 BEACH CHANNEL DRIVE</t>
  </si>
  <si>
    <t>1 JAMAICA CENTER PLAZA</t>
  </si>
  <si>
    <t>266 A FENTY SCHOOL</t>
  </si>
  <si>
    <t>3030 BROADWAY</t>
  </si>
  <si>
    <t>771 CROWN STREET</t>
  </si>
  <si>
    <t>4110 5 AVENUE</t>
  </si>
  <si>
    <t>21-25 21 AVENUE</t>
  </si>
  <si>
    <t>2602 EAST   19 STREET</t>
  </si>
  <si>
    <t>72-01 43 AVENUE</t>
  </si>
  <si>
    <t>575 LEXINGTON AVENUE</t>
  </si>
  <si>
    <t>322 44 STREET</t>
  </si>
  <si>
    <t>25-42 49 STREET</t>
  </si>
  <si>
    <t>102 FENIMORE STREET</t>
  </si>
  <si>
    <t>6120 BAY PARKWAY</t>
  </si>
  <si>
    <t>1436 67 STREET</t>
  </si>
  <si>
    <t>1125 GRAND CONCOURSE</t>
  </si>
  <si>
    <t>59-25 KISSENA BOULEVARD</t>
  </si>
  <si>
    <t>1395 OCEAN AVENUE</t>
  </si>
  <si>
    <t>762 59 STREET</t>
  </si>
  <si>
    <t>2708 BRIGGS AVENUE</t>
  </si>
  <si>
    <t>1313 UNION STREET</t>
  </si>
  <si>
    <t>111 WASHINGTON PLACE</t>
  </si>
  <si>
    <t>315 VANDERBILT AVENUE</t>
  </si>
  <si>
    <t>639 4 AVENUE</t>
  </si>
  <si>
    <t>1151 BUSHWICK AVENUE</t>
  </si>
  <si>
    <t>2611 AVENUE Z</t>
  </si>
  <si>
    <t>1054 INTERVALE AVENUE</t>
  </si>
  <si>
    <t>1112 WINTHROP STREET</t>
  </si>
  <si>
    <t>1742 EAST   18 STREET</t>
  </si>
  <si>
    <t>228 AVENUE U</t>
  </si>
  <si>
    <t>410 6 AVENUE</t>
  </si>
  <si>
    <t>360 VAN DUZER STREET</t>
  </si>
  <si>
    <t>406-408 GROVE STREET</t>
  </si>
  <si>
    <t>3001 FORT HAMILTON PARKWAY</t>
  </si>
  <si>
    <t>128 EAST   36 STREET</t>
  </si>
  <si>
    <t>89 CATHERINE STREET</t>
  </si>
  <si>
    <t>871 50 STREET</t>
  </si>
  <si>
    <t>241 NEW DORP LANE</t>
  </si>
  <si>
    <t>1951 PARK AVENUE</t>
  </si>
  <si>
    <t>3445 WHITE PLAINS ROAD</t>
  </si>
  <si>
    <t>101-09 WOODHAVEN BOULEVARD</t>
  </si>
  <si>
    <t>78 HOWARD AVENUE</t>
  </si>
  <si>
    <t>1345 GRAND CONCOURSE</t>
  </si>
  <si>
    <t>166 LOCKMAN AVENUE</t>
  </si>
  <si>
    <t>225 EAST   51 STREET</t>
  </si>
  <si>
    <t>235 EAST   38 STREET</t>
  </si>
  <si>
    <t>2235 FREDERICK DOUGLAS BOULEVARD</t>
  </si>
  <si>
    <t>2114 BROWN STREET</t>
  </si>
  <si>
    <t>35-29 82 STREET</t>
  </si>
  <si>
    <t>1460 56 STREET</t>
  </si>
  <si>
    <t>148 WEST   90 STREET</t>
  </si>
  <si>
    <t>9615 SPRINGFIELD BOULEVARD</t>
  </si>
  <si>
    <t>1469 BROADWAY</t>
  </si>
  <si>
    <t>556 RICHMOND ROAD</t>
  </si>
  <si>
    <t>1641 RICHMOND AVENUE</t>
  </si>
  <si>
    <t>2094 FREDERICK DOUGLAS BOULEVARD</t>
  </si>
  <si>
    <t>1366 MADISON AVENUE</t>
  </si>
  <si>
    <t>212 WILLIAMSBURG STREET EAST</t>
  </si>
  <si>
    <t>74-15 175 STREET</t>
  </si>
  <si>
    <t>140 RIVERSIDE BOULEVARD</t>
  </si>
  <si>
    <t>1410 39 STREET</t>
  </si>
  <si>
    <t>307 VICTORY BOULEVARD</t>
  </si>
  <si>
    <t>2222 WALLACE AVENUE</t>
  </si>
  <si>
    <t>1825 ATLANTIC AVENUE</t>
  </si>
  <si>
    <t>70-10 150 STREET</t>
  </si>
  <si>
    <t>1538 2 AVENUE</t>
  </si>
  <si>
    <t>45-50 195 STREET</t>
  </si>
  <si>
    <t>239 VANDERBILT AVENUE</t>
  </si>
  <si>
    <t>114-30 FRANCIS LEWIS BOULEVARD</t>
  </si>
  <si>
    <t>323 5 AVENUE</t>
  </si>
  <si>
    <t>1990-1996 AMSTERDAM AVENUE</t>
  </si>
  <si>
    <t>2195 GRAND CONCOURSE</t>
  </si>
  <si>
    <t>29-22 NORTHERN BOULEVARD</t>
  </si>
  <si>
    <t>150-15 41 AVENUE</t>
  </si>
  <si>
    <t>872-874 CRESCENT STREET</t>
  </si>
  <si>
    <t>25010 GRAND CENTRAL PARKWAY</t>
  </si>
  <si>
    <t>90-05 161 STREET</t>
  </si>
  <si>
    <t>22-40 90 STREET</t>
  </si>
  <si>
    <t>331 CENTRAL AVENUE</t>
  </si>
  <si>
    <t>132 HIGHLAWN AVENUE</t>
  </si>
  <si>
    <t>1014 EAST   15 STREET</t>
  </si>
  <si>
    <t>388 CARROLL STREET</t>
  </si>
  <si>
    <t>145 EAST BROADWAY</t>
  </si>
  <si>
    <t>548 6 AVENUE</t>
  </si>
  <si>
    <t>818 SCHENCK AVENUE</t>
  </si>
  <si>
    <t>170-30 130 AVENUE</t>
  </si>
  <si>
    <t>2960 WEST   27 STREET</t>
  </si>
  <si>
    <t>1206 BAY RIDGE AVENUE</t>
  </si>
  <si>
    <t>685 TINTON AVENUE</t>
  </si>
  <si>
    <t>70-44 KISSENA BOULEVARD</t>
  </si>
  <si>
    <t>1650 56 STREET</t>
  </si>
  <si>
    <t>32 CARMINE STREET</t>
  </si>
  <si>
    <t>1113 COLGATE AVENUE</t>
  </si>
  <si>
    <t>538 JAMAICA AVENUE</t>
  </si>
  <si>
    <t>312 EAST   95 STREET</t>
  </si>
  <si>
    <t>104-21 39 AVENUE</t>
  </si>
  <si>
    <t>60-05 WOODHAVEN BOULEVARD</t>
  </si>
  <si>
    <t>2585 CONEY ISLAND AVENUE</t>
  </si>
  <si>
    <t>12 WEST   12 STREET</t>
  </si>
  <si>
    <t>185 MARCY AVENUE</t>
  </si>
  <si>
    <t>72-55 AUSTIN STREET</t>
  </si>
  <si>
    <t>649 39 STREET</t>
  </si>
  <si>
    <t>199 CHAMBERS STREET</t>
  </si>
  <si>
    <t>413 SMITH STREET</t>
  </si>
  <si>
    <t>860 PARK AVENUE</t>
  </si>
  <si>
    <t>29 EVA AVENUE</t>
  </si>
  <si>
    <t>212-220 WILSON STREET</t>
  </si>
  <si>
    <t>55 WEST  138 STREET</t>
  </si>
  <si>
    <t>8515 RIDGE BOULEVARD</t>
  </si>
  <si>
    <t>1171 EASTERN PARKWAY</t>
  </si>
  <si>
    <t>226-02 MERRICK BOULEVARD</t>
  </si>
  <si>
    <t>259 10 AVENUE</t>
  </si>
  <si>
    <t>555 TOMPKINS AVENUE</t>
  </si>
  <si>
    <t>32 HANCOCK STREET</t>
  </si>
  <si>
    <t>1402 40 STREET</t>
  </si>
  <si>
    <t>544 UNION AVENUE</t>
  </si>
  <si>
    <t>723 AVENUE Z</t>
  </si>
  <si>
    <t>411 THATFORD AVENUE</t>
  </si>
  <si>
    <t>2 GRIDLEY AVENUE</t>
  </si>
  <si>
    <t>543 MAIN STREET</t>
  </si>
  <si>
    <t>232 SKILLMAN STREET</t>
  </si>
  <si>
    <t>120-02 MERRICK BOULEVARD</t>
  </si>
  <si>
    <t>4206 12 AVENUE</t>
  </si>
  <si>
    <t>4624 BROADWAY</t>
  </si>
  <si>
    <t>172-17 LINDEN BOULEVARD</t>
  </si>
  <si>
    <t>1045 BEACH    9 STREET</t>
  </si>
  <si>
    <t>620 WEST   42 STREET</t>
  </si>
  <si>
    <t>555 OCEAN PARKWAY</t>
  </si>
  <si>
    <t>122-01 GUY R BREWER BOULEVARD</t>
  </si>
  <si>
    <t>225 WEST   99 STREET</t>
  </si>
  <si>
    <t>452 EAST    9 STREET</t>
  </si>
  <si>
    <t>5916 20 AVENUE</t>
  </si>
  <si>
    <t>485 VICTORY BOULEVARD</t>
  </si>
  <si>
    <t>757 60 STREET</t>
  </si>
  <si>
    <t>1525 ST NICHOLAS AVENUE</t>
  </si>
  <si>
    <t>40 SUTTON PLACE</t>
  </si>
  <si>
    <t>419 EAST   77 STREET</t>
  </si>
  <si>
    <t>125 EAST   85 STREET</t>
  </si>
  <si>
    <t>137-56 70 AVENUE</t>
  </si>
  <si>
    <t>125 BROAD STREET</t>
  </si>
  <si>
    <t>231-10 HILLSIDE AVENUE</t>
  </si>
  <si>
    <t>400 LINCOLN ROAD</t>
  </si>
  <si>
    <t>83-78 DANIEL STREET</t>
  </si>
  <si>
    <t>1 EAST  104 STREET</t>
  </si>
  <si>
    <t>7 WEST   10 STREET</t>
  </si>
  <si>
    <t>995 CARROLL STREET</t>
  </si>
  <si>
    <t>36-01 BELL BOULEVARD</t>
  </si>
  <si>
    <t>115 EAST   98 STREET</t>
  </si>
  <si>
    <t>95 WEST  168 STREET</t>
  </si>
  <si>
    <t>503 EVERGREEN AVENUE</t>
  </si>
  <si>
    <t>6023 FT HAMILTON</t>
  </si>
  <si>
    <t>7106 13 AVENUE</t>
  </si>
  <si>
    <t>386 MARLBOROUGH ROAD</t>
  </si>
  <si>
    <t>206 WEST   64 STREET</t>
  </si>
  <si>
    <t>166 WEST   97 STREET</t>
  </si>
  <si>
    <t>1363 46 STREET</t>
  </si>
  <si>
    <t>75 HICKS STREET</t>
  </si>
  <si>
    <t>9718 FLATLANDS AVENUE</t>
  </si>
  <si>
    <t>89-14 163 STREET</t>
  </si>
  <si>
    <t>50-11 QUEENS BOULEVARD</t>
  </si>
  <si>
    <t>4105 CHURCH AVENUE</t>
  </si>
  <si>
    <t>600 HART STREET</t>
  </si>
  <si>
    <t>199-15 LINDEN BOULEVARD</t>
  </si>
  <si>
    <t>348 13 STREET</t>
  </si>
  <si>
    <t>1205 44 STREET</t>
  </si>
  <si>
    <t>32-20 108 PCT</t>
  </si>
  <si>
    <t>1331 FLATBUSH AVENUE</t>
  </si>
  <si>
    <t>424 WEST  116 STREET</t>
  </si>
  <si>
    <t>79-33 258 STREET</t>
  </si>
  <si>
    <t>12 NEWEL STREET</t>
  </si>
  <si>
    <t>834 PROSPECT PLACE</t>
  </si>
  <si>
    <t>164 EAST   68 STREET</t>
  </si>
  <si>
    <t>169 WEST   87 STREET</t>
  </si>
  <si>
    <t>76 ST ALBAN'S PLACE</t>
  </si>
  <si>
    <t>590 WEST  235 STREET</t>
  </si>
  <si>
    <t>12 EAST   89 STREET</t>
  </si>
  <si>
    <t>550 OCEAN PARKWAY</t>
  </si>
  <si>
    <t>34 WEST  118 STREET</t>
  </si>
  <si>
    <t>1938 BATH AVENUE</t>
  </si>
  <si>
    <t>311 WEST  120 STREET</t>
  </si>
  <si>
    <t>27-18 HOYT AVENUE SOUTH</t>
  </si>
  <si>
    <t>240 EAST   84 STREET</t>
  </si>
  <si>
    <t>131 REMSEN STREET</t>
  </si>
  <si>
    <t>1766 2 AVENUE</t>
  </si>
  <si>
    <t>626 FLATBUSH AVENUE</t>
  </si>
  <si>
    <t>12 EAST   96 STREET</t>
  </si>
  <si>
    <t>39-76 58 STREET</t>
  </si>
  <si>
    <t>196 ALBANY AVENUE</t>
  </si>
  <si>
    <t>35 WEST  134 STREET</t>
  </si>
  <si>
    <t>501 8 STREET</t>
  </si>
  <si>
    <t>111 EAST   60 STREET</t>
  </si>
  <si>
    <t>140 HARVEST AVENUE</t>
  </si>
  <si>
    <t>49 AVENUE W</t>
  </si>
  <si>
    <t>1846 RANDALL AVENUE</t>
  </si>
  <si>
    <t>60-10 47 AVENUE</t>
  </si>
  <si>
    <t>2600 OCEAN AVENUE</t>
  </si>
  <si>
    <t>706 QUINCY STREET</t>
  </si>
  <si>
    <t>4910 LITTLE NECK PARKWAY</t>
  </si>
  <si>
    <t>3867 SHORE PARKWAY</t>
  </si>
  <si>
    <t>1462 62 STREET</t>
  </si>
  <si>
    <t>2745 ATLANTIC AVENUE</t>
  </si>
  <si>
    <t>5555 MOSHOLU AVENUE</t>
  </si>
  <si>
    <t>2 CASTLE HILL AVENUE</t>
  </si>
  <si>
    <t>561 UTICA AVENUE</t>
  </si>
  <si>
    <t>5566 KINGS HIGHWAY</t>
  </si>
  <si>
    <t>2188 PITKIN AVENUE</t>
  </si>
  <si>
    <t>124-50 METROPOLITAN AVENUE</t>
  </si>
  <si>
    <t>358 OVINGTON AVENUE</t>
  </si>
  <si>
    <t>570 CROWN STREET</t>
  </si>
  <si>
    <t>1811 CROTONA AVENUE</t>
  </si>
  <si>
    <t>139 NEVINS STREET</t>
  </si>
  <si>
    <t>137 NEVINS STREET</t>
  </si>
  <si>
    <t>5240-5250 FIELDSTON ROAD</t>
  </si>
  <si>
    <t>318 EAST  116 STREET</t>
  </si>
  <si>
    <t>3031 GRAND CONCOURSE</t>
  </si>
  <si>
    <t>2546 EAST    7 STREET</t>
  </si>
  <si>
    <t>7524 14 AVENUE</t>
  </si>
  <si>
    <t>540 EAST   76 STREET</t>
  </si>
  <si>
    <t>442 EAST HOUSTON STREET</t>
  </si>
  <si>
    <t>3335 COUNTRY CLUB ROAD</t>
  </si>
  <si>
    <t>2030 EAST   69 STREET</t>
  </si>
  <si>
    <t>27-17 27 STREET</t>
  </si>
  <si>
    <t>345 EAST  101 STREET</t>
  </si>
  <si>
    <t>1002 65 STREET</t>
  </si>
  <si>
    <t>230 BOGART STREET</t>
  </si>
  <si>
    <t>1729 PRESIDENT STREET</t>
  </si>
  <si>
    <t>30-11 30 DRIVE</t>
  </si>
  <si>
    <t>348 EAST   54 STREET</t>
  </si>
  <si>
    <t>129 FULTON STREET</t>
  </si>
  <si>
    <t>2702 LINDEN BOULEVARD</t>
  </si>
  <si>
    <t>175 VANDERBILT AVENUE</t>
  </si>
  <si>
    <t>2209 AVENUE R</t>
  </si>
  <si>
    <t>159-30 HARLEM RIVER DRIVE</t>
  </si>
  <si>
    <t>341 PROSPECT AVENUE</t>
  </si>
  <si>
    <t>34-45 202 STREET</t>
  </si>
  <si>
    <t>114-32 MERRICK BOULEVARD</t>
  </si>
  <si>
    <t>976 PRESIDENT STREET</t>
  </si>
  <si>
    <t>331 EAST  187 STREET</t>
  </si>
  <si>
    <t>6301 RIVERDALE AVENUE</t>
  </si>
  <si>
    <t>167 TAYLOR STREET</t>
  </si>
  <si>
    <t>1943 BROWN STREET</t>
  </si>
  <si>
    <t>495 GATES AVENUE</t>
  </si>
  <si>
    <t>82-04 LEFFERTS BOULEVARD</t>
  </si>
  <si>
    <t>1275 STERLING PLACE</t>
  </si>
  <si>
    <t>1110 CORTELYOU ROAD</t>
  </si>
  <si>
    <t>10 SOUTH STREET</t>
  </si>
  <si>
    <t>66-20 80 STREET</t>
  </si>
  <si>
    <t>7 EAST   96 STREET</t>
  </si>
  <si>
    <t>1711 HAIGHT AVENUE</t>
  </si>
  <si>
    <t>20 EAST   92 STREET</t>
  </si>
  <si>
    <t>200 EASTERN PARKWAY</t>
  </si>
  <si>
    <t>471 NORTH GANNON AVENUE</t>
  </si>
  <si>
    <t>213-03 NORTHERN BOULEVARD</t>
  </si>
  <si>
    <t>212 GRAHAM AVENUE</t>
  </si>
  <si>
    <t>260 WEST  153 STREET</t>
  </si>
  <si>
    <t>180 MALCOLM X BOULEVARD</t>
  </si>
  <si>
    <t>1120 46 ROAD</t>
  </si>
  <si>
    <t>351 FORT WASHINGTON AVENUE</t>
  </si>
  <si>
    <t>330 EAST   26 STREET</t>
  </si>
  <si>
    <t>238 5 AVENUE</t>
  </si>
  <si>
    <t>238 ST MARKS AVENUE</t>
  </si>
  <si>
    <t>5480 BROADWAY</t>
  </si>
  <si>
    <t>1531 NOSTRAND AVENUE</t>
  </si>
  <si>
    <t>119-01 MERRICK BOULEVARD</t>
  </si>
  <si>
    <t>226-18 MERRICK BOULEVARD</t>
  </si>
  <si>
    <t>108 COOPER STREET</t>
  </si>
  <si>
    <t>1175 EAST TREMONT AVENUE</t>
  </si>
  <si>
    <t>308 WEST   46 STREET</t>
  </si>
  <si>
    <t>1430 WEST    4 STREET</t>
  </si>
  <si>
    <t>2075 EAST   68 STREET</t>
  </si>
  <si>
    <t>500 WEST  160 STREET</t>
  </si>
  <si>
    <t>151 CLINTON STREET</t>
  </si>
  <si>
    <t>200 PENN AVENUE</t>
  </si>
  <si>
    <t>195 WILSON STREET</t>
  </si>
  <si>
    <t>1317 AVENUE T</t>
  </si>
  <si>
    <t>83-09 157 AVENUE</t>
  </si>
  <si>
    <t>6660 AVENUE U</t>
  </si>
  <si>
    <t>32-20 108 STREET</t>
  </si>
  <si>
    <t>613 BEACH    9 STREET</t>
  </si>
  <si>
    <t>90-02 QUEENS BOULEVARD</t>
  </si>
  <si>
    <t>1305 HYLAN BOULEVARD</t>
  </si>
  <si>
    <t>454 BEACH   67 STREET</t>
  </si>
  <si>
    <t>61-17 GRAND AVENUE</t>
  </si>
  <si>
    <t>171 WEST  107 STREET</t>
  </si>
  <si>
    <t>646 5 AVENUE</t>
  </si>
  <si>
    <t>2260 ANDREWS AVENUE</t>
  </si>
  <si>
    <t>93 NAGLE AVENUE</t>
  </si>
  <si>
    <t>888 LEXINGTON AVENUE</t>
  </si>
  <si>
    <t>1423 PROSPECT AVENUE</t>
  </si>
  <si>
    <t>532 ST JOHNS PLACE</t>
  </si>
  <si>
    <t>6803 20 AVENUE</t>
  </si>
  <si>
    <t>106-08 173 STREET</t>
  </si>
  <si>
    <t>207-11 89 AVENUE</t>
  </si>
  <si>
    <t>429 KENT AVENUE</t>
  </si>
  <si>
    <t>425 EAST  159 STREET</t>
  </si>
  <si>
    <t>133-14 41 AVENUE</t>
  </si>
  <si>
    <t>129 ELMWOOD AVENUE</t>
  </si>
  <si>
    <t>1173 EASTERN PARKWAY</t>
  </si>
  <si>
    <t>927 MCDONALD AVENUE</t>
  </si>
  <si>
    <t>275 MARCUS GARVEY BOULEVARD</t>
  </si>
  <si>
    <t>7 WEST   83 STREET</t>
  </si>
  <si>
    <t>286 SOUTH STREET</t>
  </si>
  <si>
    <t>147-32 SANFORD AVENUE</t>
  </si>
  <si>
    <t>85 GREENWAY SOUTH</t>
  </si>
  <si>
    <t>68-05 FRESH MEADOW LANE</t>
  </si>
  <si>
    <t>38 EAST   22 STREET</t>
  </si>
  <si>
    <t>42 HENRY STREET</t>
  </si>
  <si>
    <t>430 WEST   25 STREET</t>
  </si>
  <si>
    <t>404 EAST   91 STREET</t>
  </si>
  <si>
    <t>8885 26 AVENUE</t>
  </si>
  <si>
    <t>138 UNION STREET</t>
  </si>
  <si>
    <t>120 EAST  169 STREET</t>
  </si>
  <si>
    <t>969 43 STREET</t>
  </si>
  <si>
    <t>1440 86 STREET</t>
  </si>
  <si>
    <t>272 WEST   10 STREET</t>
  </si>
  <si>
    <t>7806-08 NEW UTRECHT AVENUE</t>
  </si>
  <si>
    <t>74 HOWARD AVENUE</t>
  </si>
  <si>
    <t>167-07 35 AVENUE</t>
  </si>
  <si>
    <t>775 WEST  254 STREET</t>
  </si>
  <si>
    <t>353 WEST STREET</t>
  </si>
  <si>
    <t>196-10 UNION TURNPIKE</t>
  </si>
  <si>
    <t>381 LENOX AVENUE</t>
  </si>
  <si>
    <t>212-43 JAMAICA AVENUE</t>
  </si>
  <si>
    <t>69 MACDONOUGH STREET</t>
  </si>
  <si>
    <t>342 SMITH STREET</t>
  </si>
  <si>
    <t>1415 45 STREET</t>
  </si>
  <si>
    <t>480 ST NICHOLAS AVENUE</t>
  </si>
  <si>
    <t>1113 CHURCH AVENUE</t>
  </si>
  <si>
    <t>274 KEAP STREET</t>
  </si>
  <si>
    <t>42 AUSTIN PLACE</t>
  </si>
  <si>
    <t>40 WEST   22 STREET</t>
  </si>
  <si>
    <t>612 WEST  187 STREET</t>
  </si>
  <si>
    <t>401 97 STREET</t>
  </si>
  <si>
    <t>230 BROADWAY</t>
  </si>
  <si>
    <t>259 TENTH AVENUE</t>
  </si>
  <si>
    <t>3922 CHURCH AVENUE</t>
  </si>
  <si>
    <t>919 EAST   10 STREET</t>
  </si>
  <si>
    <t>71-33 162 STREET</t>
  </si>
  <si>
    <t>155 NORWAY AVENUE</t>
  </si>
  <si>
    <t>146 DUANE STREET</t>
  </si>
  <si>
    <t>49 AVENUE T</t>
  </si>
  <si>
    <t>4421 15 AVENUE</t>
  </si>
  <si>
    <t>512 ROCKAWAY AVENUE</t>
  </si>
  <si>
    <t>560 CONCORD AVENUE</t>
  </si>
  <si>
    <t>94-01 85 STREET</t>
  </si>
  <si>
    <t>1465 PARK AVENUE</t>
  </si>
  <si>
    <t>1681 49 STREET</t>
  </si>
  <si>
    <t>300 ROGERS AVENUE</t>
  </si>
  <si>
    <t>86-35 235 COURT</t>
  </si>
  <si>
    <t>647 ROGERS AVENUE</t>
  </si>
  <si>
    <t>293 EAST   53 STREET</t>
  </si>
  <si>
    <t>5795-97 TYNDALL AVENUE</t>
  </si>
  <si>
    <t>116 WEST   11 STREET</t>
  </si>
  <si>
    <t>16-01 150 STREET</t>
  </si>
  <si>
    <t>1470 56 STREET</t>
  </si>
  <si>
    <t>2961 NOSTRAND AVENUE</t>
  </si>
  <si>
    <t>1521 CENTRAL AVENUE</t>
  </si>
  <si>
    <t>130-20 ROCKAWAY BOULEVARD</t>
  </si>
  <si>
    <t>113-210 EAST   73 STREET</t>
  </si>
  <si>
    <t>650 EAST   77 STREET</t>
  </si>
  <si>
    <t>23-81 21 STREET</t>
  </si>
  <si>
    <t>116-55 GUY R BREWER BOULEVARD</t>
  </si>
  <si>
    <t>3679 NOSTRAND AVENUE</t>
  </si>
  <si>
    <t>830 DELAFIELD AVENUE</t>
  </si>
  <si>
    <t>2770 EAST   16 STREET</t>
  </si>
  <si>
    <t>1725 YORK AVENUE</t>
  </si>
  <si>
    <t>988 POST AVENUE</t>
  </si>
  <si>
    <t>105-109 HIGHLAND PLACE</t>
  </si>
  <si>
    <t>12 STUYVESANT OVAL</t>
  </si>
  <si>
    <t>147 ST NICHOLAS AVENUE</t>
  </si>
  <si>
    <t>11 HOYT STREET</t>
  </si>
  <si>
    <t>0 PIER   62</t>
  </si>
  <si>
    <t>1032 RUTLAND ROAD</t>
  </si>
  <si>
    <t>132 EAST   78 STREET</t>
  </si>
  <si>
    <t>2017 BEVERLY ROAD</t>
  </si>
  <si>
    <t>213-54 35 AVENUE</t>
  </si>
  <si>
    <t>180 WEST  135 STREET</t>
  </si>
  <si>
    <t>600 LAFAYETTE AVENUE</t>
  </si>
  <si>
    <t>1157 LEXINGTON AVENUE</t>
  </si>
  <si>
    <t>69-23 CYPRESS HILLS STREET</t>
  </si>
  <si>
    <t>213-01 NORTHERN BOULEVARD</t>
  </si>
  <si>
    <t>365 83 STREET</t>
  </si>
  <si>
    <t>180 AMSTERDAM AVENUE</t>
  </si>
  <si>
    <t>1051 59 STREET</t>
  </si>
  <si>
    <t>444 BEACH    6 STREET</t>
  </si>
  <si>
    <t>29 MOTT STREET</t>
  </si>
  <si>
    <t>856 50 STREET</t>
  </si>
  <si>
    <t>570 JAMAICA AVENUE</t>
  </si>
  <si>
    <t>1801 55 STREET</t>
  </si>
  <si>
    <t>2743 OCEAN AVENUE</t>
  </si>
  <si>
    <t>331 WEST   25 STREET</t>
  </si>
  <si>
    <t>3 EAST   76 STREET</t>
  </si>
  <si>
    <t>111-10 115 STREET</t>
  </si>
  <si>
    <t>435 KINGS HIGHWAY</t>
  </si>
  <si>
    <t>311 SEA BREEZE AVENUE</t>
  </si>
  <si>
    <t>4206 15 AVENUE</t>
  </si>
  <si>
    <t>431 AVENUE P</t>
  </si>
  <si>
    <t>195-03 LINDEN BOULEVARD</t>
  </si>
  <si>
    <t>838 41 STREET</t>
  </si>
  <si>
    <t>60 WEST  117 STREET</t>
  </si>
  <si>
    <t>345 ADAMS STREET</t>
  </si>
  <si>
    <t>26-27 2 STREET</t>
  </si>
  <si>
    <t>160 RIVERSIDE BOULEVARD</t>
  </si>
  <si>
    <t>12 FRANKLIN AVENUE</t>
  </si>
  <si>
    <t>65 PARK PLACE</t>
  </si>
  <si>
    <t>337 74 STREET</t>
  </si>
  <si>
    <t>2937 86 STREET</t>
  </si>
  <si>
    <t>257 BAY RIDGE AVENUE</t>
  </si>
  <si>
    <t>196 BLEECKER STREET</t>
  </si>
  <si>
    <t>1 UNIVERSITY PLAZA</t>
  </si>
  <si>
    <t>4419 18 AVENUE</t>
  </si>
  <si>
    <t>300 EAST   35 STREET</t>
  </si>
  <si>
    <t>75 ROSS STREET</t>
  </si>
  <si>
    <t>14-02 124 STREET</t>
  </si>
  <si>
    <t>2856-2860 WEST   15 STREET</t>
  </si>
  <si>
    <t>18 WARSOFF PLACE</t>
  </si>
  <si>
    <t>44 DONGAN HILLS AVENUE</t>
  </si>
  <si>
    <t>8715 5 AVENUE</t>
  </si>
  <si>
    <t>3001 WEST   37 STREET</t>
  </si>
  <si>
    <t>233-02 LINDEN BOULEVARD</t>
  </si>
  <si>
    <t>137-20 FRANKLIN AVENUE</t>
  </si>
  <si>
    <t>685 EAST  182 STREET</t>
  </si>
  <si>
    <t>705 COLUMBUS AVENUE</t>
  </si>
  <si>
    <t>132-45 CROSS BAY BOULEVARD</t>
  </si>
  <si>
    <t>1902 AVENUE T</t>
  </si>
  <si>
    <t>74 WEST  124 STREET</t>
  </si>
  <si>
    <t>1123 AVENUE N</t>
  </si>
  <si>
    <t>11 WYCKOFF STREET</t>
  </si>
  <si>
    <t>300 ADELPHI STREET</t>
  </si>
  <si>
    <t>1468 55 STREET</t>
  </si>
  <si>
    <t>1632 VICTORY BOULEVARD</t>
  </si>
  <si>
    <t>55 EAST   90 STREET</t>
  </si>
  <si>
    <t>184 NOSTRAND AVENUE</t>
  </si>
  <si>
    <t>1524 EAST   17 STREET</t>
  </si>
  <si>
    <t>1373 43 STREET</t>
  </si>
  <si>
    <t>4410 AVENUE D</t>
  </si>
  <si>
    <t>1681 42 STREET</t>
  </si>
  <si>
    <t>1810 VOORHIES AVENUE</t>
  </si>
  <si>
    <t>5002 8 AVENUE</t>
  </si>
  <si>
    <t>701 8 AVENUE</t>
  </si>
  <si>
    <t>142 BROOME STREET</t>
  </si>
  <si>
    <t>70-24 47 AVENUE</t>
  </si>
  <si>
    <t>15 LISBON PLACE</t>
  </si>
  <si>
    <t>807 CLASSON AVENUE</t>
  </si>
  <si>
    <t>350 EAST   82 STREET</t>
  </si>
  <si>
    <t>84-02 60 AVENUE</t>
  </si>
  <si>
    <t>162-45 CROSS BAY BOULEVARD</t>
  </si>
  <si>
    <t>400 HART STREET</t>
  </si>
  <si>
    <t>28-46 44 STREET</t>
  </si>
  <si>
    <t>7215 NEW UTRECHT AVENUE</t>
  </si>
  <si>
    <t>1353 50 STREET</t>
  </si>
  <si>
    <t>177 HARRISON AVENUE</t>
  </si>
  <si>
    <t>10 NASSAU PLACE</t>
  </si>
  <si>
    <t>3811 27 STREET</t>
  </si>
  <si>
    <t>413 EAST  120 STREET</t>
  </si>
  <si>
    <t>219 JEFFERSON AVENUE</t>
  </si>
  <si>
    <t>86 4 AVENUE</t>
  </si>
  <si>
    <t>272 6 AVENUE</t>
  </si>
  <si>
    <t>133-13 ROCKAWAY BOULEVARD</t>
  </si>
  <si>
    <t>64 DIVISION AVENUE</t>
  </si>
  <si>
    <t>3924 CHURCH AVENUE</t>
  </si>
  <si>
    <t>180 NEW LOTS AVENUE</t>
  </si>
  <si>
    <t>236-238 WEST   23 STREET</t>
  </si>
  <si>
    <t>154 BEACH   84 STREET</t>
  </si>
  <si>
    <t>99 MESEROLE AVENUE</t>
  </si>
  <si>
    <t>3909 15 AVENUE</t>
  </si>
  <si>
    <t>22 ERICSSON PLACE</t>
  </si>
  <si>
    <t>1068 FULTON STREET</t>
  </si>
  <si>
    <t>572 11 AVENUE</t>
  </si>
  <si>
    <t>1317 EAST   15 STREET</t>
  </si>
  <si>
    <t>563 BEDFORD AVENUE</t>
  </si>
  <si>
    <t>6209 11 AVENUE</t>
  </si>
  <si>
    <t>144 RIVERSIDE BOULEVARD</t>
  </si>
  <si>
    <t>3217 CHURCH AVENUE</t>
  </si>
  <si>
    <t>670 ROCKAWAY PARKWAY</t>
  </si>
  <si>
    <t>72-52 METROPOLITAN AVENUE</t>
  </si>
  <si>
    <t>507 OCEAN PARKWAY</t>
  </si>
  <si>
    <t>129 PIERREPONT STREET</t>
  </si>
  <si>
    <t>212 NORTH END AVENUE</t>
  </si>
  <si>
    <t>128 FRANKLIN AVENUE</t>
  </si>
  <si>
    <t>39 PUTNAM AVENUE</t>
  </si>
  <si>
    <t>2346 AMSTERDAM AVENUE</t>
  </si>
  <si>
    <t>87-49 87 STREET</t>
  </si>
  <si>
    <t>45-11 245 STREET</t>
  </si>
  <si>
    <t>1192 EAST   31 STREET</t>
  </si>
  <si>
    <t>3300 KINGS HIGHWAY</t>
  </si>
  <si>
    <t>435 EAST   79 STREET</t>
  </si>
  <si>
    <t>235 ST MARKS AVENUE</t>
  </si>
  <si>
    <t>762 WYTHE AVENUE</t>
  </si>
  <si>
    <t>1131 MANOR ROAD</t>
  </si>
  <si>
    <t>8401 23 AVENUE</t>
  </si>
  <si>
    <t>570 WEST  175 STREET</t>
  </si>
  <si>
    <t>712 WYTHE AVENUE</t>
  </si>
  <si>
    <t>325 AVENUE Y</t>
  </si>
  <si>
    <t>187 EUCLID AVENUE</t>
  </si>
  <si>
    <t>50 PROSPECT PARK WEST</t>
  </si>
  <si>
    <t>1177 48 STREET</t>
  </si>
  <si>
    <t>505 EAST   75 STREET</t>
  </si>
  <si>
    <t>400 CASWELL AVENUE</t>
  </si>
  <si>
    <t>511 ROGERS AVENUE</t>
  </si>
  <si>
    <t>9329 QUEENS BOULEVARD</t>
  </si>
  <si>
    <t>365 WILLOUGHBY AVENUE</t>
  </si>
  <si>
    <t>309 EAST   45 STREET</t>
  </si>
  <si>
    <t>219 BEACH  129 STREET</t>
  </si>
  <si>
    <t>67 WOODHULL STREET</t>
  </si>
  <si>
    <t>675 4 AVENUE</t>
  </si>
  <si>
    <t>1325 38 STREET</t>
  </si>
  <si>
    <t>945 39 STREET</t>
  </si>
  <si>
    <t>5302 21 AVENUE</t>
  </si>
  <si>
    <t>39-21 CRESCENT STREET</t>
  </si>
  <si>
    <t>156-45 84 STREET</t>
  </si>
  <si>
    <t>1791-1781 OCEAN PARKWAY</t>
  </si>
  <si>
    <t>301 FREEDOM PLACE SOUTH</t>
  </si>
  <si>
    <t>3009 BROADWAY</t>
  </si>
  <si>
    <t>765 53 STREET</t>
  </si>
  <si>
    <t>1007 BEDFORD AVENUE</t>
  </si>
  <si>
    <t>20 BRUCKNER BOULEVARD</t>
  </si>
  <si>
    <t>8904 5 AVENUE</t>
  </si>
  <si>
    <t>1673 FLATBUSH AVENUE</t>
  </si>
  <si>
    <t>4314 10 AVENUE</t>
  </si>
  <si>
    <t>620 BEDFORD AVENUE</t>
  </si>
  <si>
    <t>15 EAST   79 STREET</t>
  </si>
  <si>
    <t>684 BRITTON STREET</t>
  </si>
  <si>
    <t>164 TROY AVENUE</t>
  </si>
  <si>
    <t>77-87 WALLABOUT STREET</t>
  </si>
  <si>
    <t>83 EAST   51 STREET</t>
  </si>
  <si>
    <t>620 ISHAM STREET</t>
  </si>
  <si>
    <t>1121 BEDFORD AVENUE</t>
  </si>
  <si>
    <t>1515 SOUTHERN BOULEVARD</t>
  </si>
  <si>
    <t>1119 BEDFORD AVENUE</t>
  </si>
  <si>
    <t>80 CATHERINE STREET</t>
  </si>
  <si>
    <t>271 SEABREEZE AVENUE</t>
  </si>
  <si>
    <t>21-63 29 STREET</t>
  </si>
  <si>
    <t>94-16 85 STREET</t>
  </si>
  <si>
    <t>1020 56 STREET</t>
  </si>
  <si>
    <t>7415 FORT HAMILTON PARKWAY</t>
  </si>
  <si>
    <t>636 LANETT AVENUE</t>
  </si>
  <si>
    <t>27 SKILLMAN STREET</t>
  </si>
  <si>
    <t>100 DOBBIN STREET</t>
  </si>
  <si>
    <t>120 JACKSON STREET</t>
  </si>
  <si>
    <t>1 SPAULDING LANE</t>
  </si>
  <si>
    <t>2600 ADAM CLAYTON POWELL JR BOULEVARD</t>
  </si>
  <si>
    <t>535 FLUSHING AVENUE</t>
  </si>
  <si>
    <t>431 EAST   91 STREET</t>
  </si>
  <si>
    <t>5309 18 AVENUE</t>
  </si>
  <si>
    <t>683 BARBEY STREET</t>
  </si>
  <si>
    <t>420 EAST   87 STREET</t>
  </si>
  <si>
    <t>2 LEE AVENUE</t>
  </si>
  <si>
    <t>111-02 86 AVENUE</t>
  </si>
  <si>
    <t>20-16 COLLEGE POINT BOULEVARD</t>
  </si>
  <si>
    <t>141-41 72 AVENUE</t>
  </si>
  <si>
    <t>1313 83 STREET</t>
  </si>
  <si>
    <t>2925 GRAND CONCOURSE</t>
  </si>
  <si>
    <t>50 QUENTIN ROAD</t>
  </si>
  <si>
    <t>210 EAST   77 STREET</t>
  </si>
  <si>
    <t>1250 EAST  229 STREET</t>
  </si>
  <si>
    <t>611 BEACH   19 STREET</t>
  </si>
  <si>
    <t>1363 50 STREET</t>
  </si>
  <si>
    <t>405 81 STREET</t>
  </si>
  <si>
    <t>1492 ST JOHNS PLACE</t>
  </si>
  <si>
    <t>371 4 AVENUE</t>
  </si>
  <si>
    <t>2597 BEDFORD AVENUE</t>
  </si>
  <si>
    <t>1371 46 STREET</t>
  </si>
  <si>
    <t>81 ATLANTIC AVENUE</t>
  </si>
  <si>
    <t>850 50 STREET</t>
  </si>
  <si>
    <t>127 WALLABOUT STREET</t>
  </si>
  <si>
    <t>4423 15 AVENUE</t>
  </si>
  <si>
    <t>606 WEST  120 STREET</t>
  </si>
  <si>
    <t>latitude</t>
  </si>
  <si>
    <t>longitude</t>
  </si>
  <si>
    <t>index</t>
  </si>
  <si>
    <t>index calculation</t>
  </si>
  <si>
    <t>index_age</t>
  </si>
  <si>
    <t>indextype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</si>
</sst>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15"/>
  <sheetViews>
    <sheetView tabSelected="1" topLeftCell="T1" workbookViewId="0">
      <selection activeCell="AN2995" sqref="AN2995"/>
    </sheetView>
  </sheetViews>
  <sheetFormatPr defaultRowHeight="14.4" x14ac:dyDescent="0.3"/>
  <cols>
    <col min="1" max="1" width="22.33203125" customWidth="1"/>
    <col min="4" max="4" width="23.33203125" customWidth="1"/>
    <col min="6" max="6" width="12.88671875" customWidth="1"/>
    <col min="7" max="7" width="36.77734375" customWidth="1"/>
    <col min="16" max="16" width="16.77734375" customWidth="1"/>
    <col min="17" max="17" width="14.77734375" customWidth="1"/>
    <col min="18" max="18" width="12.5546875" customWidth="1"/>
    <col min="19" max="19" width="23.21875" customWidth="1"/>
    <col min="21" max="21" width="23.88671875" customWidth="1"/>
    <col min="29" max="29" width="16.5546875" bestFit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12286</v>
      </c>
      <c r="H1" t="s">
        <v>14850</v>
      </c>
      <c r="I1" t="s">
        <v>14851</v>
      </c>
      <c r="J1" t="s">
        <v>14852</v>
      </c>
      <c r="K1" t="s">
        <v>14853</v>
      </c>
      <c r="L1" t="s">
        <v>14854</v>
      </c>
      <c r="M1" t="s">
        <v>14855</v>
      </c>
      <c r="N1" t="s">
        <v>17222</v>
      </c>
      <c r="O1" t="s">
        <v>17223</v>
      </c>
      <c r="P1" t="s">
        <v>14856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17226</v>
      </c>
      <c r="AN1" t="s">
        <v>17227</v>
      </c>
      <c r="AO1" t="s">
        <v>17224</v>
      </c>
    </row>
    <row r="2" spans="1:41" x14ac:dyDescent="0.3">
      <c r="A2" t="s">
        <v>8440</v>
      </c>
      <c r="B2" t="s">
        <v>8440</v>
      </c>
      <c r="C2">
        <v>2500</v>
      </c>
      <c r="D2" t="s">
        <v>8441</v>
      </c>
      <c r="E2" t="s">
        <v>64</v>
      </c>
      <c r="F2">
        <v>10468</v>
      </c>
      <c r="G2" t="s">
        <v>13995</v>
      </c>
      <c r="H2" t="s">
        <v>14857</v>
      </c>
      <c r="I2" t="s">
        <v>16503</v>
      </c>
      <c r="J2" t="s">
        <v>64</v>
      </c>
      <c r="K2">
        <v>10468</v>
      </c>
      <c r="L2">
        <v>207</v>
      </c>
      <c r="M2" t="s">
        <v>14865</v>
      </c>
      <c r="N2">
        <v>40.862952999999997</v>
      </c>
      <c r="O2">
        <v>-73.897948</v>
      </c>
      <c r="P2">
        <v>2031670001</v>
      </c>
      <c r="Q2" t="s">
        <v>8442</v>
      </c>
      <c r="R2">
        <v>7455</v>
      </c>
      <c r="S2" s="1">
        <v>45138</v>
      </c>
      <c r="T2" t="s">
        <v>33</v>
      </c>
      <c r="U2" t="s">
        <v>34</v>
      </c>
      <c r="V2">
        <v>119</v>
      </c>
      <c r="W2" t="s">
        <v>8443</v>
      </c>
      <c r="X2" t="s">
        <v>36</v>
      </c>
      <c r="Y2" t="s">
        <v>37</v>
      </c>
      <c r="Z2" t="s">
        <v>38</v>
      </c>
      <c r="AA2">
        <v>2013811</v>
      </c>
      <c r="AB2" t="s">
        <v>8444</v>
      </c>
      <c r="AC2" s="1">
        <v>38562</v>
      </c>
      <c r="AD2" t="s">
        <v>60</v>
      </c>
      <c r="AE2">
        <v>75</v>
      </c>
      <c r="AF2">
        <v>21.905000000000001</v>
      </c>
      <c r="AG2">
        <v>17</v>
      </c>
      <c r="AH2">
        <v>11.976900000000001</v>
      </c>
      <c r="AI2">
        <v>0</v>
      </c>
      <c r="AJ2">
        <v>6.1284999999999998</v>
      </c>
      <c r="AK2">
        <v>75</v>
      </c>
      <c r="AL2">
        <v>18.9541</v>
      </c>
      <c r="AM2">
        <f>INDEX(Sheet1!B:B, MATCH('tab1'!U2, Sheet1!A:A,0))</f>
        <v>5</v>
      </c>
      <c r="AN2">
        <f>INDEX(Sheet1!B:B, MATCH('tab1'!Z2, Sheet1!A:A,0))</f>
        <v>1</v>
      </c>
      <c r="AO2">
        <f>POWER(2,AN2-1) + POWER(2,AM2-1)</f>
        <v>17</v>
      </c>
    </row>
    <row r="3" spans="1:41" x14ac:dyDescent="0.3">
      <c r="A3" t="s">
        <v>8092</v>
      </c>
      <c r="B3" t="s">
        <v>8093</v>
      </c>
      <c r="C3">
        <v>1332</v>
      </c>
      <c r="D3" t="s">
        <v>1940</v>
      </c>
      <c r="E3" t="s">
        <v>64</v>
      </c>
      <c r="F3">
        <v>10456</v>
      </c>
      <c r="G3" t="s">
        <v>12650</v>
      </c>
      <c r="H3" t="s">
        <v>14857</v>
      </c>
      <c r="I3" t="s">
        <v>15235</v>
      </c>
      <c r="J3" t="s">
        <v>64</v>
      </c>
      <c r="K3">
        <v>10456</v>
      </c>
      <c r="L3">
        <v>203</v>
      </c>
      <c r="M3" t="s">
        <v>14865</v>
      </c>
      <c r="N3">
        <v>40.833146999999997</v>
      </c>
      <c r="O3">
        <v>-73.902814000000006</v>
      </c>
      <c r="P3">
        <v>2029310015</v>
      </c>
      <c r="Q3" t="s">
        <v>8094</v>
      </c>
      <c r="R3">
        <v>4055</v>
      </c>
      <c r="S3" s="1">
        <v>45615</v>
      </c>
      <c r="T3" t="s">
        <v>33</v>
      </c>
      <c r="U3" t="s">
        <v>34</v>
      </c>
      <c r="V3">
        <v>148</v>
      </c>
      <c r="W3" t="s">
        <v>8095</v>
      </c>
      <c r="X3" t="s">
        <v>36</v>
      </c>
      <c r="Y3" t="s">
        <v>37</v>
      </c>
      <c r="Z3" t="s">
        <v>38</v>
      </c>
      <c r="AA3">
        <v>2009685</v>
      </c>
      <c r="AB3" t="s">
        <v>8096</v>
      </c>
      <c r="AC3" s="1">
        <v>38215</v>
      </c>
      <c r="AD3" t="s">
        <v>60</v>
      </c>
      <c r="AE3">
        <v>100</v>
      </c>
      <c r="AF3">
        <v>21.905000000000001</v>
      </c>
      <c r="AG3">
        <v>10</v>
      </c>
      <c r="AH3">
        <v>11.976900000000001</v>
      </c>
      <c r="AI3">
        <v>100</v>
      </c>
      <c r="AJ3">
        <v>6.1284999999999998</v>
      </c>
      <c r="AK3">
        <v>0</v>
      </c>
      <c r="AL3">
        <v>18.9541</v>
      </c>
      <c r="AM3">
        <f>INDEX(Sheet1!B:B, MATCH('tab1'!U3, Sheet1!A:A,0))</f>
        <v>5</v>
      </c>
      <c r="AN3">
        <f>INDEX(Sheet1!B:B, MATCH('tab1'!Z3, Sheet1!A:A,0))</f>
        <v>1</v>
      </c>
      <c r="AO3">
        <f t="shared" ref="AO3:AO66" si="0">POWER(2,AN3-1) + POWER(2,AM3-1)</f>
        <v>17</v>
      </c>
    </row>
    <row r="4" spans="1:41" x14ac:dyDescent="0.3">
      <c r="A4" t="s">
        <v>1305</v>
      </c>
      <c r="B4" t="s">
        <v>1306</v>
      </c>
      <c r="C4" t="s">
        <v>1307</v>
      </c>
      <c r="D4" t="s">
        <v>1308</v>
      </c>
      <c r="E4" t="s">
        <v>64</v>
      </c>
      <c r="F4">
        <v>10456</v>
      </c>
      <c r="G4" t="s">
        <v>12527</v>
      </c>
      <c r="H4" t="s">
        <v>14857</v>
      </c>
      <c r="I4" t="s">
        <v>15115</v>
      </c>
      <c r="J4" t="s">
        <v>64</v>
      </c>
      <c r="K4">
        <v>10456</v>
      </c>
      <c r="L4">
        <v>203</v>
      </c>
      <c r="M4" t="s">
        <v>14865</v>
      </c>
      <c r="N4">
        <v>40.829836999999998</v>
      </c>
      <c r="O4">
        <v>-73.906407000000002</v>
      </c>
      <c r="P4">
        <v>2023720041</v>
      </c>
      <c r="Q4" t="s">
        <v>1309</v>
      </c>
      <c r="R4">
        <v>8178</v>
      </c>
      <c r="S4" s="1">
        <v>45515</v>
      </c>
      <c r="T4" t="s">
        <v>33</v>
      </c>
      <c r="U4" t="s">
        <v>34</v>
      </c>
      <c r="V4">
        <v>167</v>
      </c>
      <c r="W4" t="s">
        <v>1310</v>
      </c>
      <c r="X4" t="s">
        <v>36</v>
      </c>
      <c r="Y4" t="s">
        <v>37</v>
      </c>
      <c r="Z4" t="s">
        <v>38</v>
      </c>
      <c r="AA4">
        <v>2098317</v>
      </c>
      <c r="AB4" t="s">
        <v>1311</v>
      </c>
      <c r="AC4" s="1">
        <v>40401</v>
      </c>
      <c r="AD4" t="s">
        <v>39</v>
      </c>
      <c r="AG4">
        <v>17</v>
      </c>
      <c r="AH4">
        <v>11.976900000000001</v>
      </c>
      <c r="AM4">
        <f>INDEX(Sheet1!B:B, MATCH('tab1'!U4, Sheet1!A:A,0))</f>
        <v>5</v>
      </c>
      <c r="AN4">
        <f>INDEX(Sheet1!B:B, MATCH('tab1'!Z4, Sheet1!A:A,0))</f>
        <v>1</v>
      </c>
      <c r="AO4">
        <f t="shared" si="0"/>
        <v>17</v>
      </c>
    </row>
    <row r="5" spans="1:41" x14ac:dyDescent="0.3">
      <c r="A5" t="s">
        <v>6372</v>
      </c>
      <c r="B5" t="s">
        <v>6372</v>
      </c>
      <c r="C5">
        <v>245</v>
      </c>
      <c r="D5" t="s">
        <v>6373</v>
      </c>
      <c r="E5" t="s">
        <v>135</v>
      </c>
      <c r="F5">
        <v>10303</v>
      </c>
      <c r="G5" t="s">
        <v>13559</v>
      </c>
      <c r="H5" t="s">
        <v>14857</v>
      </c>
      <c r="I5" t="s">
        <v>16101</v>
      </c>
      <c r="J5" t="s">
        <v>14884</v>
      </c>
      <c r="K5">
        <v>10303</v>
      </c>
      <c r="L5">
        <v>501</v>
      </c>
      <c r="M5" t="s">
        <v>14885</v>
      </c>
      <c r="N5">
        <v>40.630650000000003</v>
      </c>
      <c r="O5">
        <v>-74.152376000000004</v>
      </c>
      <c r="P5">
        <v>5011760042</v>
      </c>
      <c r="Q5" t="s">
        <v>6374</v>
      </c>
      <c r="R5">
        <v>7533</v>
      </c>
      <c r="S5" s="1">
        <v>45112</v>
      </c>
      <c r="T5" t="s">
        <v>33</v>
      </c>
      <c r="U5" t="s">
        <v>144</v>
      </c>
      <c r="V5">
        <v>20</v>
      </c>
      <c r="W5" t="s">
        <v>6375</v>
      </c>
      <c r="X5" t="s">
        <v>146</v>
      </c>
      <c r="Y5" t="s">
        <v>37</v>
      </c>
      <c r="Z5" t="s">
        <v>147</v>
      </c>
      <c r="AA5">
        <v>5026928</v>
      </c>
      <c r="AB5" t="s">
        <v>6376</v>
      </c>
      <c r="AC5" s="1">
        <v>38538</v>
      </c>
      <c r="AD5" t="s">
        <v>39</v>
      </c>
      <c r="AE5">
        <v>0</v>
      </c>
      <c r="AF5">
        <v>17.4391</v>
      </c>
      <c r="AG5">
        <v>11</v>
      </c>
      <c r="AH5">
        <v>8.4033999999999995</v>
      </c>
      <c r="AI5">
        <v>0</v>
      </c>
      <c r="AJ5">
        <v>4.9984000000000002</v>
      </c>
      <c r="AK5">
        <v>0</v>
      </c>
      <c r="AL5">
        <v>15.3835</v>
      </c>
      <c r="AM5">
        <f>INDEX(Sheet1!B:B, MATCH('tab1'!U5, Sheet1!A:A,0))</f>
        <v>6</v>
      </c>
      <c r="AN5">
        <f>INDEX(Sheet1!B:B, MATCH('tab1'!Z5, Sheet1!A:A,0))</f>
        <v>2</v>
      </c>
      <c r="AO5">
        <f t="shared" si="0"/>
        <v>34</v>
      </c>
    </row>
    <row r="6" spans="1:41" x14ac:dyDescent="0.3">
      <c r="A6" t="s">
        <v>6372</v>
      </c>
      <c r="B6" t="s">
        <v>6372</v>
      </c>
      <c r="C6">
        <v>245</v>
      </c>
      <c r="D6" t="s">
        <v>6373</v>
      </c>
      <c r="E6" t="s">
        <v>135</v>
      </c>
      <c r="F6">
        <v>10303</v>
      </c>
      <c r="G6" t="s">
        <v>13559</v>
      </c>
      <c r="H6" t="s">
        <v>14857</v>
      </c>
      <c r="I6" t="s">
        <v>16101</v>
      </c>
      <c r="J6" t="s">
        <v>14884</v>
      </c>
      <c r="K6">
        <v>10303</v>
      </c>
      <c r="L6">
        <v>501</v>
      </c>
      <c r="M6" t="s">
        <v>14885</v>
      </c>
      <c r="N6">
        <v>40.630650000000003</v>
      </c>
      <c r="O6">
        <v>-74.152376000000004</v>
      </c>
      <c r="P6">
        <v>5011760042</v>
      </c>
      <c r="Q6" t="s">
        <v>6374</v>
      </c>
      <c r="R6">
        <v>7415</v>
      </c>
      <c r="S6" s="1">
        <v>45112</v>
      </c>
      <c r="T6" t="s">
        <v>33</v>
      </c>
      <c r="U6" t="s">
        <v>34</v>
      </c>
      <c r="V6">
        <v>21</v>
      </c>
      <c r="W6" t="s">
        <v>7582</v>
      </c>
      <c r="X6" t="s">
        <v>36</v>
      </c>
      <c r="Y6" t="s">
        <v>37</v>
      </c>
      <c r="Z6" t="s">
        <v>38</v>
      </c>
      <c r="AA6">
        <v>5026928</v>
      </c>
      <c r="AB6" t="s">
        <v>7583</v>
      </c>
      <c r="AC6" s="1">
        <v>38538</v>
      </c>
      <c r="AD6" t="s">
        <v>39</v>
      </c>
      <c r="AE6">
        <v>0</v>
      </c>
      <c r="AF6">
        <v>21.905000000000001</v>
      </c>
      <c r="AG6">
        <v>12</v>
      </c>
      <c r="AH6">
        <v>11.976900000000001</v>
      </c>
      <c r="AI6">
        <v>0</v>
      </c>
      <c r="AJ6">
        <v>6.1284999999999998</v>
      </c>
      <c r="AK6">
        <v>0</v>
      </c>
      <c r="AL6">
        <v>18.9541</v>
      </c>
      <c r="AM6">
        <f>INDEX(Sheet1!B:B, MATCH('tab1'!U6, Sheet1!A:A,0))</f>
        <v>5</v>
      </c>
      <c r="AN6">
        <f>INDEX(Sheet1!B:B, MATCH('tab1'!Z6, Sheet1!A:A,0))</f>
        <v>1</v>
      </c>
      <c r="AO6">
        <f t="shared" si="0"/>
        <v>17</v>
      </c>
    </row>
    <row r="7" spans="1:41" x14ac:dyDescent="0.3">
      <c r="A7" t="s">
        <v>6628</v>
      </c>
      <c r="B7" t="s">
        <v>6629</v>
      </c>
      <c r="C7">
        <v>1502</v>
      </c>
      <c r="D7" t="s">
        <v>6630</v>
      </c>
      <c r="E7" t="s">
        <v>43</v>
      </c>
      <c r="F7">
        <v>11204</v>
      </c>
      <c r="G7" t="s">
        <v>13613</v>
      </c>
      <c r="H7" t="s">
        <v>14857</v>
      </c>
      <c r="I7" t="s">
        <v>16150</v>
      </c>
      <c r="J7" t="s">
        <v>43</v>
      </c>
      <c r="K7">
        <v>11204</v>
      </c>
      <c r="L7">
        <v>311</v>
      </c>
      <c r="M7" t="s">
        <v>14912</v>
      </c>
      <c r="N7">
        <v>40.609875000000002</v>
      </c>
      <c r="O7">
        <v>-73.975243000000006</v>
      </c>
      <c r="P7">
        <v>3066057502</v>
      </c>
      <c r="Q7" t="s">
        <v>2577</v>
      </c>
      <c r="R7">
        <v>104744</v>
      </c>
      <c r="S7" s="1">
        <v>45734</v>
      </c>
      <c r="T7" t="s">
        <v>33</v>
      </c>
      <c r="U7" t="s">
        <v>34</v>
      </c>
      <c r="V7">
        <v>102</v>
      </c>
      <c r="W7" t="s">
        <v>6631</v>
      </c>
      <c r="X7" t="s">
        <v>36</v>
      </c>
      <c r="Y7" t="s">
        <v>37</v>
      </c>
      <c r="Z7" t="s">
        <v>38</v>
      </c>
      <c r="AA7">
        <v>3174624</v>
      </c>
      <c r="AC7" s="1">
        <v>43542</v>
      </c>
      <c r="AD7" t="s">
        <v>39</v>
      </c>
      <c r="AE7">
        <v>0</v>
      </c>
      <c r="AF7">
        <v>21.905000000000001</v>
      </c>
      <c r="AG7">
        <v>14</v>
      </c>
      <c r="AH7">
        <v>11.976900000000001</v>
      </c>
      <c r="AI7">
        <v>0</v>
      </c>
      <c r="AJ7">
        <v>6.1284999999999998</v>
      </c>
      <c r="AK7">
        <v>0</v>
      </c>
      <c r="AL7">
        <v>18.9541</v>
      </c>
      <c r="AM7">
        <f>INDEX(Sheet1!B:B, MATCH('tab1'!U7, Sheet1!A:A,0))</f>
        <v>5</v>
      </c>
      <c r="AN7">
        <f>INDEX(Sheet1!B:B, MATCH('tab1'!Z7, Sheet1!A:A,0))</f>
        <v>1</v>
      </c>
      <c r="AO7">
        <f t="shared" si="0"/>
        <v>17</v>
      </c>
    </row>
    <row r="8" spans="1:41" x14ac:dyDescent="0.3">
      <c r="A8" t="s">
        <v>1546</v>
      </c>
      <c r="B8" t="s">
        <v>1547</v>
      </c>
      <c r="C8" t="s">
        <v>1548</v>
      </c>
      <c r="D8" t="s">
        <v>1549</v>
      </c>
      <c r="E8" t="s">
        <v>31</v>
      </c>
      <c r="F8">
        <v>11372</v>
      </c>
      <c r="G8" t="s">
        <v>12573</v>
      </c>
      <c r="H8" t="s">
        <v>14857</v>
      </c>
      <c r="I8" t="s">
        <v>15160</v>
      </c>
      <c r="J8" t="s">
        <v>31</v>
      </c>
      <c r="K8">
        <v>11372</v>
      </c>
      <c r="L8">
        <v>403</v>
      </c>
      <c r="M8" t="s">
        <v>14859</v>
      </c>
      <c r="N8">
        <v>40.751702999999999</v>
      </c>
      <c r="O8">
        <v>-73.885406000000003</v>
      </c>
      <c r="P8">
        <v>4012810001</v>
      </c>
      <c r="Q8" t="s">
        <v>1550</v>
      </c>
      <c r="R8">
        <v>7006</v>
      </c>
      <c r="S8" s="1">
        <v>45515</v>
      </c>
      <c r="T8" t="s">
        <v>33</v>
      </c>
      <c r="U8" t="s">
        <v>34</v>
      </c>
      <c r="V8">
        <v>157</v>
      </c>
      <c r="W8" t="s">
        <v>1551</v>
      </c>
      <c r="X8" t="s">
        <v>36</v>
      </c>
      <c r="Y8" t="s">
        <v>37</v>
      </c>
      <c r="Z8" t="s">
        <v>38</v>
      </c>
      <c r="AA8">
        <v>4029684</v>
      </c>
      <c r="AB8" t="s">
        <v>1552</v>
      </c>
      <c r="AC8" s="1">
        <v>38186</v>
      </c>
      <c r="AD8" t="s">
        <v>60</v>
      </c>
      <c r="AE8">
        <v>0</v>
      </c>
      <c r="AF8">
        <v>21.905000000000001</v>
      </c>
      <c r="AG8">
        <v>59</v>
      </c>
      <c r="AH8">
        <v>11.976900000000001</v>
      </c>
      <c r="AI8">
        <v>0</v>
      </c>
      <c r="AJ8">
        <v>6.1284999999999998</v>
      </c>
      <c r="AK8">
        <v>0</v>
      </c>
      <c r="AL8">
        <v>18.9541</v>
      </c>
      <c r="AM8">
        <f>INDEX(Sheet1!B:B, MATCH('tab1'!U8, Sheet1!A:A,0))</f>
        <v>5</v>
      </c>
      <c r="AN8">
        <f>INDEX(Sheet1!B:B, MATCH('tab1'!Z8, Sheet1!A:A,0))</f>
        <v>1</v>
      </c>
      <c r="AO8">
        <f t="shared" si="0"/>
        <v>17</v>
      </c>
    </row>
    <row r="9" spans="1:41" x14ac:dyDescent="0.3">
      <c r="A9" t="s">
        <v>11624</v>
      </c>
      <c r="B9" t="s">
        <v>11625</v>
      </c>
      <c r="C9">
        <v>1395</v>
      </c>
      <c r="D9" t="s">
        <v>601</v>
      </c>
      <c r="E9" t="s">
        <v>82</v>
      </c>
      <c r="F9">
        <v>10128</v>
      </c>
      <c r="G9" t="s">
        <v>12390</v>
      </c>
      <c r="H9" t="s">
        <v>14857</v>
      </c>
      <c r="I9" t="s">
        <v>14981</v>
      </c>
      <c r="J9" t="s">
        <v>82</v>
      </c>
      <c r="K9">
        <v>10128</v>
      </c>
      <c r="L9">
        <v>108</v>
      </c>
      <c r="M9" t="s">
        <v>14875</v>
      </c>
      <c r="N9">
        <v>40.783051</v>
      </c>
      <c r="O9">
        <v>-73.952978000000002</v>
      </c>
      <c r="P9">
        <v>1015200050</v>
      </c>
      <c r="Q9" t="s">
        <v>11626</v>
      </c>
      <c r="R9">
        <v>33904</v>
      </c>
      <c r="S9" s="1">
        <v>44819</v>
      </c>
      <c r="T9" t="s">
        <v>54</v>
      </c>
      <c r="U9" t="s">
        <v>55</v>
      </c>
      <c r="V9">
        <v>100</v>
      </c>
      <c r="W9" t="s">
        <v>11627</v>
      </c>
      <c r="X9" t="s">
        <v>57</v>
      </c>
      <c r="Y9" t="s">
        <v>58</v>
      </c>
      <c r="Z9" t="s">
        <v>58</v>
      </c>
      <c r="AA9">
        <v>1048310</v>
      </c>
      <c r="AB9" t="s">
        <v>11628</v>
      </c>
      <c r="AC9" s="1">
        <v>41446</v>
      </c>
      <c r="AD9" t="s">
        <v>60</v>
      </c>
      <c r="AE9">
        <v>0</v>
      </c>
      <c r="AF9">
        <v>26.886800000000001</v>
      </c>
      <c r="AG9">
        <v>0</v>
      </c>
      <c r="AH9">
        <v>1</v>
      </c>
      <c r="AI9">
        <v>0</v>
      </c>
      <c r="AJ9">
        <v>14.255800000000001</v>
      </c>
      <c r="AK9">
        <v>0</v>
      </c>
      <c r="AL9">
        <v>21.8553</v>
      </c>
      <c r="AM9">
        <f>INDEX(Sheet1!B:B, MATCH('tab1'!U9, Sheet1!A:A,0))</f>
        <v>7</v>
      </c>
      <c r="AN9">
        <f>INDEX(Sheet1!B:B, MATCH('tab1'!Z9, Sheet1!A:A,0))</f>
        <v>3</v>
      </c>
      <c r="AO9">
        <f t="shared" si="0"/>
        <v>68</v>
      </c>
    </row>
    <row r="10" spans="1:41" x14ac:dyDescent="0.3">
      <c r="A10" t="s">
        <v>8027</v>
      </c>
      <c r="B10" t="s">
        <v>8028</v>
      </c>
      <c r="C10">
        <v>190</v>
      </c>
      <c r="D10" t="s">
        <v>8029</v>
      </c>
      <c r="E10" t="s">
        <v>43</v>
      </c>
      <c r="F10">
        <v>11235</v>
      </c>
      <c r="G10" t="s">
        <v>13905</v>
      </c>
      <c r="H10" t="s">
        <v>14857</v>
      </c>
      <c r="I10" t="s">
        <v>16420</v>
      </c>
      <c r="J10" t="s">
        <v>43</v>
      </c>
      <c r="K10">
        <v>11235</v>
      </c>
      <c r="L10">
        <v>315</v>
      </c>
      <c r="M10" t="s">
        <v>14861</v>
      </c>
      <c r="N10">
        <v>40.577934999999997</v>
      </c>
      <c r="O10">
        <v>-73.948348999999993</v>
      </c>
      <c r="P10">
        <v>3087360026</v>
      </c>
      <c r="Q10" t="s">
        <v>8030</v>
      </c>
      <c r="R10">
        <v>92318</v>
      </c>
      <c r="S10" s="1">
        <v>45114</v>
      </c>
      <c r="T10" t="s">
        <v>33</v>
      </c>
      <c r="U10" t="s">
        <v>34</v>
      </c>
      <c r="V10">
        <v>140</v>
      </c>
      <c r="W10" t="s">
        <v>8031</v>
      </c>
      <c r="X10" t="s">
        <v>36</v>
      </c>
      <c r="Y10" t="s">
        <v>37</v>
      </c>
      <c r="Z10" t="s">
        <v>38</v>
      </c>
      <c r="AA10">
        <v>3246120</v>
      </c>
      <c r="AB10" t="s">
        <v>4290</v>
      </c>
      <c r="AC10" s="1">
        <v>42192</v>
      </c>
      <c r="AD10" t="s">
        <v>39</v>
      </c>
      <c r="AE10">
        <v>14.2857</v>
      </c>
      <c r="AF10">
        <v>21.905000000000001</v>
      </c>
      <c r="AG10">
        <v>19</v>
      </c>
      <c r="AH10">
        <v>11.976900000000001</v>
      </c>
      <c r="AI10">
        <v>14.2857</v>
      </c>
      <c r="AJ10">
        <v>6.1284999999999998</v>
      </c>
      <c r="AK10">
        <v>0</v>
      </c>
      <c r="AL10">
        <v>18.9541</v>
      </c>
      <c r="AM10">
        <f>INDEX(Sheet1!B:B, MATCH('tab1'!U10, Sheet1!A:A,0))</f>
        <v>5</v>
      </c>
      <c r="AN10">
        <f>INDEX(Sheet1!B:B, MATCH('tab1'!Z10, Sheet1!A:A,0))</f>
        <v>1</v>
      </c>
      <c r="AO10">
        <f t="shared" si="0"/>
        <v>17</v>
      </c>
    </row>
    <row r="11" spans="1:41" x14ac:dyDescent="0.3">
      <c r="A11" t="s">
        <v>7414</v>
      </c>
      <c r="B11" t="s">
        <v>7415</v>
      </c>
      <c r="C11">
        <v>2570</v>
      </c>
      <c r="D11" t="s">
        <v>6542</v>
      </c>
      <c r="E11" t="s">
        <v>43</v>
      </c>
      <c r="F11">
        <v>11208</v>
      </c>
      <c r="G11" t="s">
        <v>13776</v>
      </c>
      <c r="H11" t="s">
        <v>14857</v>
      </c>
      <c r="I11" t="s">
        <v>16302</v>
      </c>
      <c r="J11" t="s">
        <v>43</v>
      </c>
      <c r="K11">
        <v>11208</v>
      </c>
      <c r="L11">
        <v>305</v>
      </c>
      <c r="M11" t="s">
        <v>14888</v>
      </c>
      <c r="N11">
        <v>40.674599999999998</v>
      </c>
      <c r="O11">
        <v>-73.877426999999997</v>
      </c>
      <c r="P11">
        <v>3040240018</v>
      </c>
      <c r="Q11" t="s">
        <v>7416</v>
      </c>
      <c r="R11">
        <v>8171</v>
      </c>
      <c r="S11" s="1">
        <v>45436</v>
      </c>
      <c r="T11" t="s">
        <v>33</v>
      </c>
      <c r="U11" t="s">
        <v>34</v>
      </c>
      <c r="V11">
        <v>111</v>
      </c>
      <c r="W11" t="s">
        <v>7417</v>
      </c>
      <c r="X11" t="s">
        <v>36</v>
      </c>
      <c r="Y11" t="s">
        <v>37</v>
      </c>
      <c r="Z11" t="s">
        <v>38</v>
      </c>
      <c r="AA11">
        <v>3336165</v>
      </c>
      <c r="AC11" s="1">
        <v>40322</v>
      </c>
      <c r="AD11" t="s">
        <v>39</v>
      </c>
      <c r="AE11">
        <v>33.333300000000001</v>
      </c>
      <c r="AF11">
        <v>21.905000000000001</v>
      </c>
      <c r="AG11">
        <v>14</v>
      </c>
      <c r="AH11">
        <v>11.976900000000001</v>
      </c>
      <c r="AI11">
        <v>33.333300000000001</v>
      </c>
      <c r="AJ11">
        <v>6.1284999999999998</v>
      </c>
      <c r="AK11">
        <v>0</v>
      </c>
      <c r="AL11">
        <v>18.9541</v>
      </c>
      <c r="AM11">
        <f>INDEX(Sheet1!B:B, MATCH('tab1'!U11, Sheet1!A:A,0))</f>
        <v>5</v>
      </c>
      <c r="AN11">
        <f>INDEX(Sheet1!B:B, MATCH('tab1'!Z11, Sheet1!A:A,0))</f>
        <v>1</v>
      </c>
      <c r="AO11">
        <f t="shared" si="0"/>
        <v>17</v>
      </c>
    </row>
    <row r="12" spans="1:41" x14ac:dyDescent="0.3">
      <c r="A12" t="s">
        <v>11221</v>
      </c>
      <c r="B12" t="s">
        <v>11222</v>
      </c>
      <c r="C12" t="s">
        <v>10138</v>
      </c>
      <c r="D12" t="s">
        <v>10719</v>
      </c>
      <c r="E12" t="s">
        <v>31</v>
      </c>
      <c r="F12">
        <v>11369</v>
      </c>
      <c r="G12" t="s">
        <v>14499</v>
      </c>
      <c r="H12" t="s">
        <v>14857</v>
      </c>
      <c r="I12" t="s">
        <v>16931</v>
      </c>
      <c r="J12" t="s">
        <v>31</v>
      </c>
      <c r="K12">
        <v>11369</v>
      </c>
      <c r="L12">
        <v>403</v>
      </c>
      <c r="M12" t="s">
        <v>14859</v>
      </c>
      <c r="N12">
        <v>40.759337000000002</v>
      </c>
      <c r="O12">
        <v>-73.861283999999998</v>
      </c>
      <c r="P12">
        <v>4017020034</v>
      </c>
      <c r="Q12" t="s">
        <v>508</v>
      </c>
      <c r="R12">
        <v>6966</v>
      </c>
      <c r="S12" s="1">
        <v>45384</v>
      </c>
      <c r="T12" t="s">
        <v>33</v>
      </c>
      <c r="U12" t="s">
        <v>34</v>
      </c>
      <c r="V12">
        <v>91</v>
      </c>
      <c r="W12" t="s">
        <v>11223</v>
      </c>
      <c r="X12" t="s">
        <v>36</v>
      </c>
      <c r="Y12" t="s">
        <v>37</v>
      </c>
      <c r="Z12" t="s">
        <v>38</v>
      </c>
      <c r="AA12">
        <v>4535511</v>
      </c>
      <c r="AB12" t="s">
        <v>510</v>
      </c>
      <c r="AC12" s="1">
        <v>37078</v>
      </c>
      <c r="AD12" t="s">
        <v>39</v>
      </c>
      <c r="AE12">
        <v>0</v>
      </c>
      <c r="AF12">
        <v>21.905000000000001</v>
      </c>
      <c r="AG12">
        <v>22</v>
      </c>
      <c r="AH12">
        <v>11.976900000000001</v>
      </c>
      <c r="AI12">
        <v>0</v>
      </c>
      <c r="AJ12">
        <v>6.1284999999999998</v>
      </c>
      <c r="AK12">
        <v>0</v>
      </c>
      <c r="AL12">
        <v>18.9541</v>
      </c>
      <c r="AM12">
        <f>INDEX(Sheet1!B:B, MATCH('tab1'!U12, Sheet1!A:A,0))</f>
        <v>5</v>
      </c>
      <c r="AN12">
        <f>INDEX(Sheet1!B:B, MATCH('tab1'!Z12, Sheet1!A:A,0))</f>
        <v>1</v>
      </c>
      <c r="AO12">
        <f t="shared" si="0"/>
        <v>17</v>
      </c>
    </row>
    <row r="13" spans="1:41" x14ac:dyDescent="0.3">
      <c r="A13" t="s">
        <v>10717</v>
      </c>
      <c r="B13" t="s">
        <v>10718</v>
      </c>
      <c r="C13" t="s">
        <v>10138</v>
      </c>
      <c r="D13" t="s">
        <v>10719</v>
      </c>
      <c r="E13" t="s">
        <v>31</v>
      </c>
      <c r="F13">
        <v>11369</v>
      </c>
      <c r="G13" t="s">
        <v>14499</v>
      </c>
      <c r="H13" t="s">
        <v>14857</v>
      </c>
      <c r="I13" t="s">
        <v>16931</v>
      </c>
      <c r="J13" t="s">
        <v>31</v>
      </c>
      <c r="K13">
        <v>11369</v>
      </c>
      <c r="L13">
        <v>403</v>
      </c>
      <c r="M13" t="s">
        <v>14859</v>
      </c>
      <c r="N13">
        <v>40.759337000000002</v>
      </c>
      <c r="O13">
        <v>-73.861283999999998</v>
      </c>
      <c r="P13">
        <v>4017020034</v>
      </c>
      <c r="Q13" t="s">
        <v>508</v>
      </c>
      <c r="R13">
        <v>7386</v>
      </c>
      <c r="S13" s="1">
        <v>45010</v>
      </c>
      <c r="T13" t="s">
        <v>54</v>
      </c>
      <c r="U13" t="s">
        <v>144</v>
      </c>
      <c r="V13">
        <v>30</v>
      </c>
      <c r="W13" t="s">
        <v>10720</v>
      </c>
      <c r="X13" t="s">
        <v>146</v>
      </c>
      <c r="Y13" t="s">
        <v>37</v>
      </c>
      <c r="Z13" t="s">
        <v>147</v>
      </c>
      <c r="AA13">
        <v>4535511</v>
      </c>
      <c r="AB13" t="s">
        <v>10721</v>
      </c>
      <c r="AC13" s="1">
        <v>38425</v>
      </c>
      <c r="AD13" t="s">
        <v>60</v>
      </c>
      <c r="AE13">
        <v>16.666699999999999</v>
      </c>
      <c r="AF13">
        <v>17.4391</v>
      </c>
      <c r="AG13">
        <v>7</v>
      </c>
      <c r="AH13">
        <v>8.4033999999999995</v>
      </c>
      <c r="AI13">
        <v>16.666699999999999</v>
      </c>
      <c r="AJ13">
        <v>4.9984000000000002</v>
      </c>
      <c r="AK13">
        <v>16.666699999999999</v>
      </c>
      <c r="AL13">
        <v>15.3835</v>
      </c>
      <c r="AM13">
        <f>INDEX(Sheet1!B:B, MATCH('tab1'!U13, Sheet1!A:A,0))</f>
        <v>6</v>
      </c>
      <c r="AN13">
        <f>INDEX(Sheet1!B:B, MATCH('tab1'!Z13, Sheet1!A:A,0))</f>
        <v>2</v>
      </c>
      <c r="AO13">
        <f t="shared" si="0"/>
        <v>34</v>
      </c>
    </row>
    <row r="14" spans="1:41" x14ac:dyDescent="0.3">
      <c r="A14" t="s">
        <v>505</v>
      </c>
      <c r="B14" t="s">
        <v>506</v>
      </c>
      <c r="C14">
        <v>7501</v>
      </c>
      <c r="D14" t="s">
        <v>507</v>
      </c>
      <c r="E14" t="s">
        <v>31</v>
      </c>
      <c r="F14">
        <v>11370</v>
      </c>
      <c r="G14" t="s">
        <v>12372</v>
      </c>
      <c r="H14" t="s">
        <v>14857</v>
      </c>
      <c r="I14" t="s">
        <v>14963</v>
      </c>
      <c r="J14" t="s">
        <v>31</v>
      </c>
      <c r="K14">
        <v>11370</v>
      </c>
      <c r="L14">
        <v>403</v>
      </c>
      <c r="M14" t="s">
        <v>14859</v>
      </c>
      <c r="N14">
        <v>40.758572000000001</v>
      </c>
      <c r="O14">
        <v>-73.892390000000006</v>
      </c>
      <c r="P14">
        <v>4011240001</v>
      </c>
      <c r="Q14" t="s">
        <v>508</v>
      </c>
      <c r="R14">
        <v>105244</v>
      </c>
      <c r="S14" s="1">
        <v>45552</v>
      </c>
      <c r="T14" t="s">
        <v>33</v>
      </c>
      <c r="U14" t="s">
        <v>34</v>
      </c>
      <c r="V14">
        <v>83</v>
      </c>
      <c r="W14" t="s">
        <v>509</v>
      </c>
      <c r="X14" t="s">
        <v>36</v>
      </c>
      <c r="Y14" t="s">
        <v>37</v>
      </c>
      <c r="Z14" t="s">
        <v>38</v>
      </c>
      <c r="AA14">
        <v>4439601</v>
      </c>
      <c r="AB14" t="s">
        <v>510</v>
      </c>
      <c r="AC14" s="1">
        <v>44091</v>
      </c>
      <c r="AD14" t="s">
        <v>39</v>
      </c>
      <c r="AE14">
        <v>33.333300000000001</v>
      </c>
      <c r="AF14">
        <v>21.905000000000001</v>
      </c>
      <c r="AG14">
        <v>10</v>
      </c>
      <c r="AH14">
        <v>11.976900000000001</v>
      </c>
      <c r="AI14">
        <v>33.333300000000001</v>
      </c>
      <c r="AJ14">
        <v>6.1284999999999998</v>
      </c>
      <c r="AK14">
        <v>0</v>
      </c>
      <c r="AL14">
        <v>18.9541</v>
      </c>
      <c r="AM14">
        <f>INDEX(Sheet1!B:B, MATCH('tab1'!U14, Sheet1!A:A,0))</f>
        <v>5</v>
      </c>
      <c r="AN14">
        <f>INDEX(Sheet1!B:B, MATCH('tab1'!Z14, Sheet1!A:A,0))</f>
        <v>1</v>
      </c>
      <c r="AO14">
        <f t="shared" si="0"/>
        <v>17</v>
      </c>
    </row>
    <row r="15" spans="1:41" x14ac:dyDescent="0.3">
      <c r="A15" t="s">
        <v>1772</v>
      </c>
      <c r="B15" t="s">
        <v>1772</v>
      </c>
      <c r="C15">
        <v>390</v>
      </c>
      <c r="D15" t="s">
        <v>653</v>
      </c>
      <c r="E15" t="s">
        <v>64</v>
      </c>
      <c r="F15">
        <v>10454</v>
      </c>
      <c r="G15" t="s">
        <v>12617</v>
      </c>
      <c r="H15" t="s">
        <v>14857</v>
      </c>
      <c r="I15" t="s">
        <v>15203</v>
      </c>
      <c r="J15" t="s">
        <v>64</v>
      </c>
      <c r="K15">
        <v>10454</v>
      </c>
      <c r="L15">
        <v>201</v>
      </c>
      <c r="M15" t="s">
        <v>14865</v>
      </c>
      <c r="N15">
        <v>40.809134</v>
      </c>
      <c r="O15">
        <v>-73.910554000000005</v>
      </c>
      <c r="P15">
        <v>2025730071</v>
      </c>
      <c r="Q15" t="s">
        <v>1773</v>
      </c>
      <c r="R15">
        <v>79237</v>
      </c>
      <c r="S15" s="1">
        <v>45671</v>
      </c>
      <c r="T15" t="s">
        <v>33</v>
      </c>
      <c r="U15" t="s">
        <v>34</v>
      </c>
      <c r="V15">
        <v>41</v>
      </c>
      <c r="W15" t="s">
        <v>1774</v>
      </c>
      <c r="X15" t="s">
        <v>36</v>
      </c>
      <c r="Y15" t="s">
        <v>37</v>
      </c>
      <c r="Z15" t="s">
        <v>38</v>
      </c>
      <c r="AA15">
        <v>2003865</v>
      </c>
      <c r="AB15" t="s">
        <v>1775</v>
      </c>
      <c r="AC15" s="1">
        <v>42018</v>
      </c>
      <c r="AD15" t="s">
        <v>39</v>
      </c>
      <c r="AE15">
        <v>28.571400000000001</v>
      </c>
      <c r="AF15">
        <v>21.905000000000001</v>
      </c>
      <c r="AG15">
        <v>8</v>
      </c>
      <c r="AH15">
        <v>11.976900000000001</v>
      </c>
      <c r="AI15">
        <v>14.2857</v>
      </c>
      <c r="AJ15">
        <v>6.1284999999999998</v>
      </c>
      <c r="AK15">
        <v>28.571400000000001</v>
      </c>
      <c r="AL15">
        <v>18.9541</v>
      </c>
      <c r="AM15">
        <f>INDEX(Sheet1!B:B, MATCH('tab1'!U15, Sheet1!A:A,0))</f>
        <v>5</v>
      </c>
      <c r="AN15">
        <f>INDEX(Sheet1!B:B, MATCH('tab1'!Z15, Sheet1!A:A,0))</f>
        <v>1</v>
      </c>
      <c r="AO15">
        <f t="shared" si="0"/>
        <v>17</v>
      </c>
    </row>
    <row r="16" spans="1:41" x14ac:dyDescent="0.3">
      <c r="A16" t="s">
        <v>1772</v>
      </c>
      <c r="B16" t="s">
        <v>1772</v>
      </c>
      <c r="C16">
        <v>454</v>
      </c>
      <c r="D16" t="s">
        <v>7147</v>
      </c>
      <c r="E16" t="s">
        <v>64</v>
      </c>
      <c r="F16">
        <v>10455</v>
      </c>
      <c r="G16" t="s">
        <v>13720</v>
      </c>
      <c r="H16" t="s">
        <v>14857</v>
      </c>
      <c r="I16" t="s">
        <v>16249</v>
      </c>
      <c r="J16" t="s">
        <v>64</v>
      </c>
      <c r="K16">
        <v>10455</v>
      </c>
      <c r="L16">
        <v>201</v>
      </c>
      <c r="M16" t="s">
        <v>14865</v>
      </c>
      <c r="N16">
        <v>40.814678000000001</v>
      </c>
      <c r="O16">
        <v>-73.916597999999993</v>
      </c>
      <c r="P16">
        <v>2022920037</v>
      </c>
      <c r="Q16" t="s">
        <v>7148</v>
      </c>
      <c r="R16">
        <v>105552</v>
      </c>
      <c r="S16" s="1">
        <v>45261</v>
      </c>
      <c r="T16" t="s">
        <v>33</v>
      </c>
      <c r="U16" t="s">
        <v>34</v>
      </c>
      <c r="V16">
        <v>25</v>
      </c>
      <c r="W16" t="s">
        <v>7149</v>
      </c>
      <c r="X16" t="s">
        <v>36</v>
      </c>
      <c r="Y16" t="s">
        <v>37</v>
      </c>
      <c r="Z16" t="s">
        <v>38</v>
      </c>
      <c r="AA16">
        <v>2117371</v>
      </c>
      <c r="AB16" t="s">
        <v>1775</v>
      </c>
      <c r="AC16" s="1">
        <v>44531</v>
      </c>
      <c r="AD16" t="s">
        <v>39</v>
      </c>
      <c r="AE16">
        <v>50</v>
      </c>
      <c r="AF16">
        <v>21.905000000000001</v>
      </c>
      <c r="AG16">
        <v>3</v>
      </c>
      <c r="AH16">
        <v>11.976900000000001</v>
      </c>
      <c r="AI16">
        <v>0</v>
      </c>
      <c r="AJ16">
        <v>6.1284999999999998</v>
      </c>
      <c r="AK16">
        <v>50</v>
      </c>
      <c r="AL16">
        <v>18.9541</v>
      </c>
      <c r="AM16">
        <f>INDEX(Sheet1!B:B, MATCH('tab1'!U16, Sheet1!A:A,0))</f>
        <v>5</v>
      </c>
      <c r="AN16">
        <f>INDEX(Sheet1!B:B, MATCH('tab1'!Z16, Sheet1!A:A,0))</f>
        <v>1</v>
      </c>
      <c r="AO16">
        <f t="shared" si="0"/>
        <v>17</v>
      </c>
    </row>
    <row r="17" spans="1:41" x14ac:dyDescent="0.3">
      <c r="A17" t="s">
        <v>1060</v>
      </c>
      <c r="B17" t="s">
        <v>158</v>
      </c>
      <c r="C17">
        <v>578</v>
      </c>
      <c r="D17" t="s">
        <v>159</v>
      </c>
      <c r="E17" t="s">
        <v>64</v>
      </c>
      <c r="F17">
        <v>10454</v>
      </c>
      <c r="G17" t="s">
        <v>12306</v>
      </c>
      <c r="H17" t="s">
        <v>14857</v>
      </c>
      <c r="I17" t="s">
        <v>14890</v>
      </c>
      <c r="J17" t="s">
        <v>64</v>
      </c>
      <c r="K17">
        <v>10454</v>
      </c>
      <c r="L17">
        <v>201</v>
      </c>
      <c r="M17" t="s">
        <v>14865</v>
      </c>
      <c r="N17">
        <v>40.806586000000003</v>
      </c>
      <c r="O17">
        <v>-73.916961999999998</v>
      </c>
      <c r="P17">
        <v>2025500012</v>
      </c>
      <c r="Q17" t="s">
        <v>160</v>
      </c>
      <c r="R17">
        <v>105641</v>
      </c>
      <c r="S17" s="1">
        <v>45431</v>
      </c>
      <c r="T17" t="s">
        <v>33</v>
      </c>
      <c r="U17" t="s">
        <v>144</v>
      </c>
      <c r="V17">
        <v>46</v>
      </c>
      <c r="W17" t="s">
        <v>1061</v>
      </c>
      <c r="X17" t="s">
        <v>146</v>
      </c>
      <c r="Y17" t="s">
        <v>37</v>
      </c>
      <c r="Z17" t="s">
        <v>147</v>
      </c>
      <c r="AA17">
        <v>2092841</v>
      </c>
      <c r="AC17" s="1">
        <v>44700</v>
      </c>
      <c r="AD17" t="s">
        <v>39</v>
      </c>
      <c r="AE17">
        <v>100</v>
      </c>
      <c r="AF17">
        <v>17.4391</v>
      </c>
      <c r="AG17">
        <v>11</v>
      </c>
      <c r="AH17">
        <v>8.4033999999999995</v>
      </c>
      <c r="AI17">
        <v>100</v>
      </c>
      <c r="AJ17">
        <v>4.9984000000000002</v>
      </c>
      <c r="AK17">
        <v>100</v>
      </c>
      <c r="AL17">
        <v>15.3835</v>
      </c>
      <c r="AM17">
        <f>INDEX(Sheet1!B:B, MATCH('tab1'!U17, Sheet1!A:A,0))</f>
        <v>6</v>
      </c>
      <c r="AN17">
        <f>INDEX(Sheet1!B:B, MATCH('tab1'!Z17, Sheet1!A:A,0))</f>
        <v>2</v>
      </c>
      <c r="AO17">
        <f t="shared" si="0"/>
        <v>34</v>
      </c>
    </row>
    <row r="18" spans="1:41" x14ac:dyDescent="0.3">
      <c r="A18" t="s">
        <v>157</v>
      </c>
      <c r="B18" t="s">
        <v>158</v>
      </c>
      <c r="C18">
        <v>578</v>
      </c>
      <c r="D18" t="s">
        <v>159</v>
      </c>
      <c r="E18" t="s">
        <v>64</v>
      </c>
      <c r="F18">
        <v>10454</v>
      </c>
      <c r="G18" t="s">
        <v>12306</v>
      </c>
      <c r="H18" t="s">
        <v>14857</v>
      </c>
      <c r="I18" t="s">
        <v>14890</v>
      </c>
      <c r="J18" t="s">
        <v>64</v>
      </c>
      <c r="K18">
        <v>10454</v>
      </c>
      <c r="L18">
        <v>201</v>
      </c>
      <c r="M18" t="s">
        <v>14865</v>
      </c>
      <c r="N18">
        <v>40.806586000000003</v>
      </c>
      <c r="O18">
        <v>-73.916961999999998</v>
      </c>
      <c r="P18">
        <v>2025500012</v>
      </c>
      <c r="Q18" t="s">
        <v>160</v>
      </c>
      <c r="R18">
        <v>105642</v>
      </c>
      <c r="S18" s="1">
        <v>45431</v>
      </c>
      <c r="T18" t="s">
        <v>33</v>
      </c>
      <c r="U18" t="s">
        <v>34</v>
      </c>
      <c r="V18">
        <v>60</v>
      </c>
      <c r="W18" t="s">
        <v>161</v>
      </c>
      <c r="X18" t="s">
        <v>36</v>
      </c>
      <c r="Y18" t="s">
        <v>37</v>
      </c>
      <c r="Z18" t="s">
        <v>38</v>
      </c>
      <c r="AA18">
        <v>2092841</v>
      </c>
      <c r="AC18" s="1">
        <v>44700</v>
      </c>
      <c r="AD18" t="s">
        <v>39</v>
      </c>
      <c r="AE18">
        <v>100</v>
      </c>
      <c r="AF18">
        <v>21.905000000000001</v>
      </c>
      <c r="AG18">
        <v>14</v>
      </c>
      <c r="AH18">
        <v>11.976900000000001</v>
      </c>
      <c r="AI18">
        <v>100</v>
      </c>
      <c r="AJ18">
        <v>6.1284999999999998</v>
      </c>
      <c r="AK18">
        <v>100</v>
      </c>
      <c r="AL18">
        <v>18.9541</v>
      </c>
      <c r="AM18">
        <f>INDEX(Sheet1!B:B, MATCH('tab1'!U18, Sheet1!A:A,0))</f>
        <v>5</v>
      </c>
      <c r="AN18">
        <f>INDEX(Sheet1!B:B, MATCH('tab1'!Z18, Sheet1!A:A,0))</f>
        <v>1</v>
      </c>
      <c r="AO18">
        <f t="shared" si="0"/>
        <v>17</v>
      </c>
    </row>
    <row r="19" spans="1:41" x14ac:dyDescent="0.3">
      <c r="A19" t="s">
        <v>6444</v>
      </c>
      <c r="B19" t="s">
        <v>6445</v>
      </c>
      <c r="C19">
        <v>1838</v>
      </c>
      <c r="D19" t="s">
        <v>6446</v>
      </c>
      <c r="E19" t="s">
        <v>64</v>
      </c>
      <c r="F19">
        <v>10469</v>
      </c>
      <c r="G19" t="s">
        <v>13576</v>
      </c>
      <c r="H19" t="s">
        <v>14857</v>
      </c>
      <c r="I19" t="s">
        <v>16116</v>
      </c>
      <c r="J19" t="s">
        <v>64</v>
      </c>
      <c r="K19">
        <v>10469</v>
      </c>
      <c r="L19">
        <v>212</v>
      </c>
      <c r="M19" t="s">
        <v>14872</v>
      </c>
      <c r="N19">
        <v>40.871175000000001</v>
      </c>
      <c r="O19">
        <v>-73.837162000000006</v>
      </c>
      <c r="P19">
        <v>2047910006</v>
      </c>
      <c r="Q19" t="s">
        <v>6447</v>
      </c>
      <c r="R19">
        <v>104256</v>
      </c>
      <c r="S19" s="1">
        <v>45212</v>
      </c>
      <c r="T19" t="s">
        <v>33</v>
      </c>
      <c r="U19" t="s">
        <v>34</v>
      </c>
      <c r="V19">
        <v>71</v>
      </c>
      <c r="W19" t="s">
        <v>6448</v>
      </c>
      <c r="X19" t="s">
        <v>36</v>
      </c>
      <c r="Y19" t="s">
        <v>37</v>
      </c>
      <c r="Z19" t="s">
        <v>38</v>
      </c>
      <c r="AA19">
        <v>2062621</v>
      </c>
      <c r="AB19" t="s">
        <v>6449</v>
      </c>
      <c r="AC19" s="1">
        <v>43021</v>
      </c>
      <c r="AD19" t="s">
        <v>39</v>
      </c>
      <c r="AE19">
        <v>66.666700000000006</v>
      </c>
      <c r="AF19">
        <v>21.905000000000001</v>
      </c>
      <c r="AG19">
        <v>10</v>
      </c>
      <c r="AH19">
        <v>11.976900000000001</v>
      </c>
      <c r="AI19">
        <v>33.333300000000001</v>
      </c>
      <c r="AJ19">
        <v>6.1284999999999998</v>
      </c>
      <c r="AK19">
        <v>66.666700000000006</v>
      </c>
      <c r="AL19">
        <v>18.9541</v>
      </c>
      <c r="AM19">
        <f>INDEX(Sheet1!B:B, MATCH('tab1'!U19, Sheet1!A:A,0))</f>
        <v>5</v>
      </c>
      <c r="AN19">
        <f>INDEX(Sheet1!B:B, MATCH('tab1'!Z19, Sheet1!A:A,0))</f>
        <v>1</v>
      </c>
      <c r="AO19">
        <f t="shared" si="0"/>
        <v>17</v>
      </c>
    </row>
    <row r="20" spans="1:41" x14ac:dyDescent="0.3">
      <c r="A20" t="s">
        <v>657</v>
      </c>
      <c r="B20" t="s">
        <v>658</v>
      </c>
      <c r="C20">
        <v>10510</v>
      </c>
      <c r="D20" t="s">
        <v>659</v>
      </c>
      <c r="E20" t="s">
        <v>43</v>
      </c>
      <c r="F20">
        <v>11236</v>
      </c>
      <c r="G20" t="s">
        <v>12401</v>
      </c>
      <c r="H20" t="s">
        <v>14857</v>
      </c>
      <c r="I20" t="s">
        <v>14992</v>
      </c>
      <c r="J20" t="s">
        <v>43</v>
      </c>
      <c r="K20">
        <v>11236</v>
      </c>
      <c r="L20">
        <v>318</v>
      </c>
      <c r="M20" t="s">
        <v>14888</v>
      </c>
      <c r="N20">
        <v>40.647621999999998</v>
      </c>
      <c r="O20">
        <v>-73.894521999999995</v>
      </c>
      <c r="P20">
        <v>3082130038</v>
      </c>
      <c r="Q20" t="s">
        <v>660</v>
      </c>
      <c r="S20" s="1">
        <v>78828</v>
      </c>
      <c r="T20" t="s">
        <v>45</v>
      </c>
      <c r="U20" t="s">
        <v>46</v>
      </c>
      <c r="V20">
        <v>0</v>
      </c>
      <c r="W20" t="s">
        <v>661</v>
      </c>
      <c r="X20" t="s">
        <v>36</v>
      </c>
      <c r="Y20" t="s">
        <v>48</v>
      </c>
      <c r="Z20" t="s">
        <v>49</v>
      </c>
      <c r="AA20">
        <v>3398452</v>
      </c>
      <c r="AE20">
        <v>33.333300000000001</v>
      </c>
      <c r="AF20">
        <v>45.181699999999999</v>
      </c>
      <c r="AG20">
        <v>8</v>
      </c>
      <c r="AH20">
        <v>8.0093999999999994</v>
      </c>
      <c r="AI20">
        <v>0</v>
      </c>
      <c r="AJ20">
        <v>23.3017</v>
      </c>
      <c r="AK20">
        <v>33.333300000000001</v>
      </c>
      <c r="AL20">
        <v>35.229100000000003</v>
      </c>
      <c r="AM20">
        <f>INDEX(Sheet1!B:B, MATCH('tab1'!U20, Sheet1!A:A,0))</f>
        <v>8</v>
      </c>
      <c r="AN20">
        <f>INDEX(Sheet1!B:B, MATCH('tab1'!Z20, Sheet1!A:A,0))</f>
        <v>4</v>
      </c>
      <c r="AO20">
        <f t="shared" si="0"/>
        <v>136</v>
      </c>
    </row>
    <row r="21" spans="1:41" x14ac:dyDescent="0.3">
      <c r="A21" t="s">
        <v>7591</v>
      </c>
      <c r="B21" t="s">
        <v>7592</v>
      </c>
      <c r="C21">
        <v>317</v>
      </c>
      <c r="D21" t="s">
        <v>7593</v>
      </c>
      <c r="E21" t="s">
        <v>43</v>
      </c>
      <c r="F21">
        <v>11213</v>
      </c>
      <c r="G21" t="s">
        <v>13813</v>
      </c>
      <c r="H21" t="s">
        <v>14857</v>
      </c>
      <c r="I21" t="s">
        <v>16338</v>
      </c>
      <c r="J21" t="s">
        <v>43</v>
      </c>
      <c r="K21">
        <v>11213</v>
      </c>
      <c r="L21">
        <v>308</v>
      </c>
      <c r="M21" t="s">
        <v>14888</v>
      </c>
      <c r="N21">
        <v>40.669677999999998</v>
      </c>
      <c r="O21">
        <v>-73.939374000000001</v>
      </c>
      <c r="P21">
        <v>3013880005</v>
      </c>
      <c r="Q21" t="s">
        <v>7594</v>
      </c>
      <c r="R21">
        <v>105458</v>
      </c>
      <c r="S21" s="1">
        <v>44819</v>
      </c>
      <c r="T21" t="s">
        <v>54</v>
      </c>
      <c r="U21" t="s">
        <v>55</v>
      </c>
      <c r="V21">
        <v>0</v>
      </c>
      <c r="W21" t="s">
        <v>7595</v>
      </c>
      <c r="X21" t="s">
        <v>57</v>
      </c>
      <c r="Y21" t="s">
        <v>58</v>
      </c>
      <c r="Z21" t="s">
        <v>58</v>
      </c>
      <c r="AA21">
        <v>3037244</v>
      </c>
      <c r="AC21" s="1">
        <v>44407</v>
      </c>
      <c r="AD21" t="s">
        <v>39</v>
      </c>
      <c r="AE21">
        <v>0</v>
      </c>
      <c r="AF21">
        <v>26.886800000000001</v>
      </c>
      <c r="AG21">
        <v>0</v>
      </c>
      <c r="AH21">
        <v>1</v>
      </c>
      <c r="AI21">
        <v>0</v>
      </c>
      <c r="AJ21">
        <v>14.255800000000001</v>
      </c>
      <c r="AK21">
        <v>0</v>
      </c>
      <c r="AL21">
        <v>21.8553</v>
      </c>
      <c r="AM21">
        <f>INDEX(Sheet1!B:B, MATCH('tab1'!U21, Sheet1!A:A,0))</f>
        <v>7</v>
      </c>
      <c r="AN21">
        <f>INDEX(Sheet1!B:B, MATCH('tab1'!Z21, Sheet1!A:A,0))</f>
        <v>3</v>
      </c>
      <c r="AO21">
        <f t="shared" si="0"/>
        <v>68</v>
      </c>
    </row>
    <row r="22" spans="1:41" x14ac:dyDescent="0.3">
      <c r="A22" t="s">
        <v>1343</v>
      </c>
      <c r="B22" t="s">
        <v>1343</v>
      </c>
      <c r="C22" t="s">
        <v>1344</v>
      </c>
      <c r="D22" t="s">
        <v>422</v>
      </c>
      <c r="E22" t="s">
        <v>31</v>
      </c>
      <c r="F22">
        <v>11428</v>
      </c>
      <c r="G22" t="s">
        <v>12534</v>
      </c>
      <c r="H22" t="s">
        <v>14857</v>
      </c>
      <c r="I22" t="s">
        <v>15122</v>
      </c>
      <c r="J22" t="s">
        <v>31</v>
      </c>
      <c r="K22">
        <v>11428</v>
      </c>
      <c r="L22">
        <v>413</v>
      </c>
      <c r="M22" t="s">
        <v>14877</v>
      </c>
      <c r="N22">
        <v>40.719135999999999</v>
      </c>
      <c r="O22">
        <v>-73.733982999999995</v>
      </c>
      <c r="P22">
        <v>4107890271</v>
      </c>
      <c r="Q22" t="s">
        <v>1345</v>
      </c>
      <c r="R22">
        <v>7605</v>
      </c>
      <c r="S22" s="1">
        <v>45464</v>
      </c>
      <c r="T22" t="s">
        <v>33</v>
      </c>
      <c r="U22" t="s">
        <v>34</v>
      </c>
      <c r="V22">
        <v>170</v>
      </c>
      <c r="W22" t="s">
        <v>1346</v>
      </c>
      <c r="X22" t="s">
        <v>36</v>
      </c>
      <c r="Y22" t="s">
        <v>37</v>
      </c>
      <c r="Z22" t="s">
        <v>38</v>
      </c>
      <c r="AA22">
        <v>4231222</v>
      </c>
      <c r="AC22" s="1">
        <v>38888</v>
      </c>
      <c r="AD22" t="s">
        <v>39</v>
      </c>
      <c r="AE22">
        <v>25</v>
      </c>
      <c r="AF22">
        <v>21.905000000000001</v>
      </c>
      <c r="AG22">
        <v>24</v>
      </c>
      <c r="AH22">
        <v>11.976900000000001</v>
      </c>
      <c r="AI22">
        <v>0</v>
      </c>
      <c r="AJ22">
        <v>6.1284999999999998</v>
      </c>
      <c r="AK22">
        <v>25</v>
      </c>
      <c r="AL22">
        <v>18.9541</v>
      </c>
      <c r="AM22">
        <f>INDEX(Sheet1!B:B, MATCH('tab1'!U22, Sheet1!A:A,0))</f>
        <v>5</v>
      </c>
      <c r="AN22">
        <f>INDEX(Sheet1!B:B, MATCH('tab1'!Z22, Sheet1!A:A,0))</f>
        <v>1</v>
      </c>
      <c r="AO22">
        <f t="shared" si="0"/>
        <v>17</v>
      </c>
    </row>
    <row r="23" spans="1:41" x14ac:dyDescent="0.3">
      <c r="A23" t="s">
        <v>3705</v>
      </c>
      <c r="B23" t="s">
        <v>3706</v>
      </c>
      <c r="C23">
        <v>3053</v>
      </c>
      <c r="D23" t="s">
        <v>486</v>
      </c>
      <c r="E23" t="s">
        <v>43</v>
      </c>
      <c r="F23">
        <v>11229</v>
      </c>
      <c r="G23" t="s">
        <v>13006</v>
      </c>
      <c r="H23" t="s">
        <v>14857</v>
      </c>
      <c r="I23" t="s">
        <v>15577</v>
      </c>
      <c r="J23" t="s">
        <v>43</v>
      </c>
      <c r="K23">
        <v>11229</v>
      </c>
      <c r="L23">
        <v>315</v>
      </c>
      <c r="M23" t="s">
        <v>14861</v>
      </c>
      <c r="N23">
        <v>40.600982999999999</v>
      </c>
      <c r="O23">
        <v>-73.936919000000003</v>
      </c>
      <c r="P23">
        <v>3073400046</v>
      </c>
      <c r="Q23" t="s">
        <v>3707</v>
      </c>
      <c r="R23">
        <v>7960</v>
      </c>
      <c r="S23" s="1">
        <v>45631</v>
      </c>
      <c r="T23" t="s">
        <v>33</v>
      </c>
      <c r="U23" t="s">
        <v>34</v>
      </c>
      <c r="V23">
        <v>54</v>
      </c>
      <c r="W23" t="s">
        <v>3708</v>
      </c>
      <c r="X23" t="s">
        <v>36</v>
      </c>
      <c r="Y23" t="s">
        <v>37</v>
      </c>
      <c r="Z23" t="s">
        <v>38</v>
      </c>
      <c r="AA23">
        <v>3199284</v>
      </c>
      <c r="AB23" t="s">
        <v>3709</v>
      </c>
      <c r="AC23" s="1">
        <v>39787</v>
      </c>
      <c r="AD23" t="s">
        <v>39</v>
      </c>
      <c r="AE23">
        <v>0</v>
      </c>
      <c r="AF23">
        <v>21.905000000000001</v>
      </c>
      <c r="AG23">
        <v>9</v>
      </c>
      <c r="AH23">
        <v>11.976900000000001</v>
      </c>
      <c r="AI23">
        <v>0</v>
      </c>
      <c r="AJ23">
        <v>6.1284999999999998</v>
      </c>
      <c r="AK23">
        <v>0</v>
      </c>
      <c r="AL23">
        <v>18.9541</v>
      </c>
      <c r="AM23">
        <f>INDEX(Sheet1!B:B, MATCH('tab1'!U23, Sheet1!A:A,0))</f>
        <v>5</v>
      </c>
      <c r="AN23">
        <f>INDEX(Sheet1!B:B, MATCH('tab1'!Z23, Sheet1!A:A,0))</f>
        <v>1</v>
      </c>
      <c r="AO23">
        <f t="shared" si="0"/>
        <v>17</v>
      </c>
    </row>
    <row r="24" spans="1:41" x14ac:dyDescent="0.3">
      <c r="A24" t="s">
        <v>10020</v>
      </c>
      <c r="B24" t="s">
        <v>10021</v>
      </c>
      <c r="C24">
        <v>2148</v>
      </c>
      <c r="D24" t="s">
        <v>10022</v>
      </c>
      <c r="E24" t="s">
        <v>43</v>
      </c>
      <c r="F24">
        <v>11229</v>
      </c>
      <c r="G24" t="s">
        <v>14340</v>
      </c>
      <c r="H24" t="s">
        <v>14857</v>
      </c>
      <c r="I24" t="s">
        <v>16222</v>
      </c>
      <c r="J24" t="s">
        <v>43</v>
      </c>
      <c r="K24">
        <v>11229</v>
      </c>
      <c r="L24">
        <v>315</v>
      </c>
      <c r="M24" t="s">
        <v>14861</v>
      </c>
      <c r="N24">
        <v>40.609489000000004</v>
      </c>
      <c r="O24">
        <v>-73.953331000000006</v>
      </c>
      <c r="P24">
        <v>3067820038</v>
      </c>
      <c r="Q24" t="s">
        <v>7010</v>
      </c>
      <c r="R24">
        <v>105324</v>
      </c>
      <c r="S24" s="1">
        <v>45184</v>
      </c>
      <c r="T24" t="s">
        <v>33</v>
      </c>
      <c r="U24" t="s">
        <v>1563</v>
      </c>
      <c r="V24">
        <v>0</v>
      </c>
      <c r="W24" t="s">
        <v>10023</v>
      </c>
      <c r="X24" t="s">
        <v>1565</v>
      </c>
      <c r="Y24" t="s">
        <v>58</v>
      </c>
      <c r="Z24" t="s">
        <v>58</v>
      </c>
      <c r="AA24">
        <v>3000000</v>
      </c>
      <c r="AB24" t="s">
        <v>4290</v>
      </c>
      <c r="AC24" s="1">
        <v>44319</v>
      </c>
      <c r="AD24" t="s">
        <v>39</v>
      </c>
      <c r="AE24">
        <v>0</v>
      </c>
      <c r="AF24">
        <v>26.886800000000001</v>
      </c>
      <c r="AG24">
        <v>0</v>
      </c>
      <c r="AH24">
        <v>1</v>
      </c>
      <c r="AI24">
        <v>0</v>
      </c>
      <c r="AJ24">
        <v>14.255800000000001</v>
      </c>
      <c r="AK24">
        <v>0</v>
      </c>
      <c r="AL24">
        <v>21.8553</v>
      </c>
      <c r="AM24">
        <f>INDEX(Sheet1!B:B, MATCH('tab1'!U24, Sheet1!A:A,0))</f>
        <v>9</v>
      </c>
      <c r="AN24">
        <f>INDEX(Sheet1!B:B, MATCH('tab1'!Z24, Sheet1!A:A,0))</f>
        <v>3</v>
      </c>
      <c r="AO24">
        <f t="shared" si="0"/>
        <v>260</v>
      </c>
    </row>
    <row r="25" spans="1:41" x14ac:dyDescent="0.3">
      <c r="A25" t="s">
        <v>7009</v>
      </c>
      <c r="B25" t="s">
        <v>7009</v>
      </c>
      <c r="C25">
        <v>2148</v>
      </c>
      <c r="D25" t="s">
        <v>4287</v>
      </c>
      <c r="E25" t="s">
        <v>43</v>
      </c>
      <c r="F25">
        <v>11229</v>
      </c>
      <c r="G25" t="s">
        <v>13690</v>
      </c>
      <c r="H25" t="s">
        <v>14857</v>
      </c>
      <c r="I25" t="s">
        <v>16222</v>
      </c>
      <c r="J25" t="s">
        <v>43</v>
      </c>
      <c r="K25">
        <v>11229</v>
      </c>
      <c r="L25">
        <v>315</v>
      </c>
      <c r="M25" t="s">
        <v>14861</v>
      </c>
      <c r="N25">
        <v>40.609489000000004</v>
      </c>
      <c r="O25">
        <v>-73.953331000000006</v>
      </c>
      <c r="P25">
        <v>3067820038</v>
      </c>
      <c r="Q25" t="s">
        <v>7010</v>
      </c>
      <c r="R25">
        <v>103973</v>
      </c>
      <c r="S25" s="1">
        <v>45732</v>
      </c>
      <c r="T25" t="s">
        <v>33</v>
      </c>
      <c r="U25" t="s">
        <v>34</v>
      </c>
      <c r="V25">
        <v>171</v>
      </c>
      <c r="W25" t="s">
        <v>7011</v>
      </c>
      <c r="X25" t="s">
        <v>36</v>
      </c>
      <c r="Y25" t="s">
        <v>37</v>
      </c>
      <c r="Z25" t="s">
        <v>38</v>
      </c>
      <c r="AA25">
        <v>3000000</v>
      </c>
      <c r="AC25" s="1">
        <v>42810</v>
      </c>
      <c r="AD25" t="s">
        <v>39</v>
      </c>
      <c r="AE25">
        <v>0</v>
      </c>
      <c r="AF25">
        <v>21.905000000000001</v>
      </c>
      <c r="AG25">
        <v>38</v>
      </c>
      <c r="AH25">
        <v>11.976900000000001</v>
      </c>
      <c r="AI25">
        <v>0</v>
      </c>
      <c r="AJ25">
        <v>6.1284999999999998</v>
      </c>
      <c r="AK25">
        <v>0</v>
      </c>
      <c r="AL25">
        <v>18.9541</v>
      </c>
      <c r="AM25">
        <f>INDEX(Sheet1!B:B, MATCH('tab1'!U25, Sheet1!A:A,0))</f>
        <v>5</v>
      </c>
      <c r="AN25">
        <f>INDEX(Sheet1!B:B, MATCH('tab1'!Z25, Sheet1!A:A,0))</f>
        <v>1</v>
      </c>
      <c r="AO25">
        <f t="shared" si="0"/>
        <v>17</v>
      </c>
    </row>
    <row r="26" spans="1:41" x14ac:dyDescent="0.3">
      <c r="A26" t="s">
        <v>4286</v>
      </c>
      <c r="B26" t="s">
        <v>4286</v>
      </c>
      <c r="C26">
        <v>2737</v>
      </c>
      <c r="D26" t="s">
        <v>4287</v>
      </c>
      <c r="E26" t="s">
        <v>43</v>
      </c>
      <c r="F26">
        <v>11229</v>
      </c>
      <c r="G26" t="s">
        <v>13127</v>
      </c>
      <c r="H26" t="s">
        <v>14857</v>
      </c>
      <c r="I26" t="s">
        <v>15688</v>
      </c>
      <c r="J26" t="s">
        <v>43</v>
      </c>
      <c r="K26">
        <v>11229</v>
      </c>
      <c r="L26">
        <v>315</v>
      </c>
      <c r="M26" t="s">
        <v>14861</v>
      </c>
      <c r="N26">
        <v>40.594411000000001</v>
      </c>
      <c r="O26">
        <v>-73.950457</v>
      </c>
      <c r="P26">
        <v>3074050001</v>
      </c>
      <c r="Q26" t="s">
        <v>4288</v>
      </c>
      <c r="R26">
        <v>105799</v>
      </c>
      <c r="S26" s="1">
        <v>45523</v>
      </c>
      <c r="T26" t="s">
        <v>33</v>
      </c>
      <c r="U26" t="s">
        <v>34</v>
      </c>
      <c r="V26">
        <v>214</v>
      </c>
      <c r="W26" t="s">
        <v>4289</v>
      </c>
      <c r="X26" t="s">
        <v>36</v>
      </c>
      <c r="Y26" t="s">
        <v>37</v>
      </c>
      <c r="Z26" t="s">
        <v>38</v>
      </c>
      <c r="AA26">
        <v>3202143</v>
      </c>
      <c r="AB26" t="s">
        <v>4290</v>
      </c>
      <c r="AC26" s="1">
        <v>44792</v>
      </c>
      <c r="AD26" t="s">
        <v>39</v>
      </c>
      <c r="AE26">
        <v>0</v>
      </c>
      <c r="AF26">
        <v>21.905000000000001</v>
      </c>
      <c r="AG26">
        <v>21</v>
      </c>
      <c r="AH26">
        <v>11.976900000000001</v>
      </c>
      <c r="AI26">
        <v>0</v>
      </c>
      <c r="AJ26">
        <v>6.1284999999999998</v>
      </c>
      <c r="AK26">
        <v>0</v>
      </c>
      <c r="AL26">
        <v>18.9541</v>
      </c>
      <c r="AM26">
        <f>INDEX(Sheet1!B:B, MATCH('tab1'!U26, Sheet1!A:A,0))</f>
        <v>5</v>
      </c>
      <c r="AN26">
        <f>INDEX(Sheet1!B:B, MATCH('tab1'!Z26, Sheet1!A:A,0))</f>
        <v>1</v>
      </c>
      <c r="AO26">
        <f t="shared" si="0"/>
        <v>17</v>
      </c>
    </row>
    <row r="27" spans="1:41" x14ac:dyDescent="0.3">
      <c r="A27" t="s">
        <v>4286</v>
      </c>
      <c r="B27" t="s">
        <v>11837</v>
      </c>
      <c r="C27">
        <v>2737</v>
      </c>
      <c r="D27" t="s">
        <v>11838</v>
      </c>
      <c r="E27" t="s">
        <v>43</v>
      </c>
      <c r="F27">
        <v>11229</v>
      </c>
      <c r="G27" t="s">
        <v>14743</v>
      </c>
      <c r="H27" t="s">
        <v>14857</v>
      </c>
      <c r="I27" t="s">
        <v>15688</v>
      </c>
      <c r="J27" t="s">
        <v>43</v>
      </c>
      <c r="K27">
        <v>11229</v>
      </c>
      <c r="L27">
        <v>315</v>
      </c>
      <c r="M27" t="s">
        <v>14861</v>
      </c>
      <c r="N27">
        <v>40.594411000000001</v>
      </c>
      <c r="O27">
        <v>-73.950457</v>
      </c>
      <c r="P27">
        <v>3074050001</v>
      </c>
      <c r="Q27" t="s">
        <v>4288</v>
      </c>
      <c r="R27">
        <v>105814</v>
      </c>
      <c r="S27" s="1">
        <v>45534</v>
      </c>
      <c r="T27" t="s">
        <v>33</v>
      </c>
      <c r="U27" t="s">
        <v>144</v>
      </c>
      <c r="V27">
        <v>20</v>
      </c>
      <c r="W27" t="s">
        <v>11839</v>
      </c>
      <c r="X27" t="s">
        <v>146</v>
      </c>
      <c r="Y27" t="s">
        <v>37</v>
      </c>
      <c r="Z27" t="s">
        <v>147</v>
      </c>
      <c r="AA27">
        <v>3202143</v>
      </c>
      <c r="AB27" t="s">
        <v>4290</v>
      </c>
      <c r="AC27" s="1">
        <v>44803</v>
      </c>
      <c r="AD27" t="s">
        <v>39</v>
      </c>
      <c r="AG27">
        <v>3</v>
      </c>
      <c r="AH27">
        <v>8.4033999999999995</v>
      </c>
      <c r="AM27">
        <f>INDEX(Sheet1!B:B, MATCH('tab1'!U27, Sheet1!A:A,0))</f>
        <v>6</v>
      </c>
      <c r="AN27">
        <f>INDEX(Sheet1!B:B, MATCH('tab1'!Z27, Sheet1!A:A,0))</f>
        <v>2</v>
      </c>
      <c r="AO27">
        <f t="shared" si="0"/>
        <v>34</v>
      </c>
    </row>
    <row r="28" spans="1:41" x14ac:dyDescent="0.3">
      <c r="A28" t="s">
        <v>11960</v>
      </c>
      <c r="B28" t="s">
        <v>11960</v>
      </c>
      <c r="C28">
        <v>309</v>
      </c>
      <c r="D28" t="s">
        <v>11961</v>
      </c>
      <c r="E28" t="s">
        <v>82</v>
      </c>
      <c r="F28">
        <v>10017</v>
      </c>
      <c r="G28" t="s">
        <v>14772</v>
      </c>
      <c r="H28" t="s">
        <v>14857</v>
      </c>
      <c r="I28" t="s">
        <v>17156</v>
      </c>
      <c r="J28" t="s">
        <v>82</v>
      </c>
      <c r="K28">
        <v>10017</v>
      </c>
      <c r="L28">
        <v>106</v>
      </c>
      <c r="M28" t="s">
        <v>14870</v>
      </c>
      <c r="N28">
        <v>40.751556000000001</v>
      </c>
      <c r="O28">
        <v>-73.970318000000006</v>
      </c>
      <c r="P28">
        <v>1013380005</v>
      </c>
      <c r="Q28" t="s">
        <v>11962</v>
      </c>
      <c r="S28" s="1">
        <v>79281</v>
      </c>
      <c r="T28" t="s">
        <v>45</v>
      </c>
      <c r="U28" t="s">
        <v>46</v>
      </c>
      <c r="V28">
        <v>0</v>
      </c>
      <c r="W28" t="s">
        <v>11963</v>
      </c>
      <c r="X28" t="s">
        <v>36</v>
      </c>
      <c r="Y28" t="s">
        <v>48</v>
      </c>
      <c r="Z28" t="s">
        <v>49</v>
      </c>
      <c r="AA28">
        <v>1038770</v>
      </c>
      <c r="AE28">
        <v>0</v>
      </c>
      <c r="AF28">
        <v>45.181699999999999</v>
      </c>
      <c r="AG28">
        <v>6</v>
      </c>
      <c r="AH28">
        <v>8.0093999999999994</v>
      </c>
      <c r="AI28">
        <v>0</v>
      </c>
      <c r="AJ28">
        <v>23.3017</v>
      </c>
      <c r="AK28">
        <v>0</v>
      </c>
      <c r="AL28">
        <v>35.229100000000003</v>
      </c>
      <c r="AM28">
        <f>INDEX(Sheet1!B:B, MATCH('tab1'!U28, Sheet1!A:A,0))</f>
        <v>8</v>
      </c>
      <c r="AN28">
        <f>INDEX(Sheet1!B:B, MATCH('tab1'!Z28, Sheet1!A:A,0))</f>
        <v>4</v>
      </c>
      <c r="AO28">
        <f t="shared" si="0"/>
        <v>136</v>
      </c>
    </row>
    <row r="29" spans="1:41" x14ac:dyDescent="0.3">
      <c r="A29" t="s">
        <v>4495</v>
      </c>
      <c r="B29" t="s">
        <v>4496</v>
      </c>
      <c r="C29">
        <v>109</v>
      </c>
      <c r="D29" t="s">
        <v>4497</v>
      </c>
      <c r="E29" t="s">
        <v>43</v>
      </c>
      <c r="F29">
        <v>11222</v>
      </c>
      <c r="G29" t="s">
        <v>13172</v>
      </c>
      <c r="H29" t="s">
        <v>14857</v>
      </c>
      <c r="I29" t="s">
        <v>15730</v>
      </c>
      <c r="J29" t="s">
        <v>43</v>
      </c>
      <c r="K29">
        <v>11222</v>
      </c>
      <c r="L29">
        <v>301</v>
      </c>
      <c r="M29" t="s">
        <v>14922</v>
      </c>
      <c r="N29">
        <v>40.724192000000002</v>
      </c>
      <c r="O29">
        <v>-73.949549000000005</v>
      </c>
      <c r="P29">
        <v>3026480035</v>
      </c>
      <c r="Q29" t="s">
        <v>4498</v>
      </c>
      <c r="R29">
        <v>6084</v>
      </c>
      <c r="S29" s="1">
        <v>45476</v>
      </c>
      <c r="T29" t="s">
        <v>33</v>
      </c>
      <c r="U29" t="s">
        <v>34</v>
      </c>
      <c r="V29">
        <v>45</v>
      </c>
      <c r="W29" t="s">
        <v>4499</v>
      </c>
      <c r="X29" t="s">
        <v>36</v>
      </c>
      <c r="Y29" t="s">
        <v>37</v>
      </c>
      <c r="Z29" t="s">
        <v>38</v>
      </c>
      <c r="AA29">
        <v>3066150</v>
      </c>
      <c r="AB29" t="s">
        <v>4500</v>
      </c>
      <c r="AC29" s="1">
        <v>38194</v>
      </c>
      <c r="AD29" t="s">
        <v>60</v>
      </c>
      <c r="AE29">
        <v>0</v>
      </c>
      <c r="AF29">
        <v>21.905000000000001</v>
      </c>
      <c r="AG29">
        <v>10</v>
      </c>
      <c r="AH29">
        <v>11.976900000000001</v>
      </c>
      <c r="AI29">
        <v>0</v>
      </c>
      <c r="AJ29">
        <v>6.1284999999999998</v>
      </c>
      <c r="AK29">
        <v>0</v>
      </c>
      <c r="AL29">
        <v>18.9541</v>
      </c>
      <c r="AM29">
        <f>INDEX(Sheet1!B:B, MATCH('tab1'!U29, Sheet1!A:A,0))</f>
        <v>5</v>
      </c>
      <c r="AN29">
        <f>INDEX(Sheet1!B:B, MATCH('tab1'!Z29, Sheet1!A:A,0))</f>
        <v>1</v>
      </c>
      <c r="AO29">
        <f t="shared" si="0"/>
        <v>17</v>
      </c>
    </row>
    <row r="30" spans="1:41" x14ac:dyDescent="0.3">
      <c r="A30" t="s">
        <v>10690</v>
      </c>
      <c r="B30" t="s">
        <v>10690</v>
      </c>
      <c r="C30">
        <v>109</v>
      </c>
      <c r="D30" t="s">
        <v>4497</v>
      </c>
      <c r="E30" t="s">
        <v>43</v>
      </c>
      <c r="F30">
        <v>11222</v>
      </c>
      <c r="G30" t="s">
        <v>13172</v>
      </c>
      <c r="H30" t="s">
        <v>14857</v>
      </c>
      <c r="I30" t="s">
        <v>15730</v>
      </c>
      <c r="J30" t="s">
        <v>43</v>
      </c>
      <c r="K30">
        <v>11222</v>
      </c>
      <c r="L30">
        <v>301</v>
      </c>
      <c r="M30" t="s">
        <v>14922</v>
      </c>
      <c r="N30">
        <v>40.724192000000002</v>
      </c>
      <c r="O30">
        <v>-73.949549000000005</v>
      </c>
      <c r="P30">
        <v>3026480035</v>
      </c>
      <c r="Q30" t="s">
        <v>4498</v>
      </c>
      <c r="R30">
        <v>43577</v>
      </c>
      <c r="S30" s="1">
        <v>45090</v>
      </c>
      <c r="T30" t="s">
        <v>33</v>
      </c>
      <c r="U30" t="s">
        <v>144</v>
      </c>
      <c r="V30">
        <v>41</v>
      </c>
      <c r="W30" t="s">
        <v>10691</v>
      </c>
      <c r="X30" t="s">
        <v>146</v>
      </c>
      <c r="Y30" t="s">
        <v>37</v>
      </c>
      <c r="Z30" t="s">
        <v>147</v>
      </c>
      <c r="AA30">
        <v>3066150</v>
      </c>
      <c r="AB30" t="s">
        <v>10692</v>
      </c>
      <c r="AC30" s="1">
        <v>41438</v>
      </c>
      <c r="AD30" t="s">
        <v>39</v>
      </c>
      <c r="AE30">
        <v>20</v>
      </c>
      <c r="AF30">
        <v>17.4391</v>
      </c>
      <c r="AG30">
        <v>10</v>
      </c>
      <c r="AH30">
        <v>8.4033999999999995</v>
      </c>
      <c r="AI30">
        <v>0</v>
      </c>
      <c r="AJ30">
        <v>4.9984000000000002</v>
      </c>
      <c r="AK30">
        <v>20</v>
      </c>
      <c r="AL30">
        <v>15.3835</v>
      </c>
      <c r="AM30">
        <f>INDEX(Sheet1!B:B, MATCH('tab1'!U30, Sheet1!A:A,0))</f>
        <v>6</v>
      </c>
      <c r="AN30">
        <f>INDEX(Sheet1!B:B, MATCH('tab1'!Z30, Sheet1!A:A,0))</f>
        <v>2</v>
      </c>
      <c r="AO30">
        <f t="shared" si="0"/>
        <v>34</v>
      </c>
    </row>
    <row r="31" spans="1:41" x14ac:dyDescent="0.3">
      <c r="A31" t="s">
        <v>558</v>
      </c>
      <c r="B31" t="s">
        <v>558</v>
      </c>
      <c r="C31" t="s">
        <v>559</v>
      </c>
      <c r="D31" t="s">
        <v>560</v>
      </c>
      <c r="E31" t="s">
        <v>31</v>
      </c>
      <c r="F31">
        <v>11363</v>
      </c>
      <c r="G31" t="s">
        <v>12382</v>
      </c>
      <c r="H31" t="s">
        <v>14857</v>
      </c>
      <c r="I31" t="s">
        <v>14973</v>
      </c>
      <c r="J31" t="s">
        <v>31</v>
      </c>
      <c r="K31">
        <v>11363</v>
      </c>
      <c r="L31">
        <v>411</v>
      </c>
      <c r="M31" t="s">
        <v>14893</v>
      </c>
      <c r="N31">
        <v>40.770344999999999</v>
      </c>
      <c r="O31">
        <v>-73.749982000000003</v>
      </c>
      <c r="P31">
        <v>4080820280</v>
      </c>
      <c r="Q31" t="s">
        <v>561</v>
      </c>
      <c r="R31">
        <v>105541</v>
      </c>
      <c r="S31" s="1">
        <v>45245</v>
      </c>
      <c r="T31" t="s">
        <v>33</v>
      </c>
      <c r="U31" t="s">
        <v>34</v>
      </c>
      <c r="V31">
        <v>33</v>
      </c>
      <c r="W31" t="s">
        <v>562</v>
      </c>
      <c r="X31" t="s">
        <v>36</v>
      </c>
      <c r="Y31" t="s">
        <v>37</v>
      </c>
      <c r="Z31" t="s">
        <v>38</v>
      </c>
      <c r="AA31">
        <v>4438356</v>
      </c>
      <c r="AC31" s="1">
        <v>44515</v>
      </c>
      <c r="AD31" t="s">
        <v>39</v>
      </c>
      <c r="AE31">
        <v>0</v>
      </c>
      <c r="AF31">
        <v>21.905000000000001</v>
      </c>
      <c r="AG31">
        <v>3</v>
      </c>
      <c r="AH31">
        <v>11.976900000000001</v>
      </c>
      <c r="AI31">
        <v>0</v>
      </c>
      <c r="AJ31">
        <v>6.1284999999999998</v>
      </c>
      <c r="AK31">
        <v>0</v>
      </c>
      <c r="AL31">
        <v>18.9541</v>
      </c>
      <c r="AM31">
        <f>INDEX(Sheet1!B:B, MATCH('tab1'!U31, Sheet1!A:A,0))</f>
        <v>5</v>
      </c>
      <c r="AN31">
        <f>INDEX(Sheet1!B:B, MATCH('tab1'!Z31, Sheet1!A:A,0))</f>
        <v>1</v>
      </c>
      <c r="AO31">
        <f t="shared" si="0"/>
        <v>17</v>
      </c>
    </row>
    <row r="32" spans="1:41" x14ac:dyDescent="0.3">
      <c r="A32" t="s">
        <v>4553</v>
      </c>
      <c r="B32" t="s">
        <v>2554</v>
      </c>
      <c r="C32">
        <v>1841</v>
      </c>
      <c r="D32" t="s">
        <v>829</v>
      </c>
      <c r="E32" t="s">
        <v>82</v>
      </c>
      <c r="F32">
        <v>10035</v>
      </c>
      <c r="G32" t="s">
        <v>13182</v>
      </c>
      <c r="H32" t="s">
        <v>14857</v>
      </c>
      <c r="I32" t="s">
        <v>15740</v>
      </c>
      <c r="J32" t="s">
        <v>82</v>
      </c>
      <c r="K32">
        <v>10035</v>
      </c>
      <c r="L32">
        <v>111</v>
      </c>
      <c r="M32" t="s">
        <v>14875</v>
      </c>
      <c r="N32">
        <v>40.805819999999997</v>
      </c>
      <c r="O32">
        <v>-73.938462999999999</v>
      </c>
      <c r="P32">
        <v>1017750001</v>
      </c>
      <c r="Q32" t="s">
        <v>4554</v>
      </c>
      <c r="R32">
        <v>7344</v>
      </c>
      <c r="S32" s="1">
        <v>45320</v>
      </c>
      <c r="T32" t="s">
        <v>33</v>
      </c>
      <c r="U32" t="s">
        <v>144</v>
      </c>
      <c r="V32">
        <v>44</v>
      </c>
      <c r="W32" t="s">
        <v>4555</v>
      </c>
      <c r="X32" t="s">
        <v>146</v>
      </c>
      <c r="Y32" t="s">
        <v>37</v>
      </c>
      <c r="Z32" t="s">
        <v>147</v>
      </c>
      <c r="AA32">
        <v>1054495</v>
      </c>
      <c r="AC32" s="1">
        <v>38380</v>
      </c>
      <c r="AD32" t="s">
        <v>60</v>
      </c>
      <c r="AE32">
        <v>0</v>
      </c>
      <c r="AF32">
        <v>17.4391</v>
      </c>
      <c r="AG32">
        <v>16</v>
      </c>
      <c r="AH32">
        <v>8.4033999999999995</v>
      </c>
      <c r="AI32">
        <v>0</v>
      </c>
      <c r="AJ32">
        <v>4.9984000000000002</v>
      </c>
      <c r="AK32">
        <v>0</v>
      </c>
      <c r="AL32">
        <v>15.3835</v>
      </c>
      <c r="AM32">
        <f>INDEX(Sheet1!B:B, MATCH('tab1'!U32, Sheet1!A:A,0))</f>
        <v>6</v>
      </c>
      <c r="AN32">
        <f>INDEX(Sheet1!B:B, MATCH('tab1'!Z32, Sheet1!A:A,0))</f>
        <v>2</v>
      </c>
      <c r="AO32">
        <f t="shared" si="0"/>
        <v>34</v>
      </c>
    </row>
    <row r="33" spans="1:41" x14ac:dyDescent="0.3">
      <c r="A33" t="s">
        <v>2543</v>
      </c>
      <c r="B33" t="s">
        <v>2543</v>
      </c>
      <c r="C33" t="s">
        <v>2544</v>
      </c>
      <c r="D33" t="s">
        <v>2545</v>
      </c>
      <c r="E33" t="s">
        <v>31</v>
      </c>
      <c r="F33">
        <v>11377</v>
      </c>
      <c r="G33" t="s">
        <v>12770</v>
      </c>
      <c r="H33" t="s">
        <v>14857</v>
      </c>
      <c r="I33" t="s">
        <v>15350</v>
      </c>
      <c r="J33" t="s">
        <v>31</v>
      </c>
      <c r="K33">
        <v>11377</v>
      </c>
      <c r="L33">
        <v>402</v>
      </c>
      <c r="M33" t="s">
        <v>14867</v>
      </c>
      <c r="N33">
        <v>40.746143000000004</v>
      </c>
      <c r="O33">
        <v>-73.898201999999998</v>
      </c>
      <c r="P33">
        <v>4012230026</v>
      </c>
      <c r="Q33" t="s">
        <v>2546</v>
      </c>
      <c r="R33">
        <v>7571</v>
      </c>
      <c r="S33" s="1">
        <v>45371</v>
      </c>
      <c r="T33" t="s">
        <v>33</v>
      </c>
      <c r="U33" t="s">
        <v>34</v>
      </c>
      <c r="V33">
        <v>56</v>
      </c>
      <c r="W33" t="s">
        <v>2547</v>
      </c>
      <c r="X33" t="s">
        <v>36</v>
      </c>
      <c r="Y33" t="s">
        <v>37</v>
      </c>
      <c r="Z33" t="s">
        <v>38</v>
      </c>
      <c r="AA33">
        <v>4028089</v>
      </c>
      <c r="AC33" s="1">
        <v>38796</v>
      </c>
      <c r="AD33" t="s">
        <v>60</v>
      </c>
      <c r="AE33">
        <v>20</v>
      </c>
      <c r="AF33">
        <v>21.905000000000001</v>
      </c>
      <c r="AG33">
        <v>5</v>
      </c>
      <c r="AH33">
        <v>11.976900000000001</v>
      </c>
      <c r="AI33">
        <v>0</v>
      </c>
      <c r="AJ33">
        <v>6.1284999999999998</v>
      </c>
      <c r="AK33">
        <v>20</v>
      </c>
      <c r="AL33">
        <v>18.9541</v>
      </c>
      <c r="AM33">
        <f>INDEX(Sheet1!B:B, MATCH('tab1'!U33, Sheet1!A:A,0))</f>
        <v>5</v>
      </c>
      <c r="AN33">
        <f>INDEX(Sheet1!B:B, MATCH('tab1'!Z33, Sheet1!A:A,0))</f>
        <v>1</v>
      </c>
      <c r="AO33">
        <f t="shared" si="0"/>
        <v>17</v>
      </c>
    </row>
    <row r="34" spans="1:41" x14ac:dyDescent="0.3">
      <c r="A34" t="s">
        <v>5454</v>
      </c>
      <c r="B34" t="s">
        <v>5455</v>
      </c>
      <c r="C34">
        <v>2345</v>
      </c>
      <c r="D34" t="s">
        <v>5456</v>
      </c>
      <c r="E34" t="s">
        <v>43</v>
      </c>
      <c r="F34">
        <v>11214</v>
      </c>
      <c r="G34" t="s">
        <v>13369</v>
      </c>
      <c r="H34" t="s">
        <v>14857</v>
      </c>
      <c r="I34" t="s">
        <v>15918</v>
      </c>
      <c r="J34" t="s">
        <v>43</v>
      </c>
      <c r="K34">
        <v>11214</v>
      </c>
      <c r="L34">
        <v>311</v>
      </c>
      <c r="M34" t="s">
        <v>14912</v>
      </c>
      <c r="N34">
        <v>40.600574999999999</v>
      </c>
      <c r="O34">
        <v>-73.989941999999999</v>
      </c>
      <c r="P34">
        <v>3068550060</v>
      </c>
      <c r="Q34" t="s">
        <v>5457</v>
      </c>
      <c r="R34">
        <v>79417</v>
      </c>
      <c r="S34" s="1">
        <v>45673</v>
      </c>
      <c r="T34" t="s">
        <v>33</v>
      </c>
      <c r="U34" t="s">
        <v>144</v>
      </c>
      <c r="V34">
        <v>18</v>
      </c>
      <c r="W34" t="s">
        <v>5458</v>
      </c>
      <c r="X34" t="s">
        <v>146</v>
      </c>
      <c r="Y34" t="s">
        <v>37</v>
      </c>
      <c r="Z34" t="s">
        <v>147</v>
      </c>
      <c r="AA34">
        <v>3185233</v>
      </c>
      <c r="AC34" s="1">
        <v>42020</v>
      </c>
      <c r="AD34" t="s">
        <v>39</v>
      </c>
      <c r="AE34">
        <v>20</v>
      </c>
      <c r="AF34">
        <v>17.4391</v>
      </c>
      <c r="AG34">
        <v>5</v>
      </c>
      <c r="AH34">
        <v>8.4033999999999995</v>
      </c>
      <c r="AI34">
        <v>0</v>
      </c>
      <c r="AJ34">
        <v>4.9984000000000002</v>
      </c>
      <c r="AK34">
        <v>20</v>
      </c>
      <c r="AL34">
        <v>15.3835</v>
      </c>
      <c r="AM34">
        <f>INDEX(Sheet1!B:B, MATCH('tab1'!U34, Sheet1!A:A,0))</f>
        <v>6</v>
      </c>
      <c r="AN34">
        <f>INDEX(Sheet1!B:B, MATCH('tab1'!Z34, Sheet1!A:A,0))</f>
        <v>2</v>
      </c>
      <c r="AO34">
        <f t="shared" si="0"/>
        <v>34</v>
      </c>
    </row>
    <row r="35" spans="1:41" x14ac:dyDescent="0.3">
      <c r="A35" t="s">
        <v>10471</v>
      </c>
      <c r="B35" t="s">
        <v>5455</v>
      </c>
      <c r="C35">
        <v>2345</v>
      </c>
      <c r="D35" t="s">
        <v>5456</v>
      </c>
      <c r="E35" t="s">
        <v>43</v>
      </c>
      <c r="F35">
        <v>11214</v>
      </c>
      <c r="G35" t="s">
        <v>13369</v>
      </c>
      <c r="H35" t="s">
        <v>14857</v>
      </c>
      <c r="I35" t="s">
        <v>15918</v>
      </c>
      <c r="J35" t="s">
        <v>43</v>
      </c>
      <c r="K35">
        <v>11214</v>
      </c>
      <c r="L35">
        <v>311</v>
      </c>
      <c r="M35" t="s">
        <v>14912</v>
      </c>
      <c r="N35">
        <v>40.600574999999999</v>
      </c>
      <c r="O35">
        <v>-73.989941999999999</v>
      </c>
      <c r="P35">
        <v>3068550060</v>
      </c>
      <c r="Q35" t="s">
        <v>5457</v>
      </c>
      <c r="R35">
        <v>79437</v>
      </c>
      <c r="S35" s="1">
        <v>45673</v>
      </c>
      <c r="T35" t="s">
        <v>33</v>
      </c>
      <c r="U35" t="s">
        <v>34</v>
      </c>
      <c r="V35">
        <v>23</v>
      </c>
      <c r="W35" t="s">
        <v>10472</v>
      </c>
      <c r="X35" t="s">
        <v>36</v>
      </c>
      <c r="Y35" t="s">
        <v>37</v>
      </c>
      <c r="Z35" t="s">
        <v>38</v>
      </c>
      <c r="AA35">
        <v>3185233</v>
      </c>
      <c r="AC35" s="1">
        <v>42020</v>
      </c>
      <c r="AD35" t="s">
        <v>39</v>
      </c>
      <c r="AE35">
        <v>0</v>
      </c>
      <c r="AF35">
        <v>21.905000000000001</v>
      </c>
      <c r="AG35">
        <v>4</v>
      </c>
      <c r="AH35">
        <v>11.976900000000001</v>
      </c>
      <c r="AI35">
        <v>0</v>
      </c>
      <c r="AJ35">
        <v>6.1284999999999998</v>
      </c>
      <c r="AK35">
        <v>0</v>
      </c>
      <c r="AL35">
        <v>18.9541</v>
      </c>
      <c r="AM35">
        <f>INDEX(Sheet1!B:B, MATCH('tab1'!U35, Sheet1!A:A,0))</f>
        <v>5</v>
      </c>
      <c r="AN35">
        <f>INDEX(Sheet1!B:B, MATCH('tab1'!Z35, Sheet1!A:A,0))</f>
        <v>1</v>
      </c>
      <c r="AO35">
        <f t="shared" si="0"/>
        <v>17</v>
      </c>
    </row>
    <row r="36" spans="1:41" x14ac:dyDescent="0.3">
      <c r="A36" t="s">
        <v>7601</v>
      </c>
      <c r="B36" t="s">
        <v>7601</v>
      </c>
      <c r="C36" t="s">
        <v>7602</v>
      </c>
      <c r="D36" t="s">
        <v>5500</v>
      </c>
      <c r="E36" t="s">
        <v>31</v>
      </c>
      <c r="F36">
        <v>11368</v>
      </c>
      <c r="G36" t="s">
        <v>13815</v>
      </c>
      <c r="H36" t="s">
        <v>14857</v>
      </c>
      <c r="I36" t="s">
        <v>16340</v>
      </c>
      <c r="J36" t="s">
        <v>31</v>
      </c>
      <c r="K36">
        <v>11368</v>
      </c>
      <c r="L36">
        <v>403</v>
      </c>
      <c r="M36" t="s">
        <v>14859</v>
      </c>
      <c r="N36">
        <v>40.754455</v>
      </c>
      <c r="O36">
        <v>-73.855581000000001</v>
      </c>
      <c r="P36">
        <v>4017820003</v>
      </c>
      <c r="Q36" t="s">
        <v>7603</v>
      </c>
      <c r="R36">
        <v>105792</v>
      </c>
      <c r="S36" s="1">
        <v>45521</v>
      </c>
      <c r="T36" t="s">
        <v>33</v>
      </c>
      <c r="U36" t="s">
        <v>34</v>
      </c>
      <c r="V36">
        <v>80</v>
      </c>
      <c r="W36" t="s">
        <v>7604</v>
      </c>
      <c r="X36" t="s">
        <v>36</v>
      </c>
      <c r="Y36" t="s">
        <v>37</v>
      </c>
      <c r="Z36" t="s">
        <v>38</v>
      </c>
      <c r="AA36">
        <v>4618530</v>
      </c>
      <c r="AC36" s="1">
        <v>44790</v>
      </c>
      <c r="AD36" t="s">
        <v>39</v>
      </c>
      <c r="AE36">
        <v>66.666700000000006</v>
      </c>
      <c r="AF36">
        <v>21.905000000000001</v>
      </c>
      <c r="AG36">
        <v>12</v>
      </c>
      <c r="AH36">
        <v>11.976900000000001</v>
      </c>
      <c r="AI36">
        <v>33.333300000000001</v>
      </c>
      <c r="AJ36">
        <v>6.1284999999999998</v>
      </c>
      <c r="AK36">
        <v>66.666700000000006</v>
      </c>
      <c r="AL36">
        <v>18.9541</v>
      </c>
      <c r="AM36">
        <f>INDEX(Sheet1!B:B, MATCH('tab1'!U36, Sheet1!A:A,0))</f>
        <v>5</v>
      </c>
      <c r="AN36">
        <f>INDEX(Sheet1!B:B, MATCH('tab1'!Z36, Sheet1!A:A,0))</f>
        <v>1</v>
      </c>
      <c r="AO36">
        <f t="shared" si="0"/>
        <v>17</v>
      </c>
    </row>
    <row r="37" spans="1:41" x14ac:dyDescent="0.3">
      <c r="A37" t="s">
        <v>5287</v>
      </c>
      <c r="B37" t="s">
        <v>5287</v>
      </c>
      <c r="C37">
        <v>3070</v>
      </c>
      <c r="D37" t="s">
        <v>5288</v>
      </c>
      <c r="E37" t="s">
        <v>43</v>
      </c>
      <c r="F37">
        <v>11235</v>
      </c>
      <c r="G37" t="s">
        <v>13334</v>
      </c>
      <c r="H37" t="s">
        <v>14857</v>
      </c>
      <c r="I37" t="s">
        <v>15886</v>
      </c>
      <c r="J37" t="s">
        <v>43</v>
      </c>
      <c r="K37">
        <v>11235</v>
      </c>
      <c r="L37">
        <v>313</v>
      </c>
      <c r="M37" t="s">
        <v>14861</v>
      </c>
      <c r="N37">
        <v>40.578355999999999</v>
      </c>
      <c r="O37">
        <v>-73.955641999999997</v>
      </c>
      <c r="P37">
        <v>3087167501</v>
      </c>
      <c r="Q37" t="s">
        <v>5289</v>
      </c>
      <c r="R37">
        <v>105242</v>
      </c>
      <c r="S37" s="1">
        <v>45551</v>
      </c>
      <c r="T37" t="s">
        <v>33</v>
      </c>
      <c r="U37" t="s">
        <v>34</v>
      </c>
      <c r="V37">
        <v>118</v>
      </c>
      <c r="W37" t="s">
        <v>5290</v>
      </c>
      <c r="X37" t="s">
        <v>36</v>
      </c>
      <c r="Y37" t="s">
        <v>37</v>
      </c>
      <c r="Z37" t="s">
        <v>38</v>
      </c>
      <c r="AA37">
        <v>3000000</v>
      </c>
      <c r="AC37" s="1">
        <v>44090</v>
      </c>
      <c r="AD37" t="s">
        <v>39</v>
      </c>
      <c r="AE37">
        <v>33.333300000000001</v>
      </c>
      <c r="AF37">
        <v>21.905000000000001</v>
      </c>
      <c r="AG37">
        <v>18</v>
      </c>
      <c r="AH37">
        <v>11.976900000000001</v>
      </c>
      <c r="AI37">
        <v>0</v>
      </c>
      <c r="AJ37">
        <v>6.1284999999999998</v>
      </c>
      <c r="AK37">
        <v>33.333300000000001</v>
      </c>
      <c r="AL37">
        <v>18.9541</v>
      </c>
      <c r="AM37">
        <f>INDEX(Sheet1!B:B, MATCH('tab1'!U37, Sheet1!A:A,0))</f>
        <v>5</v>
      </c>
      <c r="AN37">
        <f>INDEX(Sheet1!B:B, MATCH('tab1'!Z37, Sheet1!A:A,0))</f>
        <v>1</v>
      </c>
      <c r="AO37">
        <f t="shared" si="0"/>
        <v>17</v>
      </c>
    </row>
    <row r="38" spans="1:41" x14ac:dyDescent="0.3">
      <c r="A38" t="s">
        <v>4261</v>
      </c>
      <c r="B38" t="s">
        <v>4262</v>
      </c>
      <c r="C38" t="s">
        <v>4263</v>
      </c>
      <c r="D38" t="s">
        <v>4264</v>
      </c>
      <c r="E38" t="s">
        <v>31</v>
      </c>
      <c r="F38">
        <v>11377</v>
      </c>
      <c r="G38" t="s">
        <v>13123</v>
      </c>
      <c r="H38" t="s">
        <v>14857</v>
      </c>
      <c r="I38" t="s">
        <v>15685</v>
      </c>
      <c r="J38" t="s">
        <v>31</v>
      </c>
      <c r="K38">
        <v>11377</v>
      </c>
      <c r="L38">
        <v>402</v>
      </c>
      <c r="M38" t="s">
        <v>14867</v>
      </c>
      <c r="N38">
        <v>40.739778000000001</v>
      </c>
      <c r="O38">
        <v>-73.898071000000002</v>
      </c>
      <c r="P38">
        <v>4024190034</v>
      </c>
      <c r="Q38" t="s">
        <v>4265</v>
      </c>
      <c r="R38">
        <v>2098</v>
      </c>
      <c r="S38" s="1">
        <v>45594</v>
      </c>
      <c r="T38" t="s">
        <v>33</v>
      </c>
      <c r="U38" t="s">
        <v>34</v>
      </c>
      <c r="V38">
        <v>30</v>
      </c>
      <c r="W38" t="s">
        <v>4266</v>
      </c>
      <c r="X38" t="s">
        <v>36</v>
      </c>
      <c r="Y38" t="s">
        <v>37</v>
      </c>
      <c r="Z38" t="s">
        <v>38</v>
      </c>
      <c r="AA38">
        <v>4056053</v>
      </c>
      <c r="AB38" t="s">
        <v>4267</v>
      </c>
      <c r="AC38" s="1">
        <v>38289</v>
      </c>
      <c r="AD38" t="s">
        <v>60</v>
      </c>
      <c r="AE38">
        <v>20</v>
      </c>
      <c r="AF38">
        <v>21.905000000000001</v>
      </c>
      <c r="AG38">
        <v>7</v>
      </c>
      <c r="AH38">
        <v>11.976900000000001</v>
      </c>
      <c r="AI38">
        <v>0</v>
      </c>
      <c r="AJ38">
        <v>6.1284999999999998</v>
      </c>
      <c r="AK38">
        <v>20</v>
      </c>
      <c r="AL38">
        <v>18.9541</v>
      </c>
      <c r="AM38">
        <f>INDEX(Sheet1!B:B, MATCH('tab1'!U38, Sheet1!A:A,0))</f>
        <v>5</v>
      </c>
      <c r="AN38">
        <f>INDEX(Sheet1!B:B, MATCH('tab1'!Z38, Sheet1!A:A,0))</f>
        <v>1</v>
      </c>
      <c r="AO38">
        <f t="shared" si="0"/>
        <v>17</v>
      </c>
    </row>
    <row r="39" spans="1:41" x14ac:dyDescent="0.3">
      <c r="A39" t="s">
        <v>5429</v>
      </c>
      <c r="B39" t="s">
        <v>5429</v>
      </c>
      <c r="C39" t="s">
        <v>5430</v>
      </c>
      <c r="D39" t="s">
        <v>4264</v>
      </c>
      <c r="E39" t="s">
        <v>31</v>
      </c>
      <c r="F39">
        <v>11377</v>
      </c>
      <c r="G39" t="s">
        <v>13363</v>
      </c>
      <c r="H39" t="s">
        <v>14857</v>
      </c>
      <c r="I39" t="s">
        <v>15912</v>
      </c>
      <c r="J39" t="s">
        <v>31</v>
      </c>
      <c r="K39">
        <v>11377</v>
      </c>
      <c r="L39">
        <v>402</v>
      </c>
      <c r="M39" t="s">
        <v>14867</v>
      </c>
      <c r="N39">
        <v>40.739747999999999</v>
      </c>
      <c r="O39">
        <v>-73.898266000000007</v>
      </c>
      <c r="P39">
        <v>4024190034</v>
      </c>
      <c r="Q39" t="s">
        <v>4265</v>
      </c>
      <c r="R39">
        <v>2249</v>
      </c>
      <c r="S39" s="1">
        <v>45800</v>
      </c>
      <c r="T39" t="s">
        <v>33</v>
      </c>
      <c r="U39" t="s">
        <v>34</v>
      </c>
      <c r="V39">
        <v>131</v>
      </c>
      <c r="W39" t="s">
        <v>5431</v>
      </c>
      <c r="X39" t="s">
        <v>36</v>
      </c>
      <c r="Y39" t="s">
        <v>37</v>
      </c>
      <c r="Z39" t="s">
        <v>38</v>
      </c>
      <c r="AA39">
        <v>4056053</v>
      </c>
      <c r="AB39" t="s">
        <v>4267</v>
      </c>
      <c r="AC39" s="1">
        <v>37764</v>
      </c>
      <c r="AD39" t="s">
        <v>60</v>
      </c>
      <c r="AE39">
        <v>0</v>
      </c>
      <c r="AF39">
        <v>21.905000000000001</v>
      </c>
      <c r="AG39">
        <v>23</v>
      </c>
      <c r="AH39">
        <v>11.976900000000001</v>
      </c>
      <c r="AI39">
        <v>0</v>
      </c>
      <c r="AJ39">
        <v>6.1284999999999998</v>
      </c>
      <c r="AK39">
        <v>0</v>
      </c>
      <c r="AL39">
        <v>18.9541</v>
      </c>
      <c r="AM39">
        <f>INDEX(Sheet1!B:B, MATCH('tab1'!U39, Sheet1!A:A,0))</f>
        <v>5</v>
      </c>
      <c r="AN39">
        <f>INDEX(Sheet1!B:B, MATCH('tab1'!Z39, Sheet1!A:A,0))</f>
        <v>1</v>
      </c>
      <c r="AO39">
        <f t="shared" si="0"/>
        <v>17</v>
      </c>
    </row>
    <row r="40" spans="1:41" x14ac:dyDescent="0.3">
      <c r="A40" t="s">
        <v>11640</v>
      </c>
      <c r="B40" t="s">
        <v>2554</v>
      </c>
      <c r="C40">
        <v>1841</v>
      </c>
      <c r="D40" t="s">
        <v>829</v>
      </c>
      <c r="E40" t="s">
        <v>82</v>
      </c>
      <c r="F40">
        <v>10035</v>
      </c>
      <c r="G40" t="s">
        <v>13182</v>
      </c>
      <c r="H40" t="s">
        <v>14857</v>
      </c>
      <c r="I40" t="s">
        <v>15740</v>
      </c>
      <c r="J40" t="s">
        <v>82</v>
      </c>
      <c r="K40">
        <v>10035</v>
      </c>
      <c r="L40">
        <v>111</v>
      </c>
      <c r="M40" t="s">
        <v>14875</v>
      </c>
      <c r="N40">
        <v>40.805819999999997</v>
      </c>
      <c r="O40">
        <v>-73.938462999999999</v>
      </c>
      <c r="P40">
        <v>1017750001</v>
      </c>
      <c r="Q40" t="s">
        <v>11641</v>
      </c>
      <c r="R40">
        <v>33906</v>
      </c>
      <c r="S40" s="1">
        <v>44819</v>
      </c>
      <c r="T40" t="s">
        <v>54</v>
      </c>
      <c r="U40" t="s">
        <v>55</v>
      </c>
      <c r="V40">
        <v>98</v>
      </c>
      <c r="W40" t="s">
        <v>11642</v>
      </c>
      <c r="X40" t="s">
        <v>57</v>
      </c>
      <c r="Y40" t="s">
        <v>58</v>
      </c>
      <c r="Z40" t="s">
        <v>58</v>
      </c>
      <c r="AA40">
        <v>1054495</v>
      </c>
      <c r="AB40" t="s">
        <v>3383</v>
      </c>
      <c r="AC40" s="1">
        <v>41430</v>
      </c>
      <c r="AD40" t="s">
        <v>60</v>
      </c>
      <c r="AE40">
        <v>0</v>
      </c>
      <c r="AF40">
        <v>26.886800000000001</v>
      </c>
      <c r="AG40">
        <v>0</v>
      </c>
      <c r="AH40">
        <v>1</v>
      </c>
      <c r="AI40">
        <v>0</v>
      </c>
      <c r="AJ40">
        <v>14.255800000000001</v>
      </c>
      <c r="AK40">
        <v>0</v>
      </c>
      <c r="AL40">
        <v>21.8553</v>
      </c>
      <c r="AM40">
        <f>INDEX(Sheet1!B:B, MATCH('tab1'!U40, Sheet1!A:A,0))</f>
        <v>7</v>
      </c>
      <c r="AN40">
        <f>INDEX(Sheet1!B:B, MATCH('tab1'!Z40, Sheet1!A:A,0))</f>
        <v>3</v>
      </c>
      <c r="AO40">
        <f t="shared" si="0"/>
        <v>68</v>
      </c>
    </row>
    <row r="41" spans="1:41" x14ac:dyDescent="0.3">
      <c r="A41" t="s">
        <v>3921</v>
      </c>
      <c r="B41" t="s">
        <v>3922</v>
      </c>
      <c r="C41">
        <v>243</v>
      </c>
      <c r="D41" t="s">
        <v>3923</v>
      </c>
      <c r="E41" t="s">
        <v>43</v>
      </c>
      <c r="F41">
        <v>11238</v>
      </c>
      <c r="G41" t="s">
        <v>13050</v>
      </c>
      <c r="H41" t="s">
        <v>14857</v>
      </c>
      <c r="I41" t="s">
        <v>15283</v>
      </c>
      <c r="J41" t="s">
        <v>43</v>
      </c>
      <c r="K41">
        <v>11238</v>
      </c>
      <c r="L41">
        <v>308</v>
      </c>
      <c r="M41" t="s">
        <v>14888</v>
      </c>
      <c r="N41">
        <v>40.678325000000001</v>
      </c>
      <c r="O41">
        <v>-73.967451999999994</v>
      </c>
      <c r="P41">
        <v>3011450068</v>
      </c>
      <c r="Q41" t="s">
        <v>2194</v>
      </c>
      <c r="R41">
        <v>105304</v>
      </c>
      <c r="S41" s="1">
        <v>45004</v>
      </c>
      <c r="T41" t="s">
        <v>54</v>
      </c>
      <c r="U41" t="s">
        <v>144</v>
      </c>
      <c r="V41">
        <v>36</v>
      </c>
      <c r="W41" t="s">
        <v>3924</v>
      </c>
      <c r="X41" t="s">
        <v>146</v>
      </c>
      <c r="Y41" t="s">
        <v>37</v>
      </c>
      <c r="Z41" t="s">
        <v>147</v>
      </c>
      <c r="AA41">
        <v>3028206</v>
      </c>
      <c r="AC41" s="1">
        <v>44274</v>
      </c>
      <c r="AD41" t="s">
        <v>39</v>
      </c>
      <c r="AE41">
        <v>40</v>
      </c>
      <c r="AF41">
        <v>17.4391</v>
      </c>
      <c r="AG41">
        <v>11</v>
      </c>
      <c r="AH41">
        <v>8.4033999999999995</v>
      </c>
      <c r="AI41">
        <v>0</v>
      </c>
      <c r="AJ41">
        <v>4.9984000000000002</v>
      </c>
      <c r="AK41">
        <v>40</v>
      </c>
      <c r="AL41">
        <v>15.3835</v>
      </c>
      <c r="AM41">
        <f>INDEX(Sheet1!B:B, MATCH('tab1'!U41, Sheet1!A:A,0))</f>
        <v>6</v>
      </c>
      <c r="AN41">
        <f>INDEX(Sheet1!B:B, MATCH('tab1'!Z41, Sheet1!A:A,0))</f>
        <v>2</v>
      </c>
      <c r="AO41">
        <f t="shared" si="0"/>
        <v>34</v>
      </c>
    </row>
    <row r="42" spans="1:41" x14ac:dyDescent="0.3">
      <c r="A42" t="s">
        <v>2192</v>
      </c>
      <c r="B42" t="s">
        <v>2192</v>
      </c>
      <c r="C42">
        <v>243</v>
      </c>
      <c r="D42" t="s">
        <v>2193</v>
      </c>
      <c r="E42" t="s">
        <v>43</v>
      </c>
      <c r="F42">
        <v>11238</v>
      </c>
      <c r="G42" t="s">
        <v>12700</v>
      </c>
      <c r="H42" t="s">
        <v>14857</v>
      </c>
      <c r="I42" t="s">
        <v>15283</v>
      </c>
      <c r="J42" t="s">
        <v>43</v>
      </c>
      <c r="K42">
        <v>11238</v>
      </c>
      <c r="L42">
        <v>308</v>
      </c>
      <c r="M42" t="s">
        <v>14888</v>
      </c>
      <c r="N42">
        <v>40.678325000000001</v>
      </c>
      <c r="O42">
        <v>-73.967451999999994</v>
      </c>
      <c r="P42">
        <v>3011450068</v>
      </c>
      <c r="Q42" t="s">
        <v>2194</v>
      </c>
      <c r="R42">
        <v>105498</v>
      </c>
      <c r="S42" s="1">
        <v>45172</v>
      </c>
      <c r="T42" t="s">
        <v>33</v>
      </c>
      <c r="U42" t="s">
        <v>34</v>
      </c>
      <c r="V42">
        <v>104</v>
      </c>
      <c r="W42" t="s">
        <v>2195</v>
      </c>
      <c r="X42" t="s">
        <v>36</v>
      </c>
      <c r="Y42" t="s">
        <v>37</v>
      </c>
      <c r="Z42" t="s">
        <v>38</v>
      </c>
      <c r="AA42">
        <v>3028206</v>
      </c>
      <c r="AC42" s="1">
        <v>44442</v>
      </c>
      <c r="AD42" t="s">
        <v>39</v>
      </c>
      <c r="AE42">
        <v>40</v>
      </c>
      <c r="AF42">
        <v>21.905000000000001</v>
      </c>
      <c r="AG42">
        <v>7</v>
      </c>
      <c r="AH42">
        <v>11.976900000000001</v>
      </c>
      <c r="AI42">
        <v>0</v>
      </c>
      <c r="AJ42">
        <v>6.1284999999999998</v>
      </c>
      <c r="AK42">
        <v>40</v>
      </c>
      <c r="AL42">
        <v>18.9541</v>
      </c>
      <c r="AM42">
        <f>INDEX(Sheet1!B:B, MATCH('tab1'!U42, Sheet1!A:A,0))</f>
        <v>5</v>
      </c>
      <c r="AN42">
        <f>INDEX(Sheet1!B:B, MATCH('tab1'!Z42, Sheet1!A:A,0))</f>
        <v>1</v>
      </c>
      <c r="AO42">
        <f t="shared" si="0"/>
        <v>17</v>
      </c>
    </row>
    <row r="43" spans="1:41" x14ac:dyDescent="0.3">
      <c r="A43" t="s">
        <v>10595</v>
      </c>
      <c r="B43" t="s">
        <v>10596</v>
      </c>
      <c r="C43">
        <v>1120</v>
      </c>
      <c r="D43" t="s">
        <v>10597</v>
      </c>
      <c r="E43" t="s">
        <v>31</v>
      </c>
      <c r="F43">
        <v>11101</v>
      </c>
      <c r="G43" t="s">
        <v>14471</v>
      </c>
      <c r="H43" t="s">
        <v>14857</v>
      </c>
      <c r="I43" t="s">
        <v>16910</v>
      </c>
      <c r="J43" t="s">
        <v>31</v>
      </c>
      <c r="K43">
        <v>11101</v>
      </c>
      <c r="L43">
        <v>402</v>
      </c>
      <c r="M43" t="s">
        <v>14867</v>
      </c>
      <c r="N43">
        <v>40.745576</v>
      </c>
      <c r="O43">
        <v>-73.949839999999995</v>
      </c>
      <c r="P43">
        <v>4000560036</v>
      </c>
      <c r="Q43" t="s">
        <v>10598</v>
      </c>
      <c r="R43">
        <v>105539</v>
      </c>
      <c r="S43" s="1">
        <v>1</v>
      </c>
      <c r="T43" t="s">
        <v>45</v>
      </c>
      <c r="U43" t="s">
        <v>46</v>
      </c>
      <c r="V43">
        <v>0</v>
      </c>
      <c r="W43" t="s">
        <v>10599</v>
      </c>
      <c r="X43" t="s">
        <v>36</v>
      </c>
      <c r="Y43" t="s">
        <v>48</v>
      </c>
      <c r="Z43" t="s">
        <v>49</v>
      </c>
      <c r="AA43">
        <v>4000479</v>
      </c>
      <c r="AE43">
        <v>0</v>
      </c>
      <c r="AF43">
        <v>45.181699999999999</v>
      </c>
      <c r="AG43">
        <v>0</v>
      </c>
      <c r="AH43">
        <v>8.0093999999999994</v>
      </c>
      <c r="AI43">
        <v>0</v>
      </c>
      <c r="AJ43">
        <v>23.3017</v>
      </c>
      <c r="AK43">
        <v>0</v>
      </c>
      <c r="AL43">
        <v>35.229100000000003</v>
      </c>
      <c r="AM43">
        <f>INDEX(Sheet1!B:B, MATCH('tab1'!U43, Sheet1!A:A,0))</f>
        <v>8</v>
      </c>
      <c r="AN43">
        <f>INDEX(Sheet1!B:B, MATCH('tab1'!Z43, Sheet1!A:A,0))</f>
        <v>4</v>
      </c>
      <c r="AO43">
        <f t="shared" si="0"/>
        <v>136</v>
      </c>
    </row>
    <row r="44" spans="1:41" x14ac:dyDescent="0.3">
      <c r="A44" t="s">
        <v>4635</v>
      </c>
      <c r="B44" t="s">
        <v>4636</v>
      </c>
      <c r="C44" t="s">
        <v>4637</v>
      </c>
      <c r="D44" t="s">
        <v>4638</v>
      </c>
      <c r="E44" t="s">
        <v>31</v>
      </c>
      <c r="F44">
        <v>11432</v>
      </c>
      <c r="G44" t="s">
        <v>13198</v>
      </c>
      <c r="H44" t="s">
        <v>14857</v>
      </c>
      <c r="I44" t="s">
        <v>15755</v>
      </c>
      <c r="J44" t="s">
        <v>31</v>
      </c>
      <c r="K44">
        <v>11432</v>
      </c>
      <c r="L44">
        <v>408</v>
      </c>
      <c r="M44" t="s">
        <v>14893</v>
      </c>
      <c r="N44">
        <v>40.713507999999997</v>
      </c>
      <c r="O44">
        <v>-73.784560999999997</v>
      </c>
      <c r="P44">
        <v>4099377501</v>
      </c>
      <c r="Q44" t="s">
        <v>4639</v>
      </c>
      <c r="R44">
        <v>39657</v>
      </c>
      <c r="S44" s="1">
        <v>45786</v>
      </c>
      <c r="T44" t="s">
        <v>33</v>
      </c>
      <c r="U44" t="s">
        <v>34</v>
      </c>
      <c r="V44">
        <v>134</v>
      </c>
      <c r="W44" t="s">
        <v>4640</v>
      </c>
      <c r="X44" t="s">
        <v>36</v>
      </c>
      <c r="Y44" t="s">
        <v>37</v>
      </c>
      <c r="Z44" t="s">
        <v>38</v>
      </c>
      <c r="AA44">
        <v>4534092</v>
      </c>
      <c r="AB44" t="s">
        <v>4641</v>
      </c>
      <c r="AC44" s="1">
        <v>41403</v>
      </c>
      <c r="AD44" t="s">
        <v>39</v>
      </c>
      <c r="AE44">
        <v>16.666699999999999</v>
      </c>
      <c r="AF44">
        <v>21.905000000000001</v>
      </c>
      <c r="AG44">
        <v>21</v>
      </c>
      <c r="AH44">
        <v>11.976900000000001</v>
      </c>
      <c r="AI44">
        <v>0</v>
      </c>
      <c r="AJ44">
        <v>6.1284999999999998</v>
      </c>
      <c r="AK44">
        <v>16.666699999999999</v>
      </c>
      <c r="AL44">
        <v>18.9541</v>
      </c>
      <c r="AM44">
        <f>INDEX(Sheet1!B:B, MATCH('tab1'!U44, Sheet1!A:A,0))</f>
        <v>5</v>
      </c>
      <c r="AN44">
        <f>INDEX(Sheet1!B:B, MATCH('tab1'!Z44, Sheet1!A:A,0))</f>
        <v>1</v>
      </c>
      <c r="AO44">
        <f t="shared" si="0"/>
        <v>17</v>
      </c>
    </row>
    <row r="45" spans="1:41" x14ac:dyDescent="0.3">
      <c r="A45" t="s">
        <v>8150</v>
      </c>
      <c r="B45" t="s">
        <v>8150</v>
      </c>
      <c r="C45" t="s">
        <v>8151</v>
      </c>
      <c r="D45" t="s">
        <v>8152</v>
      </c>
      <c r="E45" t="s">
        <v>31</v>
      </c>
      <c r="F45">
        <v>11102</v>
      </c>
      <c r="G45" t="s">
        <v>13931</v>
      </c>
      <c r="H45" t="s">
        <v>14857</v>
      </c>
      <c r="I45" t="s">
        <v>16446</v>
      </c>
      <c r="J45" t="s">
        <v>31</v>
      </c>
      <c r="K45">
        <v>11102</v>
      </c>
      <c r="L45">
        <v>401</v>
      </c>
      <c r="M45" t="s">
        <v>14867</v>
      </c>
      <c r="N45">
        <v>40.772154999999998</v>
      </c>
      <c r="O45">
        <v>-73.922240000000002</v>
      </c>
      <c r="P45">
        <v>4008727502</v>
      </c>
      <c r="Q45" t="s">
        <v>8153</v>
      </c>
      <c r="R45">
        <v>104953</v>
      </c>
      <c r="S45" s="1">
        <v>45118</v>
      </c>
      <c r="T45" t="s">
        <v>33</v>
      </c>
      <c r="U45" t="s">
        <v>34</v>
      </c>
      <c r="V45">
        <v>44</v>
      </c>
      <c r="W45" t="s">
        <v>8154</v>
      </c>
      <c r="X45" t="s">
        <v>36</v>
      </c>
      <c r="Y45" t="s">
        <v>37</v>
      </c>
      <c r="Z45" t="s">
        <v>38</v>
      </c>
      <c r="AA45">
        <v>4541406</v>
      </c>
      <c r="AC45" s="1">
        <v>43657</v>
      </c>
      <c r="AD45" t="s">
        <v>39</v>
      </c>
      <c r="AE45">
        <v>0</v>
      </c>
      <c r="AF45">
        <v>21.905000000000001</v>
      </c>
      <c r="AG45">
        <v>8</v>
      </c>
      <c r="AH45">
        <v>11.976900000000001</v>
      </c>
      <c r="AI45">
        <v>0</v>
      </c>
      <c r="AJ45">
        <v>6.1284999999999998</v>
      </c>
      <c r="AK45">
        <v>0</v>
      </c>
      <c r="AL45">
        <v>18.9541</v>
      </c>
      <c r="AM45">
        <f>INDEX(Sheet1!B:B, MATCH('tab1'!U45, Sheet1!A:A,0))</f>
        <v>5</v>
      </c>
      <c r="AN45">
        <f>INDEX(Sheet1!B:B, MATCH('tab1'!Z45, Sheet1!A:A,0))</f>
        <v>1</v>
      </c>
      <c r="AO45">
        <f t="shared" si="0"/>
        <v>17</v>
      </c>
    </row>
    <row r="46" spans="1:41" x14ac:dyDescent="0.3">
      <c r="A46" t="s">
        <v>10739</v>
      </c>
      <c r="B46" t="s">
        <v>10740</v>
      </c>
      <c r="C46">
        <v>1305</v>
      </c>
      <c r="D46" t="s">
        <v>2338</v>
      </c>
      <c r="E46" t="s">
        <v>135</v>
      </c>
      <c r="F46">
        <v>10305</v>
      </c>
      <c r="G46" t="s">
        <v>14503</v>
      </c>
      <c r="H46" t="s">
        <v>14857</v>
      </c>
      <c r="I46" t="s">
        <v>16934</v>
      </c>
      <c r="J46" t="s">
        <v>14884</v>
      </c>
      <c r="K46">
        <v>10305</v>
      </c>
      <c r="L46">
        <v>502</v>
      </c>
      <c r="M46" t="s">
        <v>14885</v>
      </c>
      <c r="N46">
        <v>40.597129000000002</v>
      </c>
      <c r="O46">
        <v>-74.085237000000006</v>
      </c>
      <c r="P46">
        <v>5032150001</v>
      </c>
      <c r="Q46" t="s">
        <v>10741</v>
      </c>
      <c r="S46" s="1">
        <v>78948</v>
      </c>
      <c r="T46" t="s">
        <v>45</v>
      </c>
      <c r="U46" t="s">
        <v>46</v>
      </c>
      <c r="V46">
        <v>0</v>
      </c>
      <c r="W46" t="s">
        <v>10742</v>
      </c>
      <c r="X46" t="s">
        <v>36</v>
      </c>
      <c r="Y46" t="s">
        <v>48</v>
      </c>
      <c r="Z46" t="s">
        <v>49</v>
      </c>
      <c r="AA46">
        <v>5107505</v>
      </c>
      <c r="AB46" t="s">
        <v>399</v>
      </c>
      <c r="AE46">
        <v>50</v>
      </c>
      <c r="AF46">
        <v>45.181699999999999</v>
      </c>
      <c r="AG46">
        <v>1</v>
      </c>
      <c r="AH46">
        <v>8.0093999999999994</v>
      </c>
      <c r="AI46">
        <v>0</v>
      </c>
      <c r="AJ46">
        <v>23.3017</v>
      </c>
      <c r="AK46">
        <v>50</v>
      </c>
      <c r="AL46">
        <v>35.229100000000003</v>
      </c>
      <c r="AM46">
        <f>INDEX(Sheet1!B:B, MATCH('tab1'!U46, Sheet1!A:A,0))</f>
        <v>8</v>
      </c>
      <c r="AN46">
        <f>INDEX(Sheet1!B:B, MATCH('tab1'!Z46, Sheet1!A:A,0))</f>
        <v>4</v>
      </c>
      <c r="AO46">
        <f t="shared" si="0"/>
        <v>136</v>
      </c>
    </row>
    <row r="47" spans="1:41" x14ac:dyDescent="0.3">
      <c r="A47" t="s">
        <v>9348</v>
      </c>
      <c r="B47" t="s">
        <v>9349</v>
      </c>
      <c r="C47">
        <v>111</v>
      </c>
      <c r="D47" t="s">
        <v>9350</v>
      </c>
      <c r="E47" t="s">
        <v>82</v>
      </c>
      <c r="F47">
        <v>10014</v>
      </c>
      <c r="G47" t="s">
        <v>14195</v>
      </c>
      <c r="H47" t="s">
        <v>14857</v>
      </c>
      <c r="I47" t="s">
        <v>16675</v>
      </c>
      <c r="J47" t="s">
        <v>82</v>
      </c>
      <c r="K47">
        <v>10014</v>
      </c>
      <c r="L47">
        <v>102</v>
      </c>
      <c r="M47" t="s">
        <v>15048</v>
      </c>
      <c r="N47">
        <v>40.732588</v>
      </c>
      <c r="O47">
        <v>-74.001050000000006</v>
      </c>
      <c r="P47">
        <v>1005920072</v>
      </c>
      <c r="Q47" t="s">
        <v>9351</v>
      </c>
      <c r="S47" s="1">
        <v>78551</v>
      </c>
      <c r="T47" t="s">
        <v>45</v>
      </c>
      <c r="U47" t="s">
        <v>34</v>
      </c>
      <c r="V47">
        <v>25</v>
      </c>
      <c r="W47" t="s">
        <v>9352</v>
      </c>
      <c r="X47" t="s">
        <v>36</v>
      </c>
      <c r="Y47" t="s">
        <v>48</v>
      </c>
      <c r="Z47" t="s">
        <v>49</v>
      </c>
      <c r="AA47">
        <v>1010253</v>
      </c>
      <c r="AB47" t="s">
        <v>399</v>
      </c>
      <c r="AE47">
        <v>0</v>
      </c>
      <c r="AF47">
        <v>45.181699999999999</v>
      </c>
      <c r="AG47">
        <v>2</v>
      </c>
      <c r="AH47">
        <v>8.0093999999999994</v>
      </c>
      <c r="AI47">
        <v>0</v>
      </c>
      <c r="AJ47">
        <v>23.3017</v>
      </c>
      <c r="AK47">
        <v>0</v>
      </c>
      <c r="AL47">
        <v>35.229100000000003</v>
      </c>
      <c r="AM47">
        <f>INDEX(Sheet1!B:B, MATCH('tab1'!U47, Sheet1!A:A,0))</f>
        <v>5</v>
      </c>
      <c r="AN47">
        <f>INDEX(Sheet1!B:B, MATCH('tab1'!Z47, Sheet1!A:A,0))</f>
        <v>4</v>
      </c>
      <c r="AO47">
        <f t="shared" si="0"/>
        <v>24</v>
      </c>
    </row>
    <row r="48" spans="1:41" x14ac:dyDescent="0.3">
      <c r="A48" t="s">
        <v>12152</v>
      </c>
      <c r="B48" t="s">
        <v>12152</v>
      </c>
      <c r="C48">
        <v>27</v>
      </c>
      <c r="D48" t="s">
        <v>6153</v>
      </c>
      <c r="E48" t="s">
        <v>43</v>
      </c>
      <c r="F48">
        <v>11205</v>
      </c>
      <c r="G48" t="s">
        <v>14817</v>
      </c>
      <c r="H48" t="s">
        <v>14857</v>
      </c>
      <c r="I48" t="s">
        <v>17191</v>
      </c>
      <c r="J48" t="s">
        <v>43</v>
      </c>
      <c r="K48">
        <v>11205</v>
      </c>
      <c r="L48">
        <v>303</v>
      </c>
      <c r="M48" t="s">
        <v>14922</v>
      </c>
      <c r="N48">
        <v>40.697825999999999</v>
      </c>
      <c r="O48">
        <v>-73.957747999999995</v>
      </c>
      <c r="P48">
        <v>3018860014</v>
      </c>
      <c r="Q48" t="s">
        <v>12153</v>
      </c>
      <c r="S48" s="1">
        <v>78551</v>
      </c>
      <c r="T48" t="s">
        <v>45</v>
      </c>
      <c r="U48" t="s">
        <v>34</v>
      </c>
      <c r="V48">
        <v>0</v>
      </c>
      <c r="W48" t="s">
        <v>12154</v>
      </c>
      <c r="X48" t="s">
        <v>36</v>
      </c>
      <c r="Y48" t="s">
        <v>48</v>
      </c>
      <c r="Z48" t="s">
        <v>49</v>
      </c>
      <c r="AA48">
        <v>3054228</v>
      </c>
      <c r="AG48">
        <v>5</v>
      </c>
      <c r="AH48">
        <v>8.0093999999999994</v>
      </c>
      <c r="AM48">
        <f>INDEX(Sheet1!B:B, MATCH('tab1'!U48, Sheet1!A:A,0))</f>
        <v>5</v>
      </c>
      <c r="AN48">
        <f>INDEX(Sheet1!B:B, MATCH('tab1'!Z48, Sheet1!A:A,0))</f>
        <v>4</v>
      </c>
      <c r="AO48">
        <f t="shared" si="0"/>
        <v>24</v>
      </c>
    </row>
    <row r="49" spans="1:41" x14ac:dyDescent="0.3">
      <c r="A49" t="s">
        <v>7518</v>
      </c>
      <c r="B49" t="s">
        <v>7519</v>
      </c>
      <c r="C49" t="s">
        <v>7520</v>
      </c>
      <c r="D49" t="s">
        <v>7521</v>
      </c>
      <c r="E49" t="s">
        <v>31</v>
      </c>
      <c r="F49">
        <v>11415</v>
      </c>
      <c r="G49" t="s">
        <v>13798</v>
      </c>
      <c r="H49" t="s">
        <v>14857</v>
      </c>
      <c r="I49" t="s">
        <v>16323</v>
      </c>
      <c r="J49" t="s">
        <v>31</v>
      </c>
      <c r="K49">
        <v>11415</v>
      </c>
      <c r="L49">
        <v>409</v>
      </c>
      <c r="M49" t="s">
        <v>14877</v>
      </c>
      <c r="N49">
        <v>40.707794999999997</v>
      </c>
      <c r="O49">
        <v>-73.833827999999997</v>
      </c>
      <c r="P49">
        <v>4033290011</v>
      </c>
      <c r="Q49" t="s">
        <v>7522</v>
      </c>
      <c r="R49">
        <v>34215</v>
      </c>
      <c r="S49" s="1">
        <v>44819</v>
      </c>
      <c r="T49" t="s">
        <v>54</v>
      </c>
      <c r="U49" t="s">
        <v>55</v>
      </c>
      <c r="V49">
        <v>750</v>
      </c>
      <c r="W49" t="s">
        <v>7523</v>
      </c>
      <c r="X49" t="s">
        <v>57</v>
      </c>
      <c r="Y49" t="s">
        <v>58</v>
      </c>
      <c r="Z49" t="s">
        <v>58</v>
      </c>
      <c r="AA49">
        <v>4437658</v>
      </c>
      <c r="AB49" t="s">
        <v>7524</v>
      </c>
      <c r="AC49" s="1">
        <v>41449</v>
      </c>
      <c r="AD49" t="s">
        <v>60</v>
      </c>
      <c r="AE49">
        <v>33.333300000000001</v>
      </c>
      <c r="AF49">
        <v>26.886800000000001</v>
      </c>
      <c r="AG49">
        <v>0</v>
      </c>
      <c r="AH49">
        <v>1</v>
      </c>
      <c r="AI49">
        <v>33.333300000000001</v>
      </c>
      <c r="AJ49">
        <v>14.255800000000001</v>
      </c>
      <c r="AK49">
        <v>33.333300000000001</v>
      </c>
      <c r="AL49">
        <v>21.8553</v>
      </c>
      <c r="AM49">
        <f>INDEX(Sheet1!B:B, MATCH('tab1'!U49, Sheet1!A:A,0))</f>
        <v>7</v>
      </c>
      <c r="AN49">
        <f>INDEX(Sheet1!B:B, MATCH('tab1'!Z49, Sheet1!A:A,0))</f>
        <v>3</v>
      </c>
      <c r="AO49">
        <f t="shared" si="0"/>
        <v>68</v>
      </c>
    </row>
    <row r="50" spans="1:41" x14ac:dyDescent="0.3">
      <c r="A50" t="s">
        <v>11044</v>
      </c>
      <c r="B50" t="s">
        <v>11045</v>
      </c>
      <c r="C50" t="s">
        <v>11046</v>
      </c>
      <c r="D50" t="s">
        <v>1916</v>
      </c>
      <c r="E50" t="s">
        <v>31</v>
      </c>
      <c r="F50">
        <v>11365</v>
      </c>
      <c r="G50" t="s">
        <v>14570</v>
      </c>
      <c r="H50" t="s">
        <v>14857</v>
      </c>
      <c r="I50" t="s">
        <v>16991</v>
      </c>
      <c r="J50" t="s">
        <v>31</v>
      </c>
      <c r="K50">
        <v>11365</v>
      </c>
      <c r="L50">
        <v>408</v>
      </c>
      <c r="M50" t="s">
        <v>14893</v>
      </c>
      <c r="N50">
        <v>40.729534000000001</v>
      </c>
      <c r="O50">
        <v>-73.807210999999995</v>
      </c>
      <c r="P50">
        <v>4068017505</v>
      </c>
      <c r="Q50" t="s">
        <v>8925</v>
      </c>
      <c r="R50">
        <v>105891</v>
      </c>
      <c r="S50" s="1">
        <v>45656</v>
      </c>
      <c r="T50" t="s">
        <v>33</v>
      </c>
      <c r="U50" t="s">
        <v>34</v>
      </c>
      <c r="V50">
        <v>38</v>
      </c>
      <c r="W50" t="s">
        <v>11047</v>
      </c>
      <c r="X50" t="s">
        <v>36</v>
      </c>
      <c r="Y50" t="s">
        <v>37</v>
      </c>
      <c r="Z50" t="s">
        <v>38</v>
      </c>
      <c r="AA50">
        <v>4546124</v>
      </c>
      <c r="AC50" s="1">
        <v>44925</v>
      </c>
      <c r="AD50" t="s">
        <v>39</v>
      </c>
      <c r="AE50">
        <v>100</v>
      </c>
      <c r="AF50">
        <v>21.905000000000001</v>
      </c>
      <c r="AG50">
        <v>6</v>
      </c>
      <c r="AH50">
        <v>11.976900000000001</v>
      </c>
      <c r="AI50">
        <v>0</v>
      </c>
      <c r="AJ50">
        <v>6.1284999999999998</v>
      </c>
      <c r="AK50">
        <v>100</v>
      </c>
      <c r="AL50">
        <v>18.9541</v>
      </c>
      <c r="AM50">
        <f>INDEX(Sheet1!B:B, MATCH('tab1'!U50, Sheet1!A:A,0))</f>
        <v>5</v>
      </c>
      <c r="AN50">
        <f>INDEX(Sheet1!B:B, MATCH('tab1'!Z50, Sheet1!A:A,0))</f>
        <v>1</v>
      </c>
      <c r="AO50">
        <f t="shared" si="0"/>
        <v>17</v>
      </c>
    </row>
    <row r="51" spans="1:41" x14ac:dyDescent="0.3">
      <c r="A51" t="s">
        <v>2754</v>
      </c>
      <c r="B51" t="s">
        <v>2755</v>
      </c>
      <c r="C51">
        <v>1019</v>
      </c>
      <c r="D51" t="s">
        <v>2756</v>
      </c>
      <c r="E51" t="s">
        <v>43</v>
      </c>
      <c r="F51">
        <v>11219</v>
      </c>
      <c r="G51" t="s">
        <v>12815</v>
      </c>
      <c r="H51" t="s">
        <v>14857</v>
      </c>
      <c r="I51" t="s">
        <v>15393</v>
      </c>
      <c r="J51" t="s">
        <v>43</v>
      </c>
      <c r="K51">
        <v>11219</v>
      </c>
      <c r="L51">
        <v>312</v>
      </c>
      <c r="M51" t="s">
        <v>14912</v>
      </c>
      <c r="N51">
        <v>40.640388000000002</v>
      </c>
      <c r="O51">
        <v>-73.996450999999993</v>
      </c>
      <c r="P51">
        <v>3056140042</v>
      </c>
      <c r="Q51" t="s">
        <v>2757</v>
      </c>
      <c r="R51">
        <v>4022</v>
      </c>
      <c r="S51" s="1">
        <v>44996</v>
      </c>
      <c r="T51" t="s">
        <v>54</v>
      </c>
      <c r="U51" t="s">
        <v>34</v>
      </c>
      <c r="V51">
        <v>35</v>
      </c>
      <c r="W51" t="s">
        <v>2758</v>
      </c>
      <c r="X51" t="s">
        <v>36</v>
      </c>
      <c r="Y51" t="s">
        <v>37</v>
      </c>
      <c r="Z51" t="s">
        <v>38</v>
      </c>
      <c r="AA51">
        <v>3136635</v>
      </c>
      <c r="AC51" s="1">
        <v>38422</v>
      </c>
      <c r="AD51" t="s">
        <v>60</v>
      </c>
      <c r="AE51">
        <v>20</v>
      </c>
      <c r="AF51">
        <v>21.905000000000001</v>
      </c>
      <c r="AG51">
        <v>5</v>
      </c>
      <c r="AH51">
        <v>11.976900000000001</v>
      </c>
      <c r="AI51">
        <v>0</v>
      </c>
      <c r="AJ51">
        <v>6.1284999999999998</v>
      </c>
      <c r="AK51">
        <v>20</v>
      </c>
      <c r="AL51">
        <v>18.9541</v>
      </c>
      <c r="AM51">
        <f>INDEX(Sheet1!B:B, MATCH('tab1'!U51, Sheet1!A:A,0))</f>
        <v>5</v>
      </c>
      <c r="AN51">
        <f>INDEX(Sheet1!B:B, MATCH('tab1'!Z51, Sheet1!A:A,0))</f>
        <v>1</v>
      </c>
      <c r="AO51">
        <f t="shared" si="0"/>
        <v>17</v>
      </c>
    </row>
    <row r="52" spans="1:41" x14ac:dyDescent="0.3">
      <c r="A52" t="s">
        <v>540</v>
      </c>
      <c r="B52" t="s">
        <v>541</v>
      </c>
      <c r="C52" t="s">
        <v>542</v>
      </c>
      <c r="D52" t="s">
        <v>543</v>
      </c>
      <c r="E52" t="s">
        <v>31</v>
      </c>
      <c r="F52">
        <v>11379</v>
      </c>
      <c r="G52" t="s">
        <v>12379</v>
      </c>
      <c r="H52" t="s">
        <v>14857</v>
      </c>
      <c r="I52" t="s">
        <v>14970</v>
      </c>
      <c r="J52" t="s">
        <v>31</v>
      </c>
      <c r="K52">
        <v>11379</v>
      </c>
      <c r="L52">
        <v>405</v>
      </c>
      <c r="M52" t="s">
        <v>14859</v>
      </c>
      <c r="N52">
        <v>40.721488000000001</v>
      </c>
      <c r="O52">
        <v>-73.873913999999999</v>
      </c>
      <c r="P52">
        <v>4029930012</v>
      </c>
      <c r="Q52" t="s">
        <v>544</v>
      </c>
      <c r="R52">
        <v>105306</v>
      </c>
      <c r="S52" s="1">
        <v>45738</v>
      </c>
      <c r="T52" t="s">
        <v>33</v>
      </c>
      <c r="U52" t="s">
        <v>34</v>
      </c>
      <c r="V52">
        <v>112</v>
      </c>
      <c r="W52" t="s">
        <v>545</v>
      </c>
      <c r="X52" t="s">
        <v>36</v>
      </c>
      <c r="Y52" t="s">
        <v>37</v>
      </c>
      <c r="Z52" t="s">
        <v>38</v>
      </c>
      <c r="AA52">
        <v>4069277</v>
      </c>
      <c r="AB52" t="s">
        <v>546</v>
      </c>
      <c r="AC52" s="1">
        <v>44277</v>
      </c>
      <c r="AD52" t="s">
        <v>39</v>
      </c>
      <c r="AE52">
        <v>50</v>
      </c>
      <c r="AF52">
        <v>21.905000000000001</v>
      </c>
      <c r="AG52">
        <v>14</v>
      </c>
      <c r="AH52">
        <v>11.976900000000001</v>
      </c>
      <c r="AI52">
        <v>0</v>
      </c>
      <c r="AJ52">
        <v>6.1284999999999998</v>
      </c>
      <c r="AK52">
        <v>50</v>
      </c>
      <c r="AL52">
        <v>18.9541</v>
      </c>
      <c r="AM52">
        <f>INDEX(Sheet1!B:B, MATCH('tab1'!U52, Sheet1!A:A,0))</f>
        <v>5</v>
      </c>
      <c r="AN52">
        <f>INDEX(Sheet1!B:B, MATCH('tab1'!Z52, Sheet1!A:A,0))</f>
        <v>1</v>
      </c>
      <c r="AO52">
        <f t="shared" si="0"/>
        <v>17</v>
      </c>
    </row>
    <row r="53" spans="1:41" x14ac:dyDescent="0.3">
      <c r="A53" t="s">
        <v>2040</v>
      </c>
      <c r="B53" t="s">
        <v>2041</v>
      </c>
      <c r="C53">
        <v>420</v>
      </c>
      <c r="D53" t="s">
        <v>2042</v>
      </c>
      <c r="E53" t="s">
        <v>43</v>
      </c>
      <c r="F53">
        <v>11209</v>
      </c>
      <c r="G53" t="s">
        <v>12671</v>
      </c>
      <c r="H53" t="s">
        <v>14857</v>
      </c>
      <c r="I53" t="s">
        <v>15255</v>
      </c>
      <c r="J53" t="s">
        <v>43</v>
      </c>
      <c r="K53">
        <v>11209</v>
      </c>
      <c r="L53">
        <v>310</v>
      </c>
      <c r="M53" t="s">
        <v>14912</v>
      </c>
      <c r="N53">
        <v>40.615437</v>
      </c>
      <c r="O53">
        <v>-74.030670000000001</v>
      </c>
      <c r="P53">
        <v>3061230028</v>
      </c>
      <c r="Q53" t="s">
        <v>2043</v>
      </c>
      <c r="R53">
        <v>105470</v>
      </c>
      <c r="S53" s="1">
        <v>45156</v>
      </c>
      <c r="T53" t="s">
        <v>33</v>
      </c>
      <c r="U53" t="s">
        <v>34</v>
      </c>
      <c r="V53">
        <v>271</v>
      </c>
      <c r="W53" t="s">
        <v>2044</v>
      </c>
      <c r="X53" t="s">
        <v>36</v>
      </c>
      <c r="Y53" t="s">
        <v>37</v>
      </c>
      <c r="Z53" t="s">
        <v>38</v>
      </c>
      <c r="AA53">
        <v>3329016</v>
      </c>
      <c r="AC53" s="1">
        <v>44426</v>
      </c>
      <c r="AD53" t="s">
        <v>39</v>
      </c>
      <c r="AE53">
        <v>100</v>
      </c>
      <c r="AF53">
        <v>21.905000000000001</v>
      </c>
      <c r="AG53">
        <v>20</v>
      </c>
      <c r="AH53">
        <v>11.976900000000001</v>
      </c>
      <c r="AI53">
        <v>0</v>
      </c>
      <c r="AJ53">
        <v>6.1284999999999998</v>
      </c>
      <c r="AK53">
        <v>100</v>
      </c>
      <c r="AL53">
        <v>18.9541</v>
      </c>
      <c r="AM53">
        <f>INDEX(Sheet1!B:B, MATCH('tab1'!U53, Sheet1!A:A,0))</f>
        <v>5</v>
      </c>
      <c r="AN53">
        <f>INDEX(Sheet1!B:B, MATCH('tab1'!Z53, Sheet1!A:A,0))</f>
        <v>1</v>
      </c>
      <c r="AO53">
        <f t="shared" si="0"/>
        <v>17</v>
      </c>
    </row>
    <row r="54" spans="1:41" x14ac:dyDescent="0.3">
      <c r="A54" t="s">
        <v>540</v>
      </c>
      <c r="B54" t="s">
        <v>5984</v>
      </c>
      <c r="C54" t="s">
        <v>5985</v>
      </c>
      <c r="D54" t="s">
        <v>5986</v>
      </c>
      <c r="E54" t="s">
        <v>31</v>
      </c>
      <c r="F54">
        <v>11355</v>
      </c>
      <c r="G54" t="s">
        <v>13482</v>
      </c>
      <c r="H54" t="s">
        <v>14857</v>
      </c>
      <c r="I54" t="s">
        <v>16027</v>
      </c>
      <c r="J54" t="s">
        <v>31</v>
      </c>
      <c r="K54">
        <v>11355</v>
      </c>
      <c r="L54">
        <v>407</v>
      </c>
      <c r="M54" t="s">
        <v>14893</v>
      </c>
      <c r="N54">
        <v>40.752963000000001</v>
      </c>
      <c r="O54">
        <v>-73.814087000000001</v>
      </c>
      <c r="P54">
        <v>4052140013</v>
      </c>
      <c r="Q54" t="s">
        <v>5987</v>
      </c>
      <c r="R54">
        <v>105153</v>
      </c>
      <c r="S54" s="1">
        <v>45363</v>
      </c>
      <c r="T54" t="s">
        <v>33</v>
      </c>
      <c r="U54" t="s">
        <v>34</v>
      </c>
      <c r="V54">
        <v>176</v>
      </c>
      <c r="W54" t="s">
        <v>5988</v>
      </c>
      <c r="X54" t="s">
        <v>36</v>
      </c>
      <c r="Y54" t="s">
        <v>37</v>
      </c>
      <c r="Z54" t="s">
        <v>38</v>
      </c>
      <c r="AA54">
        <v>4117799</v>
      </c>
      <c r="AC54" s="1">
        <v>43902</v>
      </c>
      <c r="AD54" t="s">
        <v>39</v>
      </c>
      <c r="AE54">
        <v>0</v>
      </c>
      <c r="AF54">
        <v>21.905000000000001</v>
      </c>
      <c r="AG54">
        <v>24</v>
      </c>
      <c r="AH54">
        <v>11.976900000000001</v>
      </c>
      <c r="AI54">
        <v>0</v>
      </c>
      <c r="AJ54">
        <v>6.1284999999999998</v>
      </c>
      <c r="AK54">
        <v>0</v>
      </c>
      <c r="AL54">
        <v>18.9541</v>
      </c>
      <c r="AM54">
        <f>INDEX(Sheet1!B:B, MATCH('tab1'!U54, Sheet1!A:A,0))</f>
        <v>5</v>
      </c>
      <c r="AN54">
        <f>INDEX(Sheet1!B:B, MATCH('tab1'!Z54, Sheet1!A:A,0))</f>
        <v>1</v>
      </c>
      <c r="AO54">
        <f t="shared" si="0"/>
        <v>17</v>
      </c>
    </row>
    <row r="55" spans="1:41" x14ac:dyDescent="0.3">
      <c r="A55" t="s">
        <v>6818</v>
      </c>
      <c r="B55" t="s">
        <v>6819</v>
      </c>
      <c r="C55">
        <v>1770</v>
      </c>
      <c r="D55" t="s">
        <v>2916</v>
      </c>
      <c r="E55" t="s">
        <v>64</v>
      </c>
      <c r="F55">
        <v>10469</v>
      </c>
      <c r="G55" t="s">
        <v>13650</v>
      </c>
      <c r="H55" t="s">
        <v>14857</v>
      </c>
      <c r="I55" t="s">
        <v>16187</v>
      </c>
      <c r="J55" t="s">
        <v>64</v>
      </c>
      <c r="K55">
        <v>10469</v>
      </c>
      <c r="L55">
        <v>211</v>
      </c>
      <c r="M55" t="s">
        <v>14872</v>
      </c>
      <c r="N55">
        <v>40.858063000000001</v>
      </c>
      <c r="O55">
        <v>-73.834695999999994</v>
      </c>
      <c r="P55">
        <v>2044110300</v>
      </c>
      <c r="Q55" t="s">
        <v>6820</v>
      </c>
      <c r="R55">
        <v>4911</v>
      </c>
      <c r="S55" s="1">
        <v>45554</v>
      </c>
      <c r="T55" t="s">
        <v>33</v>
      </c>
      <c r="U55" t="s">
        <v>34</v>
      </c>
      <c r="V55">
        <v>135</v>
      </c>
      <c r="W55" t="s">
        <v>6821</v>
      </c>
      <c r="X55" t="s">
        <v>36</v>
      </c>
      <c r="Y55" t="s">
        <v>37</v>
      </c>
      <c r="Z55" t="s">
        <v>38</v>
      </c>
      <c r="AA55">
        <v>2000000</v>
      </c>
      <c r="AB55" t="s">
        <v>546</v>
      </c>
      <c r="AC55" s="1">
        <v>38163</v>
      </c>
      <c r="AD55" t="s">
        <v>60</v>
      </c>
      <c r="AE55">
        <v>40</v>
      </c>
      <c r="AF55">
        <v>21.905000000000001</v>
      </c>
      <c r="AG55">
        <v>34</v>
      </c>
      <c r="AH55">
        <v>11.976900000000001</v>
      </c>
      <c r="AI55">
        <v>20</v>
      </c>
      <c r="AJ55">
        <v>6.1284999999999998</v>
      </c>
      <c r="AK55">
        <v>20</v>
      </c>
      <c r="AL55">
        <v>18.9541</v>
      </c>
      <c r="AM55">
        <f>INDEX(Sheet1!B:B, MATCH('tab1'!U55, Sheet1!A:A,0))</f>
        <v>5</v>
      </c>
      <c r="AN55">
        <f>INDEX(Sheet1!B:B, MATCH('tab1'!Z55, Sheet1!A:A,0))</f>
        <v>1</v>
      </c>
      <c r="AO55">
        <f t="shared" si="0"/>
        <v>17</v>
      </c>
    </row>
    <row r="56" spans="1:41" x14ac:dyDescent="0.3">
      <c r="A56" t="s">
        <v>8304</v>
      </c>
      <c r="B56" t="s">
        <v>5984</v>
      </c>
      <c r="C56">
        <v>725</v>
      </c>
      <c r="D56" t="s">
        <v>8305</v>
      </c>
      <c r="E56" t="s">
        <v>43</v>
      </c>
      <c r="F56">
        <v>11222</v>
      </c>
      <c r="G56" t="s">
        <v>13964</v>
      </c>
      <c r="H56" t="s">
        <v>14857</v>
      </c>
      <c r="I56" t="s">
        <v>16474</v>
      </c>
      <c r="J56" t="s">
        <v>43</v>
      </c>
      <c r="K56">
        <v>11222</v>
      </c>
      <c r="L56">
        <v>301</v>
      </c>
      <c r="M56" t="s">
        <v>14922</v>
      </c>
      <c r="N56">
        <v>40.729202000000001</v>
      </c>
      <c r="O56">
        <v>-73.952871999999999</v>
      </c>
      <c r="P56">
        <v>3025740053</v>
      </c>
      <c r="Q56" t="s">
        <v>8306</v>
      </c>
      <c r="R56">
        <v>105150</v>
      </c>
      <c r="S56" s="1">
        <v>45357</v>
      </c>
      <c r="T56" t="s">
        <v>33</v>
      </c>
      <c r="U56" t="s">
        <v>34</v>
      </c>
      <c r="V56">
        <v>66</v>
      </c>
      <c r="W56" t="s">
        <v>8307</v>
      </c>
      <c r="X56" t="s">
        <v>36</v>
      </c>
      <c r="Y56" t="s">
        <v>37</v>
      </c>
      <c r="Z56" t="s">
        <v>38</v>
      </c>
      <c r="AA56">
        <v>3333079</v>
      </c>
      <c r="AB56" t="s">
        <v>546</v>
      </c>
      <c r="AC56" s="1">
        <v>43896</v>
      </c>
      <c r="AD56" t="s">
        <v>39</v>
      </c>
      <c r="AE56">
        <v>20</v>
      </c>
      <c r="AF56">
        <v>21.905000000000001</v>
      </c>
      <c r="AG56">
        <v>12</v>
      </c>
      <c r="AH56">
        <v>11.976900000000001</v>
      </c>
      <c r="AI56">
        <v>0</v>
      </c>
      <c r="AJ56">
        <v>6.1284999999999998</v>
      </c>
      <c r="AK56">
        <v>20</v>
      </c>
      <c r="AL56">
        <v>18.9541</v>
      </c>
      <c r="AM56">
        <f>INDEX(Sheet1!B:B, MATCH('tab1'!U56, Sheet1!A:A,0))</f>
        <v>5</v>
      </c>
      <c r="AN56">
        <f>INDEX(Sheet1!B:B, MATCH('tab1'!Z56, Sheet1!A:A,0))</f>
        <v>1</v>
      </c>
      <c r="AO56">
        <f t="shared" si="0"/>
        <v>17</v>
      </c>
    </row>
    <row r="57" spans="1:41" x14ac:dyDescent="0.3">
      <c r="A57" t="s">
        <v>7882</v>
      </c>
      <c r="B57" t="s">
        <v>541</v>
      </c>
      <c r="C57">
        <v>80</v>
      </c>
      <c r="D57" t="s">
        <v>6229</v>
      </c>
      <c r="E57" t="s">
        <v>82</v>
      </c>
      <c r="F57">
        <v>10023</v>
      </c>
      <c r="G57" t="s">
        <v>13871</v>
      </c>
      <c r="H57" t="s">
        <v>14857</v>
      </c>
      <c r="I57" t="s">
        <v>16391</v>
      </c>
      <c r="J57" t="s">
        <v>82</v>
      </c>
      <c r="K57">
        <v>10023</v>
      </c>
      <c r="L57">
        <v>107</v>
      </c>
      <c r="M57" t="s">
        <v>14936</v>
      </c>
      <c r="N57">
        <v>40.774239000000001</v>
      </c>
      <c r="O57">
        <v>-73.988522000000003</v>
      </c>
      <c r="P57">
        <v>1011547501</v>
      </c>
      <c r="Q57" t="s">
        <v>7883</v>
      </c>
      <c r="R57">
        <v>96377</v>
      </c>
      <c r="S57" s="1">
        <v>45172</v>
      </c>
      <c r="T57" t="s">
        <v>33</v>
      </c>
      <c r="U57" t="s">
        <v>34</v>
      </c>
      <c r="V57">
        <v>275</v>
      </c>
      <c r="W57" t="s">
        <v>7884</v>
      </c>
      <c r="X57" t="s">
        <v>36</v>
      </c>
      <c r="Y57" t="s">
        <v>37</v>
      </c>
      <c r="Z57" t="s">
        <v>38</v>
      </c>
      <c r="AA57">
        <v>1030337</v>
      </c>
      <c r="AB57" t="s">
        <v>3545</v>
      </c>
      <c r="AC57" s="1">
        <v>42250</v>
      </c>
      <c r="AD57" t="s">
        <v>39</v>
      </c>
      <c r="AE57">
        <v>25</v>
      </c>
      <c r="AF57">
        <v>21.905000000000001</v>
      </c>
      <c r="AG57">
        <v>67</v>
      </c>
      <c r="AH57">
        <v>11.976900000000001</v>
      </c>
      <c r="AI57">
        <v>0</v>
      </c>
      <c r="AJ57">
        <v>6.1284999999999998</v>
      </c>
      <c r="AK57">
        <v>25</v>
      </c>
      <c r="AL57">
        <v>18.9541</v>
      </c>
      <c r="AM57">
        <f>INDEX(Sheet1!B:B, MATCH('tab1'!U57, Sheet1!A:A,0))</f>
        <v>5</v>
      </c>
      <c r="AN57">
        <f>INDEX(Sheet1!B:B, MATCH('tab1'!Z57, Sheet1!A:A,0))</f>
        <v>1</v>
      </c>
      <c r="AO57">
        <f t="shared" si="0"/>
        <v>17</v>
      </c>
    </row>
    <row r="58" spans="1:41" x14ac:dyDescent="0.3">
      <c r="A58" t="s">
        <v>2264</v>
      </c>
      <c r="B58" t="s">
        <v>541</v>
      </c>
      <c r="C58">
        <v>2465</v>
      </c>
      <c r="D58" t="s">
        <v>2265</v>
      </c>
      <c r="E58" t="s">
        <v>64</v>
      </c>
      <c r="F58">
        <v>10458</v>
      </c>
      <c r="G58" t="s">
        <v>12715</v>
      </c>
      <c r="H58" t="s">
        <v>14857</v>
      </c>
      <c r="I58" t="s">
        <v>15296</v>
      </c>
      <c r="J58" t="s">
        <v>64</v>
      </c>
      <c r="K58">
        <v>10458</v>
      </c>
      <c r="L58">
        <v>206</v>
      </c>
      <c r="M58" t="s">
        <v>14865</v>
      </c>
      <c r="N58">
        <v>40.858243000000002</v>
      </c>
      <c r="O58">
        <v>-73.888671000000002</v>
      </c>
      <c r="P58">
        <v>2030580020</v>
      </c>
      <c r="Q58" t="s">
        <v>2266</v>
      </c>
      <c r="R58">
        <v>105234</v>
      </c>
      <c r="S58" s="1">
        <v>45544</v>
      </c>
      <c r="T58" t="s">
        <v>33</v>
      </c>
      <c r="U58" t="s">
        <v>34</v>
      </c>
      <c r="V58">
        <v>165</v>
      </c>
      <c r="W58" t="s">
        <v>2267</v>
      </c>
      <c r="X58" t="s">
        <v>36</v>
      </c>
      <c r="Y58" t="s">
        <v>37</v>
      </c>
      <c r="Z58" t="s">
        <v>38</v>
      </c>
      <c r="AA58">
        <v>2011776</v>
      </c>
      <c r="AB58" t="s">
        <v>546</v>
      </c>
      <c r="AC58" s="1">
        <v>44083</v>
      </c>
      <c r="AD58" t="s">
        <v>39</v>
      </c>
      <c r="AE58">
        <v>60</v>
      </c>
      <c r="AF58">
        <v>21.905000000000001</v>
      </c>
      <c r="AG58">
        <v>29</v>
      </c>
      <c r="AH58">
        <v>11.976900000000001</v>
      </c>
      <c r="AI58">
        <v>0</v>
      </c>
      <c r="AJ58">
        <v>6.1284999999999998</v>
      </c>
      <c r="AK58">
        <v>60</v>
      </c>
      <c r="AL58">
        <v>18.9541</v>
      </c>
      <c r="AM58">
        <f>INDEX(Sheet1!B:B, MATCH('tab1'!U58, Sheet1!A:A,0))</f>
        <v>5</v>
      </c>
      <c r="AN58">
        <f>INDEX(Sheet1!B:B, MATCH('tab1'!Z58, Sheet1!A:A,0))</f>
        <v>1</v>
      </c>
      <c r="AO58">
        <f t="shared" si="0"/>
        <v>17</v>
      </c>
    </row>
    <row r="59" spans="1:41" x14ac:dyDescent="0.3">
      <c r="A59" t="s">
        <v>3541</v>
      </c>
      <c r="B59" t="s">
        <v>541</v>
      </c>
      <c r="C59">
        <v>160</v>
      </c>
      <c r="D59" t="s">
        <v>3542</v>
      </c>
      <c r="E59" t="s">
        <v>43</v>
      </c>
      <c r="F59">
        <v>11230</v>
      </c>
      <c r="G59" t="s">
        <v>12973</v>
      </c>
      <c r="H59" t="s">
        <v>14857</v>
      </c>
      <c r="I59" t="s">
        <v>15545</v>
      </c>
      <c r="J59" t="s">
        <v>43</v>
      </c>
      <c r="K59">
        <v>11230</v>
      </c>
      <c r="L59">
        <v>314</v>
      </c>
      <c r="M59" t="s">
        <v>14861</v>
      </c>
      <c r="N59">
        <v>40.630647000000003</v>
      </c>
      <c r="O59">
        <v>-73.973585</v>
      </c>
      <c r="P59">
        <v>3054230026</v>
      </c>
      <c r="Q59" t="s">
        <v>3543</v>
      </c>
      <c r="R59">
        <v>5353</v>
      </c>
      <c r="S59" s="1">
        <v>45525</v>
      </c>
      <c r="T59" t="s">
        <v>33</v>
      </c>
      <c r="U59" t="s">
        <v>34</v>
      </c>
      <c r="V59">
        <v>141</v>
      </c>
      <c r="W59" t="s">
        <v>3544</v>
      </c>
      <c r="X59" t="s">
        <v>36</v>
      </c>
      <c r="Y59" t="s">
        <v>37</v>
      </c>
      <c r="Z59" t="s">
        <v>38</v>
      </c>
      <c r="AA59">
        <v>3127903</v>
      </c>
      <c r="AB59" t="s">
        <v>3545</v>
      </c>
      <c r="AC59" s="1">
        <v>38558</v>
      </c>
      <c r="AD59" t="s">
        <v>60</v>
      </c>
      <c r="AE59">
        <v>0</v>
      </c>
      <c r="AF59">
        <v>21.905000000000001</v>
      </c>
      <c r="AG59">
        <v>31</v>
      </c>
      <c r="AH59">
        <v>11.976900000000001</v>
      </c>
      <c r="AI59">
        <v>0</v>
      </c>
      <c r="AJ59">
        <v>6.1284999999999998</v>
      </c>
      <c r="AK59">
        <v>0</v>
      </c>
      <c r="AL59">
        <v>18.9541</v>
      </c>
      <c r="AM59">
        <f>INDEX(Sheet1!B:B, MATCH('tab1'!U59, Sheet1!A:A,0))</f>
        <v>5</v>
      </c>
      <c r="AN59">
        <f>INDEX(Sheet1!B:B, MATCH('tab1'!Z59, Sheet1!A:A,0))</f>
        <v>1</v>
      </c>
      <c r="AO59">
        <f t="shared" si="0"/>
        <v>17</v>
      </c>
    </row>
    <row r="60" spans="1:41" x14ac:dyDescent="0.3">
      <c r="A60" t="s">
        <v>937</v>
      </c>
      <c r="B60" t="s">
        <v>938</v>
      </c>
      <c r="C60">
        <v>992</v>
      </c>
      <c r="D60" t="s">
        <v>939</v>
      </c>
      <c r="E60" t="s">
        <v>43</v>
      </c>
      <c r="F60">
        <v>11221</v>
      </c>
      <c r="G60" t="s">
        <v>12455</v>
      </c>
      <c r="H60" t="s">
        <v>14857</v>
      </c>
      <c r="I60" t="s">
        <v>15043</v>
      </c>
      <c r="J60" t="s">
        <v>43</v>
      </c>
      <c r="K60">
        <v>11221</v>
      </c>
      <c r="L60">
        <v>303</v>
      </c>
      <c r="M60" t="s">
        <v>14922</v>
      </c>
      <c r="N60">
        <v>40.689300000000003</v>
      </c>
      <c r="O60">
        <v>-73.923685000000006</v>
      </c>
      <c r="P60">
        <v>3014800002</v>
      </c>
      <c r="Q60" t="s">
        <v>940</v>
      </c>
      <c r="R60">
        <v>16597</v>
      </c>
      <c r="S60" s="1">
        <v>45428</v>
      </c>
      <c r="T60" t="s">
        <v>33</v>
      </c>
      <c r="U60" t="s">
        <v>34</v>
      </c>
      <c r="V60">
        <v>140</v>
      </c>
      <c r="W60" t="s">
        <v>941</v>
      </c>
      <c r="X60" t="s">
        <v>36</v>
      </c>
      <c r="Y60" t="s">
        <v>37</v>
      </c>
      <c r="Z60" t="s">
        <v>38</v>
      </c>
      <c r="AA60">
        <v>3039623</v>
      </c>
      <c r="AC60" s="1">
        <v>41045</v>
      </c>
      <c r="AD60" t="s">
        <v>39</v>
      </c>
      <c r="AE60">
        <v>25</v>
      </c>
      <c r="AF60">
        <v>21.905000000000001</v>
      </c>
      <c r="AG60">
        <v>23</v>
      </c>
      <c r="AH60">
        <v>11.976900000000001</v>
      </c>
      <c r="AI60">
        <v>0</v>
      </c>
      <c r="AJ60">
        <v>6.1284999999999998</v>
      </c>
      <c r="AK60">
        <v>25</v>
      </c>
      <c r="AL60">
        <v>18.9541</v>
      </c>
      <c r="AM60">
        <f>INDEX(Sheet1!B:B, MATCH('tab1'!U60, Sheet1!A:A,0))</f>
        <v>5</v>
      </c>
      <c r="AN60">
        <f>INDEX(Sheet1!B:B, MATCH('tab1'!Z60, Sheet1!A:A,0))</f>
        <v>1</v>
      </c>
      <c r="AO60">
        <f t="shared" si="0"/>
        <v>17</v>
      </c>
    </row>
    <row r="61" spans="1:41" x14ac:dyDescent="0.3">
      <c r="A61" t="s">
        <v>3987</v>
      </c>
      <c r="B61" t="s">
        <v>3988</v>
      </c>
      <c r="C61">
        <v>185</v>
      </c>
      <c r="D61" t="s">
        <v>3989</v>
      </c>
      <c r="E61" t="s">
        <v>43</v>
      </c>
      <c r="F61">
        <v>11212</v>
      </c>
      <c r="G61" t="s">
        <v>13066</v>
      </c>
      <c r="H61" t="s">
        <v>14857</v>
      </c>
      <c r="I61" t="s">
        <v>15629</v>
      </c>
      <c r="J61" t="s">
        <v>43</v>
      </c>
      <c r="K61">
        <v>11212</v>
      </c>
      <c r="L61">
        <v>316</v>
      </c>
      <c r="M61" t="s">
        <v>14888</v>
      </c>
      <c r="N61">
        <v>40.656612000000003</v>
      </c>
      <c r="O61">
        <v>-73.905068</v>
      </c>
      <c r="P61">
        <v>3036280006</v>
      </c>
      <c r="Q61" t="s">
        <v>3990</v>
      </c>
      <c r="R61">
        <v>104329</v>
      </c>
      <c r="S61" s="1">
        <v>45321</v>
      </c>
      <c r="T61" t="s">
        <v>33</v>
      </c>
      <c r="U61" t="s">
        <v>34</v>
      </c>
      <c r="V61">
        <v>24</v>
      </c>
      <c r="W61" t="s">
        <v>3991</v>
      </c>
      <c r="X61" t="s">
        <v>36</v>
      </c>
      <c r="Y61" t="s">
        <v>37</v>
      </c>
      <c r="Z61" t="s">
        <v>38</v>
      </c>
      <c r="AA61">
        <v>3082902</v>
      </c>
      <c r="AC61" s="1">
        <v>43130</v>
      </c>
      <c r="AD61" t="s">
        <v>39</v>
      </c>
      <c r="AE61">
        <v>25</v>
      </c>
      <c r="AF61">
        <v>21.905000000000001</v>
      </c>
      <c r="AG61">
        <v>11</v>
      </c>
      <c r="AH61">
        <v>11.976900000000001</v>
      </c>
      <c r="AI61">
        <v>25</v>
      </c>
      <c r="AJ61">
        <v>6.1284999999999998</v>
      </c>
      <c r="AK61">
        <v>25</v>
      </c>
      <c r="AL61">
        <v>18.9541</v>
      </c>
      <c r="AM61">
        <f>INDEX(Sheet1!B:B, MATCH('tab1'!U61, Sheet1!A:A,0))</f>
        <v>5</v>
      </c>
      <c r="AN61">
        <f>INDEX(Sheet1!B:B, MATCH('tab1'!Z61, Sheet1!A:A,0))</f>
        <v>1</v>
      </c>
      <c r="AO61">
        <f t="shared" si="0"/>
        <v>17</v>
      </c>
    </row>
    <row r="62" spans="1:41" x14ac:dyDescent="0.3">
      <c r="A62" t="s">
        <v>9598</v>
      </c>
      <c r="B62" t="s">
        <v>9598</v>
      </c>
      <c r="C62">
        <v>756</v>
      </c>
      <c r="D62" t="s">
        <v>1847</v>
      </c>
      <c r="E62" t="s">
        <v>43</v>
      </c>
      <c r="F62">
        <v>11206</v>
      </c>
      <c r="G62" t="s">
        <v>12987</v>
      </c>
      <c r="H62" t="s">
        <v>14857</v>
      </c>
      <c r="I62" t="s">
        <v>15559</v>
      </c>
      <c r="J62" t="s">
        <v>43</v>
      </c>
      <c r="K62">
        <v>11206</v>
      </c>
      <c r="L62">
        <v>303</v>
      </c>
      <c r="M62" t="s">
        <v>14922</v>
      </c>
      <c r="N62">
        <v>40.695020999999997</v>
      </c>
      <c r="O62">
        <v>-73.952275999999998</v>
      </c>
      <c r="P62">
        <v>3017547502</v>
      </c>
      <c r="Q62" t="s">
        <v>940</v>
      </c>
      <c r="R62">
        <v>104728</v>
      </c>
      <c r="S62" s="1">
        <v>44963</v>
      </c>
      <c r="T62" t="s">
        <v>54</v>
      </c>
      <c r="U62" t="s">
        <v>34</v>
      </c>
      <c r="V62">
        <v>26</v>
      </c>
      <c r="W62" t="s">
        <v>9599</v>
      </c>
      <c r="X62" t="s">
        <v>36</v>
      </c>
      <c r="Y62" t="s">
        <v>37</v>
      </c>
      <c r="Z62" t="s">
        <v>38</v>
      </c>
      <c r="AA62">
        <v>3393745</v>
      </c>
      <c r="AC62" s="1">
        <v>43502</v>
      </c>
      <c r="AD62" t="s">
        <v>39</v>
      </c>
      <c r="AE62">
        <v>0</v>
      </c>
      <c r="AF62">
        <v>21.905000000000001</v>
      </c>
      <c r="AG62">
        <v>4</v>
      </c>
      <c r="AH62">
        <v>11.976900000000001</v>
      </c>
      <c r="AI62">
        <v>0</v>
      </c>
      <c r="AJ62">
        <v>6.1284999999999998</v>
      </c>
      <c r="AK62">
        <v>0</v>
      </c>
      <c r="AL62">
        <v>18.9541</v>
      </c>
      <c r="AM62">
        <f>INDEX(Sheet1!B:B, MATCH('tab1'!U62, Sheet1!A:A,0))</f>
        <v>5</v>
      </c>
      <c r="AN62">
        <f>INDEX(Sheet1!B:B, MATCH('tab1'!Z62, Sheet1!A:A,0))</f>
        <v>1</v>
      </c>
      <c r="AO62">
        <f t="shared" si="0"/>
        <v>17</v>
      </c>
    </row>
    <row r="63" spans="1:41" x14ac:dyDescent="0.3">
      <c r="A63" t="s">
        <v>8880</v>
      </c>
      <c r="B63" t="s">
        <v>8880</v>
      </c>
      <c r="C63">
        <v>2322</v>
      </c>
      <c r="D63" t="s">
        <v>2066</v>
      </c>
      <c r="E63" t="s">
        <v>82</v>
      </c>
      <c r="F63">
        <v>10035</v>
      </c>
      <c r="G63" t="s">
        <v>14089</v>
      </c>
      <c r="H63" t="s">
        <v>14857</v>
      </c>
      <c r="I63" t="s">
        <v>16583</v>
      </c>
      <c r="J63" t="s">
        <v>82</v>
      </c>
      <c r="K63">
        <v>10035</v>
      </c>
      <c r="L63">
        <v>111</v>
      </c>
      <c r="M63" t="s">
        <v>14875</v>
      </c>
      <c r="N63">
        <v>40.804465</v>
      </c>
      <c r="O63">
        <v>-73.93526</v>
      </c>
      <c r="P63">
        <v>1017750033</v>
      </c>
      <c r="Q63" t="s">
        <v>8881</v>
      </c>
      <c r="R63">
        <v>24778</v>
      </c>
      <c r="S63" s="1">
        <v>44846</v>
      </c>
      <c r="T63" t="s">
        <v>54</v>
      </c>
      <c r="U63" t="s">
        <v>34</v>
      </c>
      <c r="V63">
        <v>155</v>
      </c>
      <c r="W63" t="s">
        <v>8882</v>
      </c>
      <c r="X63" t="s">
        <v>36</v>
      </c>
      <c r="Y63" t="s">
        <v>37</v>
      </c>
      <c r="Z63" t="s">
        <v>38</v>
      </c>
      <c r="AA63">
        <v>1054497</v>
      </c>
      <c r="AB63" t="s">
        <v>8883</v>
      </c>
      <c r="AC63" s="1">
        <v>41194</v>
      </c>
      <c r="AD63" t="s">
        <v>39</v>
      </c>
      <c r="AE63">
        <v>0</v>
      </c>
      <c r="AF63">
        <v>21.905000000000001</v>
      </c>
      <c r="AG63">
        <v>12</v>
      </c>
      <c r="AH63">
        <v>11.976900000000001</v>
      </c>
      <c r="AI63">
        <v>0</v>
      </c>
      <c r="AJ63">
        <v>6.1284999999999998</v>
      </c>
      <c r="AK63">
        <v>0</v>
      </c>
      <c r="AL63">
        <v>18.9541</v>
      </c>
      <c r="AM63">
        <f>INDEX(Sheet1!B:B, MATCH('tab1'!U63, Sheet1!A:A,0))</f>
        <v>5</v>
      </c>
      <c r="AN63">
        <f>INDEX(Sheet1!B:B, MATCH('tab1'!Z63, Sheet1!A:A,0))</f>
        <v>1</v>
      </c>
      <c r="AO63">
        <f t="shared" si="0"/>
        <v>17</v>
      </c>
    </row>
    <row r="64" spans="1:41" x14ac:dyDescent="0.3">
      <c r="A64" t="s">
        <v>10427</v>
      </c>
      <c r="B64" t="s">
        <v>10427</v>
      </c>
      <c r="C64">
        <v>345</v>
      </c>
      <c r="D64" t="s">
        <v>10428</v>
      </c>
      <c r="E64" t="s">
        <v>82</v>
      </c>
      <c r="F64">
        <v>10029</v>
      </c>
      <c r="G64" t="s">
        <v>14432</v>
      </c>
      <c r="H64" t="s">
        <v>14857</v>
      </c>
      <c r="I64" t="s">
        <v>16876</v>
      </c>
      <c r="J64" t="s">
        <v>82</v>
      </c>
      <c r="K64">
        <v>10029</v>
      </c>
      <c r="L64">
        <v>111</v>
      </c>
      <c r="M64" t="s">
        <v>14875</v>
      </c>
      <c r="N64">
        <v>40.787019000000001</v>
      </c>
      <c r="O64">
        <v>-73.943742</v>
      </c>
      <c r="P64">
        <v>1016730006</v>
      </c>
      <c r="Q64" t="s">
        <v>10429</v>
      </c>
      <c r="R64">
        <v>6148</v>
      </c>
      <c r="S64" s="1">
        <v>44690</v>
      </c>
      <c r="T64" t="s">
        <v>54</v>
      </c>
      <c r="U64" t="s">
        <v>34</v>
      </c>
      <c r="V64">
        <v>33</v>
      </c>
      <c r="W64" t="s">
        <v>10430</v>
      </c>
      <c r="X64" t="s">
        <v>36</v>
      </c>
      <c r="Y64" t="s">
        <v>37</v>
      </c>
      <c r="Z64" t="s">
        <v>38</v>
      </c>
      <c r="AA64">
        <v>1079340</v>
      </c>
      <c r="AB64" t="s">
        <v>8883</v>
      </c>
      <c r="AC64" s="1">
        <v>38065</v>
      </c>
      <c r="AD64" t="s">
        <v>60</v>
      </c>
      <c r="AE64">
        <v>50</v>
      </c>
      <c r="AF64">
        <v>21.905000000000001</v>
      </c>
      <c r="AG64">
        <v>5</v>
      </c>
      <c r="AH64">
        <v>11.976900000000001</v>
      </c>
      <c r="AI64">
        <v>0</v>
      </c>
      <c r="AJ64">
        <v>6.1284999999999998</v>
      </c>
      <c r="AK64">
        <v>50</v>
      </c>
      <c r="AL64">
        <v>18.9541</v>
      </c>
      <c r="AM64">
        <f>INDEX(Sheet1!B:B, MATCH('tab1'!U64, Sheet1!A:A,0))</f>
        <v>5</v>
      </c>
      <c r="AN64">
        <f>INDEX(Sheet1!B:B, MATCH('tab1'!Z64, Sheet1!A:A,0))</f>
        <v>1</v>
      </c>
      <c r="AO64">
        <f t="shared" si="0"/>
        <v>17</v>
      </c>
    </row>
    <row r="65" spans="1:41" x14ac:dyDescent="0.3">
      <c r="A65" t="s">
        <v>9842</v>
      </c>
      <c r="B65" t="s">
        <v>9843</v>
      </c>
      <c r="C65">
        <v>8515</v>
      </c>
      <c r="D65" t="s">
        <v>7673</v>
      </c>
      <c r="E65" t="s">
        <v>43</v>
      </c>
      <c r="F65">
        <v>11209</v>
      </c>
      <c r="G65" t="s">
        <v>14302</v>
      </c>
      <c r="H65" t="s">
        <v>14857</v>
      </c>
      <c r="I65" t="s">
        <v>16762</v>
      </c>
      <c r="J65" t="s">
        <v>43</v>
      </c>
      <c r="K65">
        <v>11209</v>
      </c>
      <c r="L65">
        <v>310</v>
      </c>
      <c r="M65" t="s">
        <v>14912</v>
      </c>
      <c r="N65">
        <v>40.624746000000002</v>
      </c>
      <c r="O65">
        <v>-74.033469999999994</v>
      </c>
      <c r="P65">
        <v>3060330001</v>
      </c>
      <c r="Q65" t="s">
        <v>9844</v>
      </c>
      <c r="S65" s="1">
        <v>78744</v>
      </c>
      <c r="T65" t="s">
        <v>45</v>
      </c>
      <c r="U65" t="s">
        <v>34</v>
      </c>
      <c r="V65">
        <v>15</v>
      </c>
      <c r="W65" t="s">
        <v>9845</v>
      </c>
      <c r="X65" t="s">
        <v>36</v>
      </c>
      <c r="Y65" t="s">
        <v>48</v>
      </c>
      <c r="Z65" t="s">
        <v>49</v>
      </c>
      <c r="AA65">
        <v>3328998</v>
      </c>
      <c r="AB65" t="s">
        <v>9846</v>
      </c>
      <c r="AE65">
        <v>100</v>
      </c>
      <c r="AF65">
        <v>45.181699999999999</v>
      </c>
      <c r="AG65">
        <v>7</v>
      </c>
      <c r="AH65">
        <v>8.0093999999999994</v>
      </c>
      <c r="AI65">
        <v>100</v>
      </c>
      <c r="AJ65">
        <v>23.3017</v>
      </c>
      <c r="AK65">
        <v>0</v>
      </c>
      <c r="AL65">
        <v>35.229100000000003</v>
      </c>
      <c r="AM65">
        <f>INDEX(Sheet1!B:B, MATCH('tab1'!U65, Sheet1!A:A,0))</f>
        <v>5</v>
      </c>
      <c r="AN65">
        <f>INDEX(Sheet1!B:B, MATCH('tab1'!Z65, Sheet1!A:A,0))</f>
        <v>4</v>
      </c>
      <c r="AO65">
        <f t="shared" si="0"/>
        <v>24</v>
      </c>
    </row>
    <row r="66" spans="1:41" x14ac:dyDescent="0.3">
      <c r="A66" t="s">
        <v>6182</v>
      </c>
      <c r="B66" t="s">
        <v>6183</v>
      </c>
      <c r="C66">
        <v>281</v>
      </c>
      <c r="D66" t="s">
        <v>1081</v>
      </c>
      <c r="E66" t="s">
        <v>82</v>
      </c>
      <c r="F66">
        <v>10044</v>
      </c>
      <c r="G66" t="s">
        <v>13520</v>
      </c>
      <c r="H66" t="s">
        <v>14857</v>
      </c>
      <c r="I66" t="s">
        <v>16063</v>
      </c>
      <c r="J66" t="s">
        <v>82</v>
      </c>
      <c r="K66">
        <v>10044</v>
      </c>
      <c r="L66">
        <v>108</v>
      </c>
      <c r="M66" t="s">
        <v>14867</v>
      </c>
      <c r="N66">
        <v>40.756869999999999</v>
      </c>
      <c r="O66">
        <v>-73.955573999999999</v>
      </c>
      <c r="P66">
        <v>1013730001</v>
      </c>
      <c r="Q66" t="s">
        <v>6184</v>
      </c>
      <c r="R66">
        <v>67740</v>
      </c>
      <c r="S66" s="1">
        <v>44819</v>
      </c>
      <c r="T66" t="s">
        <v>54</v>
      </c>
      <c r="U66" t="s">
        <v>55</v>
      </c>
      <c r="V66">
        <v>75</v>
      </c>
      <c r="W66" t="s">
        <v>6185</v>
      </c>
      <c r="X66" t="s">
        <v>57</v>
      </c>
      <c r="Y66" t="s">
        <v>58</v>
      </c>
      <c r="Z66" t="s">
        <v>58</v>
      </c>
      <c r="AA66">
        <v>1089275</v>
      </c>
      <c r="AB66" t="s">
        <v>6186</v>
      </c>
      <c r="AC66" s="1">
        <v>41814</v>
      </c>
      <c r="AD66" t="s">
        <v>60</v>
      </c>
      <c r="AE66">
        <v>33.333300000000001</v>
      </c>
      <c r="AF66">
        <v>26.886800000000001</v>
      </c>
      <c r="AG66">
        <v>0</v>
      </c>
      <c r="AH66">
        <v>1</v>
      </c>
      <c r="AI66">
        <v>33.333300000000001</v>
      </c>
      <c r="AJ66">
        <v>14.255800000000001</v>
      </c>
      <c r="AK66">
        <v>0</v>
      </c>
      <c r="AL66">
        <v>21.8553</v>
      </c>
      <c r="AM66">
        <f>INDEX(Sheet1!B:B, MATCH('tab1'!U66, Sheet1!A:A,0))</f>
        <v>7</v>
      </c>
      <c r="AN66">
        <f>INDEX(Sheet1!B:B, MATCH('tab1'!Z66, Sheet1!A:A,0))</f>
        <v>3</v>
      </c>
      <c r="AO66">
        <f t="shared" si="0"/>
        <v>68</v>
      </c>
    </row>
    <row r="67" spans="1:41" x14ac:dyDescent="0.3">
      <c r="A67" t="s">
        <v>3634</v>
      </c>
      <c r="B67" t="s">
        <v>3635</v>
      </c>
      <c r="C67">
        <v>220</v>
      </c>
      <c r="D67" t="s">
        <v>3636</v>
      </c>
      <c r="E67" t="s">
        <v>82</v>
      </c>
      <c r="F67">
        <v>10021</v>
      </c>
      <c r="G67" t="s">
        <v>12992</v>
      </c>
      <c r="H67" t="s">
        <v>14857</v>
      </c>
      <c r="I67" t="s">
        <v>15563</v>
      </c>
      <c r="J67" t="s">
        <v>82</v>
      </c>
      <c r="K67">
        <v>10021</v>
      </c>
      <c r="L67">
        <v>108</v>
      </c>
      <c r="M67" t="s">
        <v>14875</v>
      </c>
      <c r="N67">
        <v>40.77205</v>
      </c>
      <c r="O67">
        <v>-73.958072999999999</v>
      </c>
      <c r="P67">
        <v>1014300005</v>
      </c>
      <c r="Q67" t="s">
        <v>3637</v>
      </c>
      <c r="R67">
        <v>105672</v>
      </c>
      <c r="S67" s="1">
        <v>44819</v>
      </c>
      <c r="T67" t="s">
        <v>54</v>
      </c>
      <c r="U67" t="s">
        <v>55</v>
      </c>
      <c r="V67">
        <v>0</v>
      </c>
      <c r="W67" t="s">
        <v>3638</v>
      </c>
      <c r="X67" t="s">
        <v>57</v>
      </c>
      <c r="Y67" t="s">
        <v>58</v>
      </c>
      <c r="Z67" t="s">
        <v>58</v>
      </c>
      <c r="AA67">
        <v>1044058</v>
      </c>
      <c r="AC67" s="1">
        <v>44722</v>
      </c>
      <c r="AD67" t="s">
        <v>39</v>
      </c>
      <c r="AG67">
        <v>0</v>
      </c>
      <c r="AH67">
        <v>1</v>
      </c>
      <c r="AM67">
        <f>INDEX(Sheet1!B:B, MATCH('tab1'!U67, Sheet1!A:A,0))</f>
        <v>7</v>
      </c>
      <c r="AN67">
        <f>INDEX(Sheet1!B:B, MATCH('tab1'!Z67, Sheet1!A:A,0))</f>
        <v>3</v>
      </c>
      <c r="AO67">
        <f t="shared" ref="AO67:AO130" si="1">POWER(2,AN67-1) + POWER(2,AM67-1)</f>
        <v>68</v>
      </c>
    </row>
    <row r="68" spans="1:41" x14ac:dyDescent="0.3">
      <c r="A68" t="s">
        <v>9132</v>
      </c>
      <c r="B68" t="s">
        <v>5212</v>
      </c>
      <c r="C68" t="s">
        <v>7165</v>
      </c>
      <c r="D68" t="s">
        <v>983</v>
      </c>
      <c r="E68" t="s">
        <v>31</v>
      </c>
      <c r="F68">
        <v>11377</v>
      </c>
      <c r="G68" t="s">
        <v>13724</v>
      </c>
      <c r="H68" t="s">
        <v>14857</v>
      </c>
      <c r="I68" t="s">
        <v>16253</v>
      </c>
      <c r="J68" t="s">
        <v>31</v>
      </c>
      <c r="K68">
        <v>11377</v>
      </c>
      <c r="L68">
        <v>402</v>
      </c>
      <c r="M68" t="s">
        <v>14867</v>
      </c>
      <c r="N68">
        <v>40.743980000000001</v>
      </c>
      <c r="O68">
        <v>-73.906960999999995</v>
      </c>
      <c r="P68">
        <v>4013320044</v>
      </c>
      <c r="Q68" t="s">
        <v>7166</v>
      </c>
      <c r="R68">
        <v>7176</v>
      </c>
      <c r="S68" s="1">
        <v>45108</v>
      </c>
      <c r="T68" t="s">
        <v>33</v>
      </c>
      <c r="U68" t="s">
        <v>34</v>
      </c>
      <c r="V68">
        <v>60</v>
      </c>
      <c r="W68" t="s">
        <v>9133</v>
      </c>
      <c r="X68" t="s">
        <v>36</v>
      </c>
      <c r="Y68" t="s">
        <v>37</v>
      </c>
      <c r="Z68" t="s">
        <v>38</v>
      </c>
      <c r="AA68">
        <v>4031249</v>
      </c>
      <c r="AC68" s="1">
        <v>37572</v>
      </c>
      <c r="AD68" t="s">
        <v>39</v>
      </c>
      <c r="AE68">
        <v>0</v>
      </c>
      <c r="AF68">
        <v>21.905000000000001</v>
      </c>
      <c r="AG68">
        <v>8</v>
      </c>
      <c r="AH68">
        <v>11.976900000000001</v>
      </c>
      <c r="AI68">
        <v>0</v>
      </c>
      <c r="AJ68">
        <v>6.1284999999999998</v>
      </c>
      <c r="AK68">
        <v>0</v>
      </c>
      <c r="AL68">
        <v>18.9541</v>
      </c>
      <c r="AM68">
        <f>INDEX(Sheet1!B:B, MATCH('tab1'!U68, Sheet1!A:A,0))</f>
        <v>5</v>
      </c>
      <c r="AN68">
        <f>INDEX(Sheet1!B:B, MATCH('tab1'!Z68, Sheet1!A:A,0))</f>
        <v>1</v>
      </c>
      <c r="AO68">
        <f t="shared" si="1"/>
        <v>17</v>
      </c>
    </row>
    <row r="69" spans="1:41" x14ac:dyDescent="0.3">
      <c r="A69" t="s">
        <v>5212</v>
      </c>
      <c r="B69" t="s">
        <v>5212</v>
      </c>
      <c r="C69" t="s">
        <v>5213</v>
      </c>
      <c r="D69" t="s">
        <v>5214</v>
      </c>
      <c r="E69" t="s">
        <v>31</v>
      </c>
      <c r="F69">
        <v>11106</v>
      </c>
      <c r="G69" t="s">
        <v>13320</v>
      </c>
      <c r="H69" t="s">
        <v>14857</v>
      </c>
      <c r="I69" t="s">
        <v>15872</v>
      </c>
      <c r="J69" t="s">
        <v>31</v>
      </c>
      <c r="K69">
        <v>11106</v>
      </c>
      <c r="L69">
        <v>401</v>
      </c>
      <c r="M69" t="s">
        <v>14867</v>
      </c>
      <c r="N69">
        <v>40.763890000000004</v>
      </c>
      <c r="O69">
        <v>-73.922531000000006</v>
      </c>
      <c r="P69">
        <v>4006140040</v>
      </c>
      <c r="Q69" t="s">
        <v>5215</v>
      </c>
      <c r="R69">
        <v>7968</v>
      </c>
      <c r="S69" s="1">
        <v>45629</v>
      </c>
      <c r="T69" t="s">
        <v>33</v>
      </c>
      <c r="U69" t="s">
        <v>144</v>
      </c>
      <c r="V69">
        <v>30</v>
      </c>
      <c r="W69" t="s">
        <v>5216</v>
      </c>
      <c r="X69" t="s">
        <v>146</v>
      </c>
      <c r="Y69" t="s">
        <v>37</v>
      </c>
      <c r="Z69" t="s">
        <v>147</v>
      </c>
      <c r="AA69">
        <v>4008433</v>
      </c>
      <c r="AC69" s="1">
        <v>39786</v>
      </c>
      <c r="AD69" t="s">
        <v>39</v>
      </c>
      <c r="AE69">
        <v>50</v>
      </c>
      <c r="AF69">
        <v>17.4391</v>
      </c>
      <c r="AG69">
        <v>14</v>
      </c>
      <c r="AH69">
        <v>8.4033999999999995</v>
      </c>
      <c r="AI69">
        <v>0</v>
      </c>
      <c r="AJ69">
        <v>4.9984000000000002</v>
      </c>
      <c r="AK69">
        <v>50</v>
      </c>
      <c r="AL69">
        <v>15.3835</v>
      </c>
      <c r="AM69">
        <f>INDEX(Sheet1!B:B, MATCH('tab1'!U69, Sheet1!A:A,0))</f>
        <v>6</v>
      </c>
      <c r="AN69">
        <f>INDEX(Sheet1!B:B, MATCH('tab1'!Z69, Sheet1!A:A,0))</f>
        <v>2</v>
      </c>
      <c r="AO69">
        <f t="shared" si="1"/>
        <v>34</v>
      </c>
    </row>
    <row r="70" spans="1:41" x14ac:dyDescent="0.3">
      <c r="A70" t="s">
        <v>5212</v>
      </c>
      <c r="B70" t="s">
        <v>5212</v>
      </c>
      <c r="C70" t="s">
        <v>7165</v>
      </c>
      <c r="D70" t="s">
        <v>983</v>
      </c>
      <c r="E70" t="s">
        <v>31</v>
      </c>
      <c r="F70">
        <v>11377</v>
      </c>
      <c r="G70" t="s">
        <v>13724</v>
      </c>
      <c r="H70" t="s">
        <v>14857</v>
      </c>
      <c r="I70" t="s">
        <v>16253</v>
      </c>
      <c r="J70" t="s">
        <v>31</v>
      </c>
      <c r="K70">
        <v>11377</v>
      </c>
      <c r="L70">
        <v>402</v>
      </c>
      <c r="M70" t="s">
        <v>14867</v>
      </c>
      <c r="N70">
        <v>40.743980000000001</v>
      </c>
      <c r="O70">
        <v>-73.906960999999995</v>
      </c>
      <c r="P70">
        <v>4013320044</v>
      </c>
      <c r="Q70" t="s">
        <v>7166</v>
      </c>
      <c r="R70">
        <v>7394</v>
      </c>
      <c r="S70" s="1">
        <v>45739</v>
      </c>
      <c r="T70" t="s">
        <v>33</v>
      </c>
      <c r="U70" t="s">
        <v>144</v>
      </c>
      <c r="V70">
        <v>15</v>
      </c>
      <c r="W70" t="s">
        <v>7167</v>
      </c>
      <c r="X70" t="s">
        <v>146</v>
      </c>
      <c r="Y70" t="s">
        <v>37</v>
      </c>
      <c r="Z70" t="s">
        <v>147</v>
      </c>
      <c r="AA70">
        <v>4031249</v>
      </c>
      <c r="AC70" s="1">
        <v>38433</v>
      </c>
      <c r="AD70" t="s">
        <v>60</v>
      </c>
      <c r="AE70">
        <v>20</v>
      </c>
      <c r="AF70">
        <v>17.4391</v>
      </c>
      <c r="AG70">
        <v>5</v>
      </c>
      <c r="AH70">
        <v>8.4033999999999995</v>
      </c>
      <c r="AI70">
        <v>0</v>
      </c>
      <c r="AJ70">
        <v>4.9984000000000002</v>
      </c>
      <c r="AK70">
        <v>20</v>
      </c>
      <c r="AL70">
        <v>15.3835</v>
      </c>
      <c r="AM70">
        <f>INDEX(Sheet1!B:B, MATCH('tab1'!U70, Sheet1!A:A,0))</f>
        <v>6</v>
      </c>
      <c r="AN70">
        <f>INDEX(Sheet1!B:B, MATCH('tab1'!Z70, Sheet1!A:A,0))</f>
        <v>2</v>
      </c>
      <c r="AO70">
        <f t="shared" si="1"/>
        <v>34</v>
      </c>
    </row>
    <row r="71" spans="1:41" x14ac:dyDescent="0.3">
      <c r="A71" t="s">
        <v>8849</v>
      </c>
      <c r="B71" t="s">
        <v>8849</v>
      </c>
      <c r="C71" t="s">
        <v>5213</v>
      </c>
      <c r="D71" t="s">
        <v>5214</v>
      </c>
      <c r="E71" t="s">
        <v>31</v>
      </c>
      <c r="F71">
        <v>11106</v>
      </c>
      <c r="G71" t="s">
        <v>13320</v>
      </c>
      <c r="H71" t="s">
        <v>14857</v>
      </c>
      <c r="I71" t="s">
        <v>15872</v>
      </c>
      <c r="J71" t="s">
        <v>31</v>
      </c>
      <c r="K71">
        <v>11106</v>
      </c>
      <c r="L71">
        <v>401</v>
      </c>
      <c r="M71" t="s">
        <v>14867</v>
      </c>
      <c r="N71">
        <v>40.763890000000004</v>
      </c>
      <c r="O71">
        <v>-73.922531000000006</v>
      </c>
      <c r="P71">
        <v>4006140040</v>
      </c>
      <c r="Q71" t="s">
        <v>5215</v>
      </c>
      <c r="R71">
        <v>7969</v>
      </c>
      <c r="S71" s="1">
        <v>45629</v>
      </c>
      <c r="T71" t="s">
        <v>33</v>
      </c>
      <c r="U71" t="s">
        <v>34</v>
      </c>
      <c r="V71">
        <v>101</v>
      </c>
      <c r="W71" t="s">
        <v>8850</v>
      </c>
      <c r="X71" t="s">
        <v>36</v>
      </c>
      <c r="Y71" t="s">
        <v>37</v>
      </c>
      <c r="Z71" t="s">
        <v>38</v>
      </c>
      <c r="AA71">
        <v>4008433</v>
      </c>
      <c r="AC71" s="1">
        <v>39786</v>
      </c>
      <c r="AD71" t="s">
        <v>39</v>
      </c>
      <c r="AE71">
        <v>16.666699999999999</v>
      </c>
      <c r="AF71">
        <v>21.905000000000001</v>
      </c>
      <c r="AG71">
        <v>15</v>
      </c>
      <c r="AH71">
        <v>11.976900000000001</v>
      </c>
      <c r="AI71">
        <v>0</v>
      </c>
      <c r="AJ71">
        <v>6.1284999999999998</v>
      </c>
      <c r="AK71">
        <v>16.666699999999999</v>
      </c>
      <c r="AL71">
        <v>18.9541</v>
      </c>
      <c r="AM71">
        <f>INDEX(Sheet1!B:B, MATCH('tab1'!U71, Sheet1!A:A,0))</f>
        <v>5</v>
      </c>
      <c r="AN71">
        <f>INDEX(Sheet1!B:B, MATCH('tab1'!Z71, Sheet1!A:A,0))</f>
        <v>1</v>
      </c>
      <c r="AO71">
        <f t="shared" si="1"/>
        <v>17</v>
      </c>
    </row>
    <row r="72" spans="1:41" x14ac:dyDescent="0.3">
      <c r="A72" t="s">
        <v>2244</v>
      </c>
      <c r="B72" t="s">
        <v>2244</v>
      </c>
      <c r="C72" t="s">
        <v>2245</v>
      </c>
      <c r="D72" t="s">
        <v>2246</v>
      </c>
      <c r="E72" t="s">
        <v>31</v>
      </c>
      <c r="F72">
        <v>11435</v>
      </c>
      <c r="G72" t="s">
        <v>12711</v>
      </c>
      <c r="H72" t="s">
        <v>14857</v>
      </c>
      <c r="I72" t="s">
        <v>15293</v>
      </c>
      <c r="J72" t="s">
        <v>31</v>
      </c>
      <c r="K72">
        <v>11435</v>
      </c>
      <c r="L72">
        <v>412</v>
      </c>
      <c r="M72" t="s">
        <v>14877</v>
      </c>
      <c r="N72">
        <v>40.687358000000003</v>
      </c>
      <c r="O72">
        <v>-73.794708999999997</v>
      </c>
      <c r="P72">
        <v>4119660001</v>
      </c>
      <c r="Q72" t="s">
        <v>2247</v>
      </c>
      <c r="R72">
        <v>4789</v>
      </c>
      <c r="S72" s="1">
        <v>45489</v>
      </c>
      <c r="T72" t="s">
        <v>33</v>
      </c>
      <c r="U72" t="s">
        <v>34</v>
      </c>
      <c r="V72">
        <v>97</v>
      </c>
      <c r="W72" t="s">
        <v>2248</v>
      </c>
      <c r="X72" t="s">
        <v>36</v>
      </c>
      <c r="Y72" t="s">
        <v>37</v>
      </c>
      <c r="Z72" t="s">
        <v>38</v>
      </c>
      <c r="AA72">
        <v>4258993</v>
      </c>
      <c r="AC72" s="1">
        <v>38183</v>
      </c>
      <c r="AD72" t="s">
        <v>60</v>
      </c>
      <c r="AE72">
        <v>25</v>
      </c>
      <c r="AF72">
        <v>21.905000000000001</v>
      </c>
      <c r="AG72">
        <v>11</v>
      </c>
      <c r="AH72">
        <v>11.976900000000001</v>
      </c>
      <c r="AI72">
        <v>0</v>
      </c>
      <c r="AJ72">
        <v>6.1284999999999998</v>
      </c>
      <c r="AK72">
        <v>25</v>
      </c>
      <c r="AL72">
        <v>18.9541</v>
      </c>
      <c r="AM72">
        <f>INDEX(Sheet1!B:B, MATCH('tab1'!U72, Sheet1!A:A,0))</f>
        <v>5</v>
      </c>
      <c r="AN72">
        <f>INDEX(Sheet1!B:B, MATCH('tab1'!Z72, Sheet1!A:A,0))</f>
        <v>1</v>
      </c>
      <c r="AO72">
        <f t="shared" si="1"/>
        <v>17</v>
      </c>
    </row>
    <row r="73" spans="1:41" x14ac:dyDescent="0.3">
      <c r="A73" t="s">
        <v>7501</v>
      </c>
      <c r="B73" t="s">
        <v>7501</v>
      </c>
      <c r="C73" t="s">
        <v>7502</v>
      </c>
      <c r="D73" t="s">
        <v>7503</v>
      </c>
      <c r="E73" t="s">
        <v>31</v>
      </c>
      <c r="F73">
        <v>11433</v>
      </c>
      <c r="G73" t="s">
        <v>13795</v>
      </c>
      <c r="H73" t="s">
        <v>14857</v>
      </c>
      <c r="I73" t="s">
        <v>16320</v>
      </c>
      <c r="J73" t="s">
        <v>31</v>
      </c>
      <c r="K73">
        <v>11433</v>
      </c>
      <c r="L73">
        <v>412</v>
      </c>
      <c r="M73" t="s">
        <v>14877</v>
      </c>
      <c r="N73">
        <v>40.695014</v>
      </c>
      <c r="O73">
        <v>-73.793773000000002</v>
      </c>
      <c r="P73">
        <v>4101480001</v>
      </c>
      <c r="Q73" t="s">
        <v>7504</v>
      </c>
      <c r="R73">
        <v>8352</v>
      </c>
      <c r="S73" s="1">
        <v>45108</v>
      </c>
      <c r="T73" t="s">
        <v>33</v>
      </c>
      <c r="U73" t="s">
        <v>34</v>
      </c>
      <c r="V73">
        <v>52</v>
      </c>
      <c r="W73" t="s">
        <v>7505</v>
      </c>
      <c r="X73" t="s">
        <v>36</v>
      </c>
      <c r="Y73" t="s">
        <v>37</v>
      </c>
      <c r="Z73" t="s">
        <v>38</v>
      </c>
      <c r="AA73">
        <v>4457481</v>
      </c>
      <c r="AC73" s="1">
        <v>40725</v>
      </c>
      <c r="AD73" t="s">
        <v>39</v>
      </c>
      <c r="AE73">
        <v>25</v>
      </c>
      <c r="AF73">
        <v>21.905000000000001</v>
      </c>
      <c r="AG73">
        <v>6</v>
      </c>
      <c r="AH73">
        <v>11.976900000000001</v>
      </c>
      <c r="AI73">
        <v>0</v>
      </c>
      <c r="AJ73">
        <v>6.1284999999999998</v>
      </c>
      <c r="AK73">
        <v>25</v>
      </c>
      <c r="AL73">
        <v>18.9541</v>
      </c>
      <c r="AM73">
        <f>INDEX(Sheet1!B:B, MATCH('tab1'!U73, Sheet1!A:A,0))</f>
        <v>5</v>
      </c>
      <c r="AN73">
        <f>INDEX(Sheet1!B:B, MATCH('tab1'!Z73, Sheet1!A:A,0))</f>
        <v>1</v>
      </c>
      <c r="AO73">
        <f t="shared" si="1"/>
        <v>17</v>
      </c>
    </row>
    <row r="74" spans="1:41" x14ac:dyDescent="0.3">
      <c r="A74" t="s">
        <v>7501</v>
      </c>
      <c r="B74" t="s">
        <v>7501</v>
      </c>
      <c r="C74" t="s">
        <v>7567</v>
      </c>
      <c r="D74" t="s">
        <v>7568</v>
      </c>
      <c r="E74" t="s">
        <v>31</v>
      </c>
      <c r="F74">
        <v>11434</v>
      </c>
      <c r="G74" t="s">
        <v>13808</v>
      </c>
      <c r="H74" t="s">
        <v>14857</v>
      </c>
      <c r="I74" t="s">
        <v>16333</v>
      </c>
      <c r="J74" t="s">
        <v>31</v>
      </c>
      <c r="K74">
        <v>11434</v>
      </c>
      <c r="L74">
        <v>412</v>
      </c>
      <c r="M74" t="s">
        <v>14877</v>
      </c>
      <c r="N74">
        <v>40.684162999999998</v>
      </c>
      <c r="O74">
        <v>-73.782961</v>
      </c>
      <c r="P74">
        <v>4122400019</v>
      </c>
      <c r="Q74" t="s">
        <v>7569</v>
      </c>
      <c r="R74">
        <v>74081</v>
      </c>
      <c r="S74" s="1">
        <v>45571</v>
      </c>
      <c r="T74" t="s">
        <v>33</v>
      </c>
      <c r="U74" t="s">
        <v>34</v>
      </c>
      <c r="V74">
        <v>59</v>
      </c>
      <c r="W74" t="s">
        <v>7570</v>
      </c>
      <c r="X74" t="s">
        <v>36</v>
      </c>
      <c r="Y74" t="s">
        <v>37</v>
      </c>
      <c r="Z74" t="s">
        <v>38</v>
      </c>
      <c r="AA74">
        <v>4542466</v>
      </c>
      <c r="AC74" s="1">
        <v>41918</v>
      </c>
      <c r="AD74" t="s">
        <v>39</v>
      </c>
      <c r="AE74">
        <v>50</v>
      </c>
      <c r="AF74">
        <v>21.905000000000001</v>
      </c>
      <c r="AG74">
        <v>9</v>
      </c>
      <c r="AH74">
        <v>11.976900000000001</v>
      </c>
      <c r="AI74">
        <v>0</v>
      </c>
      <c r="AJ74">
        <v>6.1284999999999998</v>
      </c>
      <c r="AK74">
        <v>50</v>
      </c>
      <c r="AL74">
        <v>18.9541</v>
      </c>
      <c r="AM74">
        <f>INDEX(Sheet1!B:B, MATCH('tab1'!U74, Sheet1!A:A,0))</f>
        <v>5</v>
      </c>
      <c r="AN74">
        <f>INDEX(Sheet1!B:B, MATCH('tab1'!Z74, Sheet1!A:A,0))</f>
        <v>1</v>
      </c>
      <c r="AO74">
        <f t="shared" si="1"/>
        <v>17</v>
      </c>
    </row>
    <row r="75" spans="1:41" x14ac:dyDescent="0.3">
      <c r="A75" t="s">
        <v>8693</v>
      </c>
      <c r="B75" t="s">
        <v>8694</v>
      </c>
      <c r="C75">
        <v>5801</v>
      </c>
      <c r="D75" t="s">
        <v>2316</v>
      </c>
      <c r="E75" t="s">
        <v>43</v>
      </c>
      <c r="F75">
        <v>11219</v>
      </c>
      <c r="G75" t="s">
        <v>14048</v>
      </c>
      <c r="H75" t="s">
        <v>14857</v>
      </c>
      <c r="I75" t="s">
        <v>16552</v>
      </c>
      <c r="J75" t="s">
        <v>43</v>
      </c>
      <c r="K75">
        <v>11219</v>
      </c>
      <c r="L75">
        <v>312</v>
      </c>
      <c r="M75" t="s">
        <v>14912</v>
      </c>
      <c r="N75">
        <v>40.627237999999998</v>
      </c>
      <c r="O75">
        <v>-73.993039999999993</v>
      </c>
      <c r="P75">
        <v>3055020008</v>
      </c>
      <c r="Q75" t="s">
        <v>8695</v>
      </c>
      <c r="R75">
        <v>105583</v>
      </c>
      <c r="S75" s="1">
        <v>45310</v>
      </c>
      <c r="T75" t="s">
        <v>33</v>
      </c>
      <c r="U75" t="s">
        <v>34</v>
      </c>
      <c r="V75">
        <v>48</v>
      </c>
      <c r="W75" t="s">
        <v>8696</v>
      </c>
      <c r="X75" t="s">
        <v>36</v>
      </c>
      <c r="Y75" t="s">
        <v>37</v>
      </c>
      <c r="Z75" t="s">
        <v>38</v>
      </c>
      <c r="AA75">
        <v>3131335</v>
      </c>
      <c r="AC75" s="1">
        <v>44580</v>
      </c>
      <c r="AD75" t="s">
        <v>39</v>
      </c>
      <c r="AE75">
        <v>0</v>
      </c>
      <c r="AF75">
        <v>21.905000000000001</v>
      </c>
      <c r="AG75">
        <v>2</v>
      </c>
      <c r="AH75">
        <v>11.976900000000001</v>
      </c>
      <c r="AI75">
        <v>0</v>
      </c>
      <c r="AJ75">
        <v>6.1284999999999998</v>
      </c>
      <c r="AK75">
        <v>0</v>
      </c>
      <c r="AL75">
        <v>18.9541</v>
      </c>
      <c r="AM75">
        <f>INDEX(Sheet1!B:B, MATCH('tab1'!U75, Sheet1!A:A,0))</f>
        <v>5</v>
      </c>
      <c r="AN75">
        <f>INDEX(Sheet1!B:B, MATCH('tab1'!Z75, Sheet1!A:A,0))</f>
        <v>1</v>
      </c>
      <c r="AO75">
        <f t="shared" si="1"/>
        <v>17</v>
      </c>
    </row>
    <row r="76" spans="1:41" x14ac:dyDescent="0.3">
      <c r="A76" t="s">
        <v>1431</v>
      </c>
      <c r="B76" t="s">
        <v>1432</v>
      </c>
      <c r="C76">
        <v>2433</v>
      </c>
      <c r="D76" t="s">
        <v>1433</v>
      </c>
      <c r="E76" t="s">
        <v>43</v>
      </c>
      <c r="F76">
        <v>11235</v>
      </c>
      <c r="G76" t="s">
        <v>12551</v>
      </c>
      <c r="H76" t="s">
        <v>14857</v>
      </c>
      <c r="I76" t="s">
        <v>15138</v>
      </c>
      <c r="J76" t="s">
        <v>43</v>
      </c>
      <c r="K76">
        <v>11235</v>
      </c>
      <c r="L76">
        <v>315</v>
      </c>
      <c r="M76" t="s">
        <v>14861</v>
      </c>
      <c r="N76">
        <v>40.590249</v>
      </c>
      <c r="O76">
        <v>-73.965316000000001</v>
      </c>
      <c r="P76">
        <v>3072010001</v>
      </c>
      <c r="Q76" t="s">
        <v>1434</v>
      </c>
      <c r="R76">
        <v>104219</v>
      </c>
      <c r="S76" s="1">
        <v>45167</v>
      </c>
      <c r="T76" t="s">
        <v>33</v>
      </c>
      <c r="U76" t="s">
        <v>34</v>
      </c>
      <c r="V76">
        <v>22</v>
      </c>
      <c r="W76" t="s">
        <v>1435</v>
      </c>
      <c r="X76" t="s">
        <v>36</v>
      </c>
      <c r="Y76" t="s">
        <v>37</v>
      </c>
      <c r="Z76" t="s">
        <v>38</v>
      </c>
      <c r="AA76">
        <v>3195384</v>
      </c>
      <c r="AC76" s="1">
        <v>42976</v>
      </c>
      <c r="AD76" t="s">
        <v>39</v>
      </c>
      <c r="AE76">
        <v>0</v>
      </c>
      <c r="AF76">
        <v>21.905000000000001</v>
      </c>
      <c r="AG76">
        <v>4</v>
      </c>
      <c r="AH76">
        <v>11.976900000000001</v>
      </c>
      <c r="AI76">
        <v>0</v>
      </c>
      <c r="AJ76">
        <v>6.1284999999999998</v>
      </c>
      <c r="AK76">
        <v>0</v>
      </c>
      <c r="AL76">
        <v>18.9541</v>
      </c>
      <c r="AM76">
        <f>INDEX(Sheet1!B:B, MATCH('tab1'!U76, Sheet1!A:A,0))</f>
        <v>5</v>
      </c>
      <c r="AN76">
        <f>INDEX(Sheet1!B:B, MATCH('tab1'!Z76, Sheet1!A:A,0))</f>
        <v>1</v>
      </c>
      <c r="AO76">
        <f t="shared" si="1"/>
        <v>17</v>
      </c>
    </row>
    <row r="77" spans="1:41" x14ac:dyDescent="0.3">
      <c r="A77" t="s">
        <v>5531</v>
      </c>
      <c r="B77" t="s">
        <v>5532</v>
      </c>
      <c r="C77">
        <v>2433</v>
      </c>
      <c r="D77" t="s">
        <v>1433</v>
      </c>
      <c r="E77" t="s">
        <v>43</v>
      </c>
      <c r="F77">
        <v>11235</v>
      </c>
      <c r="G77" t="s">
        <v>12551</v>
      </c>
      <c r="H77" t="s">
        <v>14857</v>
      </c>
      <c r="I77" t="s">
        <v>15138</v>
      </c>
      <c r="J77" t="s">
        <v>43</v>
      </c>
      <c r="K77">
        <v>11235</v>
      </c>
      <c r="L77">
        <v>315</v>
      </c>
      <c r="M77" t="s">
        <v>14861</v>
      </c>
      <c r="N77">
        <v>40.590249</v>
      </c>
      <c r="O77">
        <v>-73.965316000000001</v>
      </c>
      <c r="P77">
        <v>3072010001</v>
      </c>
      <c r="Q77" t="s">
        <v>1434</v>
      </c>
      <c r="S77" s="1">
        <v>79103</v>
      </c>
      <c r="T77" t="s">
        <v>45</v>
      </c>
      <c r="U77" t="s">
        <v>46</v>
      </c>
      <c r="V77">
        <v>72</v>
      </c>
      <c r="W77" t="s">
        <v>5533</v>
      </c>
      <c r="X77" t="s">
        <v>36</v>
      </c>
      <c r="Y77" t="s">
        <v>48</v>
      </c>
      <c r="Z77" t="s">
        <v>49</v>
      </c>
      <c r="AA77">
        <v>3195384</v>
      </c>
      <c r="AE77">
        <v>0</v>
      </c>
      <c r="AF77">
        <v>45.181699999999999</v>
      </c>
      <c r="AG77">
        <v>4</v>
      </c>
      <c r="AH77">
        <v>8.0093999999999994</v>
      </c>
      <c r="AI77">
        <v>0</v>
      </c>
      <c r="AJ77">
        <v>23.3017</v>
      </c>
      <c r="AK77">
        <v>0</v>
      </c>
      <c r="AL77">
        <v>35.229100000000003</v>
      </c>
      <c r="AM77">
        <f>INDEX(Sheet1!B:B, MATCH('tab1'!U77, Sheet1!A:A,0))</f>
        <v>8</v>
      </c>
      <c r="AN77">
        <f>INDEX(Sheet1!B:B, MATCH('tab1'!Z77, Sheet1!A:A,0))</f>
        <v>4</v>
      </c>
      <c r="AO77">
        <f t="shared" si="1"/>
        <v>136</v>
      </c>
    </row>
    <row r="78" spans="1:41" x14ac:dyDescent="0.3">
      <c r="A78" t="s">
        <v>4517</v>
      </c>
      <c r="B78" t="s">
        <v>2079</v>
      </c>
      <c r="C78" t="s">
        <v>4518</v>
      </c>
      <c r="D78" t="s">
        <v>4519</v>
      </c>
      <c r="E78" t="s">
        <v>82</v>
      </c>
      <c r="F78">
        <v>10019</v>
      </c>
      <c r="G78" t="s">
        <v>13176</v>
      </c>
      <c r="H78" t="s">
        <v>14857</v>
      </c>
      <c r="I78" t="s">
        <v>15734</v>
      </c>
      <c r="J78" t="s">
        <v>82</v>
      </c>
      <c r="K78">
        <v>10019</v>
      </c>
      <c r="L78">
        <v>104</v>
      </c>
      <c r="M78" t="s">
        <v>14936</v>
      </c>
      <c r="N78">
        <v>40.767705999999997</v>
      </c>
      <c r="O78">
        <v>-73.987324999999998</v>
      </c>
      <c r="P78">
        <v>1010650001</v>
      </c>
      <c r="Q78" t="s">
        <v>4520</v>
      </c>
      <c r="R78">
        <v>103776</v>
      </c>
      <c r="S78" s="1">
        <v>44797</v>
      </c>
      <c r="T78" t="s">
        <v>54</v>
      </c>
      <c r="U78" t="s">
        <v>34</v>
      </c>
      <c r="V78">
        <v>165</v>
      </c>
      <c r="W78" t="s">
        <v>4521</v>
      </c>
      <c r="X78" t="s">
        <v>36</v>
      </c>
      <c r="Y78" t="s">
        <v>37</v>
      </c>
      <c r="Z78" t="s">
        <v>38</v>
      </c>
      <c r="AA78">
        <v>1026841</v>
      </c>
      <c r="AB78" t="s">
        <v>2085</v>
      </c>
      <c r="AC78" s="1">
        <v>42606</v>
      </c>
      <c r="AD78" t="s">
        <v>39</v>
      </c>
      <c r="AE78">
        <v>0</v>
      </c>
      <c r="AF78">
        <v>21.905000000000001</v>
      </c>
      <c r="AG78">
        <v>16</v>
      </c>
      <c r="AH78">
        <v>11.976900000000001</v>
      </c>
      <c r="AI78">
        <v>0</v>
      </c>
      <c r="AJ78">
        <v>6.1284999999999998</v>
      </c>
      <c r="AK78">
        <v>0</v>
      </c>
      <c r="AL78">
        <v>18.9541</v>
      </c>
      <c r="AM78">
        <f>INDEX(Sheet1!B:B, MATCH('tab1'!U78, Sheet1!A:A,0))</f>
        <v>5</v>
      </c>
      <c r="AN78">
        <f>INDEX(Sheet1!B:B, MATCH('tab1'!Z78, Sheet1!A:A,0))</f>
        <v>1</v>
      </c>
      <c r="AO78">
        <f t="shared" si="1"/>
        <v>17</v>
      </c>
    </row>
    <row r="79" spans="1:41" x14ac:dyDescent="0.3">
      <c r="A79" t="s">
        <v>6675</v>
      </c>
      <c r="B79" t="s">
        <v>6676</v>
      </c>
      <c r="C79">
        <v>23</v>
      </c>
      <c r="D79" t="s">
        <v>6677</v>
      </c>
      <c r="E79" t="s">
        <v>135</v>
      </c>
      <c r="F79">
        <v>10307</v>
      </c>
      <c r="G79" t="s">
        <v>13622</v>
      </c>
      <c r="H79" t="s">
        <v>14857</v>
      </c>
      <c r="I79" t="s">
        <v>16159</v>
      </c>
      <c r="J79" t="s">
        <v>14884</v>
      </c>
      <c r="K79">
        <v>10307</v>
      </c>
      <c r="L79">
        <v>503</v>
      </c>
      <c r="M79" t="s">
        <v>14885</v>
      </c>
      <c r="N79">
        <v>40.509247999999999</v>
      </c>
      <c r="O79">
        <v>-74.243126000000004</v>
      </c>
      <c r="P79">
        <v>5078960048</v>
      </c>
      <c r="Q79" t="s">
        <v>6678</v>
      </c>
      <c r="R79">
        <v>105210</v>
      </c>
      <c r="S79" s="1">
        <v>1</v>
      </c>
      <c r="T79" t="s">
        <v>45</v>
      </c>
      <c r="U79" t="s">
        <v>46</v>
      </c>
      <c r="V79">
        <v>0</v>
      </c>
      <c r="W79" t="s">
        <v>6679</v>
      </c>
      <c r="X79" t="s">
        <v>36</v>
      </c>
      <c r="Y79" t="s">
        <v>48</v>
      </c>
      <c r="Z79" t="s">
        <v>49</v>
      </c>
      <c r="AA79">
        <v>5109820</v>
      </c>
      <c r="AB79" t="s">
        <v>6680</v>
      </c>
      <c r="AE79">
        <v>100</v>
      </c>
      <c r="AF79">
        <v>45.181699999999999</v>
      </c>
      <c r="AG79">
        <v>0</v>
      </c>
      <c r="AH79">
        <v>8.0093999999999994</v>
      </c>
      <c r="AI79">
        <v>0</v>
      </c>
      <c r="AJ79">
        <v>23.3017</v>
      </c>
      <c r="AK79">
        <v>100</v>
      </c>
      <c r="AL79">
        <v>35.229100000000003</v>
      </c>
      <c r="AM79">
        <f>INDEX(Sheet1!B:B, MATCH('tab1'!U79, Sheet1!A:A,0))</f>
        <v>8</v>
      </c>
      <c r="AN79">
        <f>INDEX(Sheet1!B:B, MATCH('tab1'!Z79, Sheet1!A:A,0))</f>
        <v>4</v>
      </c>
      <c r="AO79">
        <f t="shared" si="1"/>
        <v>136</v>
      </c>
    </row>
    <row r="80" spans="1:41" x14ac:dyDescent="0.3">
      <c r="A80" t="s">
        <v>1819</v>
      </c>
      <c r="B80" t="s">
        <v>1819</v>
      </c>
      <c r="C80">
        <v>83</v>
      </c>
      <c r="D80" t="s">
        <v>1820</v>
      </c>
      <c r="E80" t="s">
        <v>43</v>
      </c>
      <c r="F80">
        <v>11226</v>
      </c>
      <c r="G80" t="s">
        <v>12626</v>
      </c>
      <c r="H80" t="s">
        <v>14857</v>
      </c>
      <c r="I80" t="s">
        <v>15212</v>
      </c>
      <c r="J80" t="s">
        <v>43</v>
      </c>
      <c r="K80">
        <v>11226</v>
      </c>
      <c r="L80">
        <v>314</v>
      </c>
      <c r="M80" t="s">
        <v>14861</v>
      </c>
      <c r="N80">
        <v>40.647986000000003</v>
      </c>
      <c r="O80">
        <v>-73.965697000000006</v>
      </c>
      <c r="P80">
        <v>3050960001</v>
      </c>
      <c r="Q80" t="s">
        <v>1821</v>
      </c>
      <c r="R80">
        <v>73417</v>
      </c>
      <c r="S80" s="1">
        <v>45551</v>
      </c>
      <c r="T80" t="s">
        <v>33</v>
      </c>
      <c r="U80" t="s">
        <v>34</v>
      </c>
      <c r="V80">
        <v>75</v>
      </c>
      <c r="W80" t="s">
        <v>1822</v>
      </c>
      <c r="X80" t="s">
        <v>36</v>
      </c>
      <c r="Y80" t="s">
        <v>37</v>
      </c>
      <c r="Z80" t="s">
        <v>38</v>
      </c>
      <c r="AA80">
        <v>3117046</v>
      </c>
      <c r="AB80" t="s">
        <v>1823</v>
      </c>
      <c r="AC80" s="1">
        <v>41898</v>
      </c>
      <c r="AD80" t="s">
        <v>39</v>
      </c>
      <c r="AE80">
        <v>50</v>
      </c>
      <c r="AF80">
        <v>21.905000000000001</v>
      </c>
      <c r="AG80">
        <v>23</v>
      </c>
      <c r="AH80">
        <v>11.976900000000001</v>
      </c>
      <c r="AI80">
        <v>0</v>
      </c>
      <c r="AJ80">
        <v>6.1284999999999998</v>
      </c>
      <c r="AK80">
        <v>50</v>
      </c>
      <c r="AL80">
        <v>18.9541</v>
      </c>
      <c r="AM80">
        <f>INDEX(Sheet1!B:B, MATCH('tab1'!U80, Sheet1!A:A,0))</f>
        <v>5</v>
      </c>
      <c r="AN80">
        <f>INDEX(Sheet1!B:B, MATCH('tab1'!Z80, Sheet1!A:A,0))</f>
        <v>1</v>
      </c>
      <c r="AO80">
        <f t="shared" si="1"/>
        <v>17</v>
      </c>
    </row>
    <row r="81" spans="1:41" x14ac:dyDescent="0.3">
      <c r="A81" t="s">
        <v>6686</v>
      </c>
      <c r="B81" t="s">
        <v>6686</v>
      </c>
      <c r="C81" t="s">
        <v>6687</v>
      </c>
      <c r="D81" t="s">
        <v>4904</v>
      </c>
      <c r="E81" t="s">
        <v>31</v>
      </c>
      <c r="F81">
        <v>11417</v>
      </c>
      <c r="G81" t="s">
        <v>13624</v>
      </c>
      <c r="H81" t="s">
        <v>14857</v>
      </c>
      <c r="I81" t="s">
        <v>16161</v>
      </c>
      <c r="J81" t="s">
        <v>31</v>
      </c>
      <c r="K81">
        <v>11417</v>
      </c>
      <c r="L81">
        <v>410</v>
      </c>
      <c r="M81" t="s">
        <v>14877</v>
      </c>
      <c r="N81">
        <v>40.680270999999998</v>
      </c>
      <c r="O81">
        <v>-73.841752</v>
      </c>
      <c r="P81">
        <v>4091680003</v>
      </c>
      <c r="Q81" t="s">
        <v>6688</v>
      </c>
      <c r="R81">
        <v>105023</v>
      </c>
      <c r="S81" s="1">
        <v>45172</v>
      </c>
      <c r="T81" t="s">
        <v>33</v>
      </c>
      <c r="U81" t="s">
        <v>34</v>
      </c>
      <c r="V81">
        <v>183</v>
      </c>
      <c r="W81" t="s">
        <v>6689</v>
      </c>
      <c r="X81" t="s">
        <v>36</v>
      </c>
      <c r="Y81" t="s">
        <v>37</v>
      </c>
      <c r="Z81" t="s">
        <v>38</v>
      </c>
      <c r="AA81">
        <v>4191192</v>
      </c>
      <c r="AB81" t="s">
        <v>6690</v>
      </c>
      <c r="AC81" s="1">
        <v>43711</v>
      </c>
      <c r="AD81" t="s">
        <v>39</v>
      </c>
      <c r="AE81">
        <v>20</v>
      </c>
      <c r="AF81">
        <v>21.905000000000001</v>
      </c>
      <c r="AG81">
        <v>18</v>
      </c>
      <c r="AH81">
        <v>11.976900000000001</v>
      </c>
      <c r="AI81">
        <v>20</v>
      </c>
      <c r="AJ81">
        <v>6.1284999999999998</v>
      </c>
      <c r="AK81">
        <v>20</v>
      </c>
      <c r="AL81">
        <v>18.9541</v>
      </c>
      <c r="AM81">
        <f>INDEX(Sheet1!B:B, MATCH('tab1'!U81, Sheet1!A:A,0))</f>
        <v>5</v>
      </c>
      <c r="AN81">
        <f>INDEX(Sheet1!B:B, MATCH('tab1'!Z81, Sheet1!A:A,0))</f>
        <v>1</v>
      </c>
      <c r="AO81">
        <f t="shared" si="1"/>
        <v>17</v>
      </c>
    </row>
    <row r="82" spans="1:41" x14ac:dyDescent="0.3">
      <c r="A82" t="s">
        <v>6686</v>
      </c>
      <c r="B82" t="s">
        <v>12079</v>
      </c>
      <c r="C82" t="s">
        <v>6687</v>
      </c>
      <c r="D82" t="s">
        <v>4904</v>
      </c>
      <c r="E82" t="s">
        <v>31</v>
      </c>
      <c r="F82">
        <v>11417</v>
      </c>
      <c r="G82" t="s">
        <v>13624</v>
      </c>
      <c r="H82" t="s">
        <v>14857</v>
      </c>
      <c r="I82" t="s">
        <v>16161</v>
      </c>
      <c r="J82" t="s">
        <v>31</v>
      </c>
      <c r="K82">
        <v>11417</v>
      </c>
      <c r="L82">
        <v>410</v>
      </c>
      <c r="M82" t="s">
        <v>14877</v>
      </c>
      <c r="N82">
        <v>40.680270999999998</v>
      </c>
      <c r="O82">
        <v>-73.841752</v>
      </c>
      <c r="P82">
        <v>4091680003</v>
      </c>
      <c r="Q82" t="s">
        <v>11738</v>
      </c>
      <c r="R82">
        <v>105890</v>
      </c>
      <c r="S82" s="1">
        <v>45656</v>
      </c>
      <c r="T82" t="s">
        <v>33</v>
      </c>
      <c r="U82" t="s">
        <v>144</v>
      </c>
      <c r="V82">
        <v>18</v>
      </c>
      <c r="W82" t="s">
        <v>12080</v>
      </c>
      <c r="X82" t="s">
        <v>146</v>
      </c>
      <c r="Y82" t="s">
        <v>37</v>
      </c>
      <c r="Z82" t="s">
        <v>147</v>
      </c>
      <c r="AA82">
        <v>4191192</v>
      </c>
      <c r="AC82" s="1">
        <v>44925</v>
      </c>
      <c r="AD82" t="s">
        <v>39</v>
      </c>
      <c r="AE82">
        <v>0</v>
      </c>
      <c r="AF82">
        <v>17.4391</v>
      </c>
      <c r="AG82">
        <v>1</v>
      </c>
      <c r="AH82">
        <v>8.4033999999999995</v>
      </c>
      <c r="AI82">
        <v>0</v>
      </c>
      <c r="AJ82">
        <v>4.9984000000000002</v>
      </c>
      <c r="AK82">
        <v>0</v>
      </c>
      <c r="AL82">
        <v>15.3835</v>
      </c>
      <c r="AM82">
        <f>INDEX(Sheet1!B:B, MATCH('tab1'!U82, Sheet1!A:A,0))</f>
        <v>6</v>
      </c>
      <c r="AN82">
        <f>INDEX(Sheet1!B:B, MATCH('tab1'!Z82, Sheet1!A:A,0))</f>
        <v>2</v>
      </c>
      <c r="AO82">
        <f t="shared" si="1"/>
        <v>34</v>
      </c>
    </row>
    <row r="83" spans="1:41" x14ac:dyDescent="0.3">
      <c r="A83" t="s">
        <v>11735</v>
      </c>
      <c r="B83" t="s">
        <v>11736</v>
      </c>
      <c r="C83" t="s">
        <v>11737</v>
      </c>
      <c r="D83" t="s">
        <v>4904</v>
      </c>
      <c r="E83" t="s">
        <v>31</v>
      </c>
      <c r="F83">
        <v>11420</v>
      </c>
      <c r="G83" t="s">
        <v>14719</v>
      </c>
      <c r="H83" t="s">
        <v>14857</v>
      </c>
      <c r="I83" t="s">
        <v>17112</v>
      </c>
      <c r="J83" t="s">
        <v>31</v>
      </c>
      <c r="K83">
        <v>11420</v>
      </c>
      <c r="L83">
        <v>410</v>
      </c>
      <c r="M83" t="s">
        <v>14877</v>
      </c>
      <c r="N83">
        <v>40.674672999999999</v>
      </c>
      <c r="O83">
        <v>-73.804893000000007</v>
      </c>
      <c r="P83">
        <v>4117000005</v>
      </c>
      <c r="Q83" t="s">
        <v>11738</v>
      </c>
      <c r="R83">
        <v>103758</v>
      </c>
      <c r="S83" s="1">
        <v>45509</v>
      </c>
      <c r="T83" t="s">
        <v>33</v>
      </c>
      <c r="U83" t="s">
        <v>34</v>
      </c>
      <c r="V83">
        <v>20</v>
      </c>
      <c r="W83" t="s">
        <v>11739</v>
      </c>
      <c r="X83" t="s">
        <v>36</v>
      </c>
      <c r="Y83" t="s">
        <v>37</v>
      </c>
      <c r="Z83" t="s">
        <v>38</v>
      </c>
      <c r="AA83">
        <v>4253202</v>
      </c>
      <c r="AC83" s="1">
        <v>42587</v>
      </c>
      <c r="AD83" t="s">
        <v>39</v>
      </c>
      <c r="AE83">
        <v>0</v>
      </c>
      <c r="AF83">
        <v>21.905000000000001</v>
      </c>
      <c r="AG83">
        <v>4</v>
      </c>
      <c r="AH83">
        <v>11.976900000000001</v>
      </c>
      <c r="AI83">
        <v>0</v>
      </c>
      <c r="AJ83">
        <v>6.1284999999999998</v>
      </c>
      <c r="AK83">
        <v>0</v>
      </c>
      <c r="AL83">
        <v>18.9541</v>
      </c>
      <c r="AM83">
        <f>INDEX(Sheet1!B:B, MATCH('tab1'!U83, Sheet1!A:A,0))</f>
        <v>5</v>
      </c>
      <c r="AN83">
        <f>INDEX(Sheet1!B:B, MATCH('tab1'!Z83, Sheet1!A:A,0))</f>
        <v>1</v>
      </c>
      <c r="AO83">
        <f t="shared" si="1"/>
        <v>17</v>
      </c>
    </row>
    <row r="84" spans="1:41" x14ac:dyDescent="0.3">
      <c r="A84" t="s">
        <v>6681</v>
      </c>
      <c r="B84" t="s">
        <v>6682</v>
      </c>
      <c r="C84" t="s">
        <v>6683</v>
      </c>
      <c r="D84" t="s">
        <v>5313</v>
      </c>
      <c r="E84" t="s">
        <v>31</v>
      </c>
      <c r="F84">
        <v>11366</v>
      </c>
      <c r="G84" t="s">
        <v>13623</v>
      </c>
      <c r="H84" t="s">
        <v>14857</v>
      </c>
      <c r="I84" t="s">
        <v>16160</v>
      </c>
      <c r="J84" t="s">
        <v>31</v>
      </c>
      <c r="K84">
        <v>11366</v>
      </c>
      <c r="L84">
        <v>408</v>
      </c>
      <c r="M84" t="s">
        <v>14893</v>
      </c>
      <c r="N84">
        <v>40.721283999999997</v>
      </c>
      <c r="O84">
        <v>-73.809449999999998</v>
      </c>
      <c r="P84">
        <v>4068300001</v>
      </c>
      <c r="Q84" t="s">
        <v>6684</v>
      </c>
      <c r="S84" s="1">
        <v>1</v>
      </c>
      <c r="T84" t="s">
        <v>45</v>
      </c>
      <c r="U84" t="s">
        <v>46</v>
      </c>
      <c r="V84">
        <v>0</v>
      </c>
      <c r="W84" t="s">
        <v>6685</v>
      </c>
      <c r="X84" t="s">
        <v>36</v>
      </c>
      <c r="Y84" t="s">
        <v>48</v>
      </c>
      <c r="Z84" t="s">
        <v>49</v>
      </c>
      <c r="AA84">
        <v>4147930</v>
      </c>
      <c r="AE84">
        <v>100</v>
      </c>
      <c r="AF84">
        <v>45.181699999999999</v>
      </c>
      <c r="AG84">
        <v>5</v>
      </c>
      <c r="AH84">
        <v>8.0093999999999994</v>
      </c>
      <c r="AI84">
        <v>0</v>
      </c>
      <c r="AJ84">
        <v>23.3017</v>
      </c>
      <c r="AK84">
        <v>100</v>
      </c>
      <c r="AL84">
        <v>35.229100000000003</v>
      </c>
      <c r="AM84">
        <f>INDEX(Sheet1!B:B, MATCH('tab1'!U84, Sheet1!A:A,0))</f>
        <v>8</v>
      </c>
      <c r="AN84">
        <f>INDEX(Sheet1!B:B, MATCH('tab1'!Z84, Sheet1!A:A,0))</f>
        <v>4</v>
      </c>
      <c r="AO84">
        <f t="shared" si="1"/>
        <v>136</v>
      </c>
    </row>
    <row r="85" spans="1:41" x14ac:dyDescent="0.3">
      <c r="A85" t="s">
        <v>9559</v>
      </c>
      <c r="B85" t="s">
        <v>9560</v>
      </c>
      <c r="C85">
        <v>307</v>
      </c>
      <c r="D85" t="s">
        <v>9561</v>
      </c>
      <c r="E85" t="s">
        <v>135</v>
      </c>
      <c r="F85">
        <v>10301</v>
      </c>
      <c r="G85" t="s">
        <v>14244</v>
      </c>
      <c r="H85" t="s">
        <v>14857</v>
      </c>
      <c r="I85" t="s">
        <v>16715</v>
      </c>
      <c r="J85" t="s">
        <v>14884</v>
      </c>
      <c r="K85">
        <v>10301</v>
      </c>
      <c r="L85">
        <v>501</v>
      </c>
      <c r="M85" t="s">
        <v>14885</v>
      </c>
      <c r="N85">
        <v>40.634656</v>
      </c>
      <c r="O85">
        <v>-74.085130000000007</v>
      </c>
      <c r="P85">
        <v>5001090006</v>
      </c>
      <c r="Q85" t="s">
        <v>9562</v>
      </c>
      <c r="S85" s="1">
        <v>79103</v>
      </c>
      <c r="T85" t="s">
        <v>45</v>
      </c>
      <c r="U85" t="s">
        <v>46</v>
      </c>
      <c r="V85">
        <v>0</v>
      </c>
      <c r="W85" t="s">
        <v>9563</v>
      </c>
      <c r="X85" t="s">
        <v>36</v>
      </c>
      <c r="Y85" t="s">
        <v>48</v>
      </c>
      <c r="Z85" t="s">
        <v>49</v>
      </c>
      <c r="AA85">
        <v>5150536</v>
      </c>
      <c r="AE85">
        <v>0</v>
      </c>
      <c r="AF85">
        <v>45.181699999999999</v>
      </c>
      <c r="AG85">
        <v>1</v>
      </c>
      <c r="AH85">
        <v>8.0093999999999994</v>
      </c>
      <c r="AI85">
        <v>0</v>
      </c>
      <c r="AJ85">
        <v>23.3017</v>
      </c>
      <c r="AK85">
        <v>0</v>
      </c>
      <c r="AL85">
        <v>35.229100000000003</v>
      </c>
      <c r="AM85">
        <f>INDEX(Sheet1!B:B, MATCH('tab1'!U85, Sheet1!A:A,0))</f>
        <v>8</v>
      </c>
      <c r="AN85">
        <f>INDEX(Sheet1!B:B, MATCH('tab1'!Z85, Sheet1!A:A,0))</f>
        <v>4</v>
      </c>
      <c r="AO85">
        <f t="shared" si="1"/>
        <v>136</v>
      </c>
    </row>
    <row r="86" spans="1:41" x14ac:dyDescent="0.3">
      <c r="A86" t="s">
        <v>4211</v>
      </c>
      <c r="B86" t="s">
        <v>4212</v>
      </c>
      <c r="C86">
        <v>1450</v>
      </c>
      <c r="D86" t="s">
        <v>744</v>
      </c>
      <c r="E86" t="s">
        <v>64</v>
      </c>
      <c r="F86">
        <v>10456</v>
      </c>
      <c r="G86" t="s">
        <v>13113</v>
      </c>
      <c r="H86" t="s">
        <v>14857</v>
      </c>
      <c r="I86" t="s">
        <v>15675</v>
      </c>
      <c r="J86" t="s">
        <v>64</v>
      </c>
      <c r="K86">
        <v>10456</v>
      </c>
      <c r="L86">
        <v>203</v>
      </c>
      <c r="M86" t="s">
        <v>14865</v>
      </c>
      <c r="N86">
        <v>40.837645999999999</v>
      </c>
      <c r="O86">
        <v>-73.906503999999998</v>
      </c>
      <c r="P86">
        <v>2028950001</v>
      </c>
      <c r="Q86" t="s">
        <v>4213</v>
      </c>
      <c r="R86">
        <v>4170</v>
      </c>
      <c r="S86" s="1">
        <v>45232</v>
      </c>
      <c r="T86" t="s">
        <v>33</v>
      </c>
      <c r="U86" t="s">
        <v>34</v>
      </c>
      <c r="V86">
        <v>55</v>
      </c>
      <c r="W86" t="s">
        <v>4214</v>
      </c>
      <c r="X86" t="s">
        <v>36</v>
      </c>
      <c r="Y86" t="s">
        <v>37</v>
      </c>
      <c r="Z86" t="s">
        <v>38</v>
      </c>
      <c r="AA86">
        <v>2092076</v>
      </c>
      <c r="AC86" s="1">
        <v>37917</v>
      </c>
      <c r="AD86" t="s">
        <v>60</v>
      </c>
      <c r="AE86">
        <v>100</v>
      </c>
      <c r="AF86">
        <v>21.905000000000001</v>
      </c>
      <c r="AG86">
        <v>9</v>
      </c>
      <c r="AH86">
        <v>11.976900000000001</v>
      </c>
      <c r="AI86">
        <v>0</v>
      </c>
      <c r="AJ86">
        <v>6.1284999999999998</v>
      </c>
      <c r="AK86">
        <v>100</v>
      </c>
      <c r="AL86">
        <v>18.9541</v>
      </c>
      <c r="AM86">
        <f>INDEX(Sheet1!B:B, MATCH('tab1'!U86, Sheet1!A:A,0))</f>
        <v>5</v>
      </c>
      <c r="AN86">
        <f>INDEX(Sheet1!B:B, MATCH('tab1'!Z86, Sheet1!A:A,0))</f>
        <v>1</v>
      </c>
      <c r="AO86">
        <f t="shared" si="1"/>
        <v>17</v>
      </c>
    </row>
    <row r="87" spans="1:41" x14ac:dyDescent="0.3">
      <c r="A87" t="s">
        <v>10714</v>
      </c>
      <c r="B87" t="s">
        <v>10715</v>
      </c>
      <c r="C87">
        <v>6660</v>
      </c>
      <c r="D87" t="s">
        <v>486</v>
      </c>
      <c r="E87" t="s">
        <v>43</v>
      </c>
      <c r="F87">
        <v>11234</v>
      </c>
      <c r="G87" t="s">
        <v>14498</v>
      </c>
      <c r="H87" t="s">
        <v>14857</v>
      </c>
      <c r="I87" t="s">
        <v>16930</v>
      </c>
      <c r="J87" t="s">
        <v>43</v>
      </c>
      <c r="K87">
        <v>11234</v>
      </c>
      <c r="L87">
        <v>318</v>
      </c>
      <c r="M87" t="s">
        <v>14888</v>
      </c>
      <c r="N87">
        <v>40.617908999999997</v>
      </c>
      <c r="O87">
        <v>-73.910126000000005</v>
      </c>
      <c r="P87">
        <v>3086310021</v>
      </c>
      <c r="Q87" t="s">
        <v>155</v>
      </c>
      <c r="R87">
        <v>105815</v>
      </c>
      <c r="S87" s="1">
        <v>45534</v>
      </c>
      <c r="T87" t="s">
        <v>33</v>
      </c>
      <c r="U87" t="s">
        <v>144</v>
      </c>
      <c r="V87">
        <v>9</v>
      </c>
      <c r="W87" t="s">
        <v>10716</v>
      </c>
      <c r="X87" t="s">
        <v>146</v>
      </c>
      <c r="Y87" t="s">
        <v>37</v>
      </c>
      <c r="Z87" t="s">
        <v>147</v>
      </c>
      <c r="AA87">
        <v>3000000</v>
      </c>
      <c r="AC87" s="1">
        <v>44803</v>
      </c>
      <c r="AD87" t="s">
        <v>39</v>
      </c>
      <c r="AG87">
        <v>1</v>
      </c>
      <c r="AH87">
        <v>8.4033999999999995</v>
      </c>
      <c r="AM87">
        <f>INDEX(Sheet1!B:B, MATCH('tab1'!U87, Sheet1!A:A,0))</f>
        <v>6</v>
      </c>
      <c r="AN87">
        <f>INDEX(Sheet1!B:B, MATCH('tab1'!Z87, Sheet1!A:A,0))</f>
        <v>2</v>
      </c>
      <c r="AO87">
        <f t="shared" si="1"/>
        <v>34</v>
      </c>
    </row>
    <row r="88" spans="1:41" x14ac:dyDescent="0.3">
      <c r="A88" t="s">
        <v>11803</v>
      </c>
      <c r="B88" t="s">
        <v>10715</v>
      </c>
      <c r="C88">
        <v>6660</v>
      </c>
      <c r="D88" t="s">
        <v>486</v>
      </c>
      <c r="E88" t="s">
        <v>43</v>
      </c>
      <c r="F88">
        <v>11234</v>
      </c>
      <c r="G88" t="s">
        <v>14498</v>
      </c>
      <c r="H88" t="s">
        <v>14857</v>
      </c>
      <c r="I88" t="s">
        <v>16930</v>
      </c>
      <c r="J88" t="s">
        <v>43</v>
      </c>
      <c r="K88">
        <v>11234</v>
      </c>
      <c r="L88">
        <v>318</v>
      </c>
      <c r="M88" t="s">
        <v>14888</v>
      </c>
      <c r="N88">
        <v>40.617908999999997</v>
      </c>
      <c r="O88">
        <v>-73.910126000000005</v>
      </c>
      <c r="P88">
        <v>3086310021</v>
      </c>
      <c r="Q88" t="s">
        <v>155</v>
      </c>
      <c r="R88">
        <v>105774</v>
      </c>
      <c r="S88" s="1">
        <v>45515</v>
      </c>
      <c r="T88" t="s">
        <v>33</v>
      </c>
      <c r="U88" t="s">
        <v>34</v>
      </c>
      <c r="V88">
        <v>75</v>
      </c>
      <c r="W88" t="s">
        <v>11804</v>
      </c>
      <c r="X88" t="s">
        <v>36</v>
      </c>
      <c r="Y88" t="s">
        <v>37</v>
      </c>
      <c r="Z88" t="s">
        <v>38</v>
      </c>
      <c r="AA88">
        <v>3000000</v>
      </c>
      <c r="AC88" s="1">
        <v>44784</v>
      </c>
      <c r="AD88" t="s">
        <v>39</v>
      </c>
      <c r="AG88">
        <v>2</v>
      </c>
      <c r="AH88">
        <v>11.976900000000001</v>
      </c>
      <c r="AM88">
        <f>INDEX(Sheet1!B:B, MATCH('tab1'!U88, Sheet1!A:A,0))</f>
        <v>5</v>
      </c>
      <c r="AN88">
        <f>INDEX(Sheet1!B:B, MATCH('tab1'!Z88, Sheet1!A:A,0))</f>
        <v>1</v>
      </c>
      <c r="AO88">
        <f t="shared" si="1"/>
        <v>17</v>
      </c>
    </row>
    <row r="89" spans="1:41" x14ac:dyDescent="0.3">
      <c r="A89" t="s">
        <v>153</v>
      </c>
      <c r="B89" t="s">
        <v>153</v>
      </c>
      <c r="C89">
        <v>975</v>
      </c>
      <c r="D89" t="s">
        <v>154</v>
      </c>
      <c r="E89" t="s">
        <v>43</v>
      </c>
      <c r="F89">
        <v>11230</v>
      </c>
      <c r="G89" t="s">
        <v>12305</v>
      </c>
      <c r="H89" t="s">
        <v>14857</v>
      </c>
      <c r="I89" t="s">
        <v>14889</v>
      </c>
      <c r="J89" t="s">
        <v>43</v>
      </c>
      <c r="K89">
        <v>11230</v>
      </c>
      <c r="L89">
        <v>314</v>
      </c>
      <c r="M89" t="s">
        <v>14861</v>
      </c>
      <c r="N89">
        <v>40.625832000000003</v>
      </c>
      <c r="O89">
        <v>-73.963398999999995</v>
      </c>
      <c r="P89">
        <v>3067060048</v>
      </c>
      <c r="Q89" t="s">
        <v>155</v>
      </c>
      <c r="R89">
        <v>105519</v>
      </c>
      <c r="S89" s="1">
        <v>45199</v>
      </c>
      <c r="T89" t="s">
        <v>33</v>
      </c>
      <c r="U89" t="s">
        <v>34</v>
      </c>
      <c r="V89">
        <v>105</v>
      </c>
      <c r="W89" t="s">
        <v>156</v>
      </c>
      <c r="X89" t="s">
        <v>36</v>
      </c>
      <c r="Y89" t="s">
        <v>37</v>
      </c>
      <c r="Z89" t="s">
        <v>38</v>
      </c>
      <c r="AA89">
        <v>3179572</v>
      </c>
      <c r="AC89" s="1">
        <v>44469</v>
      </c>
      <c r="AD89" t="s">
        <v>39</v>
      </c>
      <c r="AE89">
        <v>0</v>
      </c>
      <c r="AF89">
        <v>21.905000000000001</v>
      </c>
      <c r="AG89">
        <v>7</v>
      </c>
      <c r="AH89">
        <v>11.976900000000001</v>
      </c>
      <c r="AI89">
        <v>0</v>
      </c>
      <c r="AJ89">
        <v>6.1284999999999998</v>
      </c>
      <c r="AK89">
        <v>0</v>
      </c>
      <c r="AL89">
        <v>18.9541</v>
      </c>
      <c r="AM89">
        <f>INDEX(Sheet1!B:B, MATCH('tab1'!U89, Sheet1!A:A,0))</f>
        <v>5</v>
      </c>
      <c r="AN89">
        <f>INDEX(Sheet1!B:B, MATCH('tab1'!Z89, Sheet1!A:A,0))</f>
        <v>1</v>
      </c>
      <c r="AO89">
        <f t="shared" si="1"/>
        <v>17</v>
      </c>
    </row>
    <row r="90" spans="1:41" x14ac:dyDescent="0.3">
      <c r="A90" t="s">
        <v>12119</v>
      </c>
      <c r="B90" t="s">
        <v>646</v>
      </c>
      <c r="C90">
        <v>80</v>
      </c>
      <c r="D90" t="s">
        <v>374</v>
      </c>
      <c r="E90" t="s">
        <v>82</v>
      </c>
      <c r="F90">
        <v>10038</v>
      </c>
      <c r="G90" t="s">
        <v>14809</v>
      </c>
      <c r="H90" t="s">
        <v>14857</v>
      </c>
      <c r="I90" t="s">
        <v>17184</v>
      </c>
      <c r="J90" t="s">
        <v>82</v>
      </c>
      <c r="K90">
        <v>10038</v>
      </c>
      <c r="L90">
        <v>103</v>
      </c>
      <c r="M90" t="s">
        <v>14870</v>
      </c>
      <c r="N90">
        <v>40.710729000000001</v>
      </c>
      <c r="O90">
        <v>-73.996630999999994</v>
      </c>
      <c r="P90">
        <v>1001110160</v>
      </c>
      <c r="Q90" t="s">
        <v>12120</v>
      </c>
      <c r="R90">
        <v>33967</v>
      </c>
      <c r="S90" s="1">
        <v>44819</v>
      </c>
      <c r="T90" t="s">
        <v>54</v>
      </c>
      <c r="U90" t="s">
        <v>55</v>
      </c>
      <c r="V90">
        <v>50</v>
      </c>
      <c r="W90" t="s">
        <v>12121</v>
      </c>
      <c r="X90" t="s">
        <v>57</v>
      </c>
      <c r="Y90" t="s">
        <v>58</v>
      </c>
      <c r="Z90" t="s">
        <v>58</v>
      </c>
      <c r="AA90">
        <v>1083357</v>
      </c>
      <c r="AB90" t="s">
        <v>7818</v>
      </c>
      <c r="AC90" s="1">
        <v>41428</v>
      </c>
      <c r="AD90" t="s">
        <v>60</v>
      </c>
      <c r="AE90">
        <v>0</v>
      </c>
      <c r="AF90">
        <v>26.886800000000001</v>
      </c>
      <c r="AG90">
        <v>0</v>
      </c>
      <c r="AH90">
        <v>1</v>
      </c>
      <c r="AI90">
        <v>0</v>
      </c>
      <c r="AJ90">
        <v>14.255800000000001</v>
      </c>
      <c r="AK90">
        <v>0</v>
      </c>
      <c r="AL90">
        <v>21.8553</v>
      </c>
      <c r="AM90">
        <f>INDEX(Sheet1!B:B, MATCH('tab1'!U90, Sheet1!A:A,0))</f>
        <v>7</v>
      </c>
      <c r="AN90">
        <f>INDEX(Sheet1!B:B, MATCH('tab1'!Z90, Sheet1!A:A,0))</f>
        <v>3</v>
      </c>
      <c r="AO90">
        <f t="shared" si="1"/>
        <v>68</v>
      </c>
    </row>
    <row r="91" spans="1:41" x14ac:dyDescent="0.3">
      <c r="A91" t="s">
        <v>8954</v>
      </c>
      <c r="B91" t="s">
        <v>8955</v>
      </c>
      <c r="C91" t="s">
        <v>8956</v>
      </c>
      <c r="D91" t="s">
        <v>8957</v>
      </c>
      <c r="E91" t="s">
        <v>31</v>
      </c>
      <c r="F91">
        <v>11435</v>
      </c>
      <c r="G91" t="s">
        <v>14108</v>
      </c>
      <c r="H91" t="s">
        <v>14857</v>
      </c>
      <c r="I91" t="s">
        <v>16600</v>
      </c>
      <c r="J91" t="s">
        <v>31</v>
      </c>
      <c r="K91">
        <v>11435</v>
      </c>
      <c r="L91">
        <v>412</v>
      </c>
      <c r="M91" t="s">
        <v>14877</v>
      </c>
      <c r="N91">
        <v>40.700778</v>
      </c>
      <c r="O91">
        <v>-73.814940000000007</v>
      </c>
      <c r="P91">
        <v>4099700038</v>
      </c>
      <c r="Q91" t="s">
        <v>8958</v>
      </c>
      <c r="S91" s="1">
        <v>78551</v>
      </c>
      <c r="T91" t="s">
        <v>45</v>
      </c>
      <c r="U91" t="s">
        <v>46</v>
      </c>
      <c r="V91">
        <v>0</v>
      </c>
      <c r="W91" t="s">
        <v>8959</v>
      </c>
      <c r="X91" t="s">
        <v>36</v>
      </c>
      <c r="Y91" t="s">
        <v>48</v>
      </c>
      <c r="Z91" t="s">
        <v>49</v>
      </c>
      <c r="AA91">
        <v>4213652</v>
      </c>
      <c r="AE91">
        <v>66.666700000000006</v>
      </c>
      <c r="AF91">
        <v>45.181699999999999</v>
      </c>
      <c r="AG91">
        <v>8</v>
      </c>
      <c r="AH91">
        <v>8.0093999999999994</v>
      </c>
      <c r="AI91">
        <v>0</v>
      </c>
      <c r="AJ91">
        <v>23.3017</v>
      </c>
      <c r="AK91">
        <v>66.666700000000006</v>
      </c>
      <c r="AL91">
        <v>35.229100000000003</v>
      </c>
      <c r="AM91">
        <f>INDEX(Sheet1!B:B, MATCH('tab1'!U91, Sheet1!A:A,0))</f>
        <v>8</v>
      </c>
      <c r="AN91">
        <f>INDEX(Sheet1!B:B, MATCH('tab1'!Z91, Sheet1!A:A,0))</f>
        <v>4</v>
      </c>
      <c r="AO91">
        <f t="shared" si="1"/>
        <v>136</v>
      </c>
    </row>
    <row r="92" spans="1:41" x14ac:dyDescent="0.3">
      <c r="A92" t="s">
        <v>8781</v>
      </c>
      <c r="B92" t="s">
        <v>8782</v>
      </c>
      <c r="C92" t="s">
        <v>8783</v>
      </c>
      <c r="D92" t="s">
        <v>4904</v>
      </c>
      <c r="E92" t="s">
        <v>31</v>
      </c>
      <c r="F92">
        <v>11420</v>
      </c>
      <c r="G92" t="s">
        <v>14069</v>
      </c>
      <c r="H92" t="s">
        <v>14857</v>
      </c>
      <c r="I92" t="s">
        <v>16569</v>
      </c>
      <c r="J92" t="s">
        <v>31</v>
      </c>
      <c r="K92">
        <v>11420</v>
      </c>
      <c r="L92">
        <v>410</v>
      </c>
      <c r="M92" t="s">
        <v>14877</v>
      </c>
      <c r="N92">
        <v>40.674613999999998</v>
      </c>
      <c r="O92">
        <v>-73.804421000000005</v>
      </c>
      <c r="P92">
        <v>4117580043</v>
      </c>
      <c r="Q92" t="s">
        <v>8784</v>
      </c>
      <c r="S92" s="1">
        <v>78551</v>
      </c>
      <c r="T92" t="s">
        <v>45</v>
      </c>
      <c r="U92" t="s">
        <v>34</v>
      </c>
      <c r="V92">
        <v>0</v>
      </c>
      <c r="W92" t="s">
        <v>8785</v>
      </c>
      <c r="X92" t="s">
        <v>36</v>
      </c>
      <c r="Y92" t="s">
        <v>48</v>
      </c>
      <c r="Z92" t="s">
        <v>49</v>
      </c>
      <c r="AA92">
        <v>4255137</v>
      </c>
      <c r="AE92">
        <v>0</v>
      </c>
      <c r="AF92">
        <v>45.181699999999999</v>
      </c>
      <c r="AG92">
        <v>1</v>
      </c>
      <c r="AH92">
        <v>8.0093999999999994</v>
      </c>
      <c r="AI92">
        <v>0</v>
      </c>
      <c r="AJ92">
        <v>23.3017</v>
      </c>
      <c r="AK92">
        <v>0</v>
      </c>
      <c r="AL92">
        <v>35.229100000000003</v>
      </c>
      <c r="AM92">
        <f>INDEX(Sheet1!B:B, MATCH('tab1'!U92, Sheet1!A:A,0))</f>
        <v>5</v>
      </c>
      <c r="AN92">
        <f>INDEX(Sheet1!B:B, MATCH('tab1'!Z92, Sheet1!A:A,0))</f>
        <v>4</v>
      </c>
      <c r="AO92">
        <f t="shared" si="1"/>
        <v>24</v>
      </c>
    </row>
    <row r="93" spans="1:41" x14ac:dyDescent="0.3">
      <c r="A93" t="s">
        <v>8781</v>
      </c>
      <c r="B93" t="s">
        <v>8782</v>
      </c>
      <c r="C93" t="s">
        <v>7841</v>
      </c>
      <c r="D93" t="s">
        <v>11148</v>
      </c>
      <c r="E93" t="s">
        <v>31</v>
      </c>
      <c r="F93">
        <v>11420</v>
      </c>
      <c r="G93" t="s">
        <v>14593</v>
      </c>
      <c r="H93" t="s">
        <v>14857</v>
      </c>
      <c r="I93" t="s">
        <v>17011</v>
      </c>
      <c r="J93" t="s">
        <v>31</v>
      </c>
      <c r="K93">
        <v>11420</v>
      </c>
      <c r="L93">
        <v>410</v>
      </c>
      <c r="M93" t="s">
        <v>14877</v>
      </c>
      <c r="N93">
        <v>40.674957999999997</v>
      </c>
      <c r="O93">
        <v>-73.808216000000002</v>
      </c>
      <c r="P93">
        <v>4117540060</v>
      </c>
      <c r="Q93" t="s">
        <v>11149</v>
      </c>
      <c r="S93" s="1">
        <v>78551</v>
      </c>
      <c r="T93" t="s">
        <v>45</v>
      </c>
      <c r="U93" t="s">
        <v>34</v>
      </c>
      <c r="V93">
        <v>0</v>
      </c>
      <c r="W93" t="s">
        <v>11150</v>
      </c>
      <c r="X93" t="s">
        <v>36</v>
      </c>
      <c r="Y93" t="s">
        <v>48</v>
      </c>
      <c r="Z93" t="s">
        <v>49</v>
      </c>
      <c r="AA93">
        <v>4254936</v>
      </c>
      <c r="AE93">
        <v>0</v>
      </c>
      <c r="AF93">
        <v>45.181699999999999</v>
      </c>
      <c r="AG93">
        <v>1</v>
      </c>
      <c r="AH93">
        <v>8.0093999999999994</v>
      </c>
      <c r="AI93">
        <v>0</v>
      </c>
      <c r="AJ93">
        <v>23.3017</v>
      </c>
      <c r="AK93">
        <v>0</v>
      </c>
      <c r="AL93">
        <v>35.229100000000003</v>
      </c>
      <c r="AM93">
        <f>INDEX(Sheet1!B:B, MATCH('tab1'!U93, Sheet1!A:A,0))</f>
        <v>5</v>
      </c>
      <c r="AN93">
        <f>INDEX(Sheet1!B:B, MATCH('tab1'!Z93, Sheet1!A:A,0))</f>
        <v>4</v>
      </c>
      <c r="AO93">
        <f t="shared" si="1"/>
        <v>24</v>
      </c>
    </row>
    <row r="94" spans="1:41" x14ac:dyDescent="0.3">
      <c r="A94" t="s">
        <v>359</v>
      </c>
      <c r="B94" t="s">
        <v>359</v>
      </c>
      <c r="C94" t="s">
        <v>360</v>
      </c>
      <c r="D94" t="s">
        <v>361</v>
      </c>
      <c r="E94" t="s">
        <v>31</v>
      </c>
      <c r="F94">
        <v>11106</v>
      </c>
      <c r="G94" t="s">
        <v>12343</v>
      </c>
      <c r="H94" t="s">
        <v>14857</v>
      </c>
      <c r="I94" t="s">
        <v>14931</v>
      </c>
      <c r="J94" t="s">
        <v>31</v>
      </c>
      <c r="K94">
        <v>11106</v>
      </c>
      <c r="L94">
        <v>401</v>
      </c>
      <c r="M94" t="s">
        <v>14867</v>
      </c>
      <c r="N94">
        <v>40.760171999999997</v>
      </c>
      <c r="O94">
        <v>-73.932899000000006</v>
      </c>
      <c r="P94">
        <v>4003380023</v>
      </c>
      <c r="Q94" t="s">
        <v>362</v>
      </c>
      <c r="R94">
        <v>6855</v>
      </c>
      <c r="S94" s="1">
        <v>45072</v>
      </c>
      <c r="T94" t="s">
        <v>33</v>
      </c>
      <c r="U94" t="s">
        <v>34</v>
      </c>
      <c r="V94">
        <v>64</v>
      </c>
      <c r="W94" t="s">
        <v>363</v>
      </c>
      <c r="X94" t="s">
        <v>36</v>
      </c>
      <c r="Y94" t="s">
        <v>37</v>
      </c>
      <c r="Z94" t="s">
        <v>38</v>
      </c>
      <c r="AA94">
        <v>4003978</v>
      </c>
      <c r="AC94" s="1">
        <v>37662</v>
      </c>
      <c r="AD94" t="s">
        <v>60</v>
      </c>
      <c r="AE94">
        <v>0</v>
      </c>
      <c r="AF94">
        <v>21.905000000000001</v>
      </c>
      <c r="AG94">
        <v>20</v>
      </c>
      <c r="AH94">
        <v>11.976900000000001</v>
      </c>
      <c r="AI94">
        <v>0</v>
      </c>
      <c r="AJ94">
        <v>6.1284999999999998</v>
      </c>
      <c r="AK94">
        <v>0</v>
      </c>
      <c r="AL94">
        <v>18.9541</v>
      </c>
      <c r="AM94">
        <f>INDEX(Sheet1!B:B, MATCH('tab1'!U94, Sheet1!A:A,0))</f>
        <v>5</v>
      </c>
      <c r="AN94">
        <f>INDEX(Sheet1!B:B, MATCH('tab1'!Z94, Sheet1!A:A,0))</f>
        <v>1</v>
      </c>
      <c r="AO94">
        <f t="shared" si="1"/>
        <v>17</v>
      </c>
    </row>
    <row r="95" spans="1:41" x14ac:dyDescent="0.3">
      <c r="A95" t="s">
        <v>359</v>
      </c>
      <c r="B95" t="s">
        <v>359</v>
      </c>
      <c r="C95" t="s">
        <v>360</v>
      </c>
      <c r="D95" t="s">
        <v>361</v>
      </c>
      <c r="E95" t="s">
        <v>31</v>
      </c>
      <c r="F95">
        <v>11106</v>
      </c>
      <c r="G95" t="s">
        <v>12343</v>
      </c>
      <c r="H95" t="s">
        <v>14857</v>
      </c>
      <c r="I95" t="s">
        <v>14931</v>
      </c>
      <c r="J95" t="s">
        <v>31</v>
      </c>
      <c r="K95">
        <v>11106</v>
      </c>
      <c r="L95">
        <v>401</v>
      </c>
      <c r="M95" t="s">
        <v>14867</v>
      </c>
      <c r="N95">
        <v>40.760171999999997</v>
      </c>
      <c r="O95">
        <v>-73.932899000000006</v>
      </c>
      <c r="P95">
        <v>4003380023</v>
      </c>
      <c r="Q95" t="s">
        <v>362</v>
      </c>
      <c r="R95">
        <v>6856</v>
      </c>
      <c r="S95" s="1">
        <v>45073</v>
      </c>
      <c r="T95" t="s">
        <v>33</v>
      </c>
      <c r="U95" t="s">
        <v>144</v>
      </c>
      <c r="V95">
        <v>27</v>
      </c>
      <c r="W95" t="s">
        <v>5509</v>
      </c>
      <c r="X95" t="s">
        <v>146</v>
      </c>
      <c r="Y95" t="s">
        <v>37</v>
      </c>
      <c r="Z95" t="s">
        <v>147</v>
      </c>
      <c r="AA95">
        <v>4003978</v>
      </c>
      <c r="AC95" s="1">
        <v>38499</v>
      </c>
      <c r="AD95" t="s">
        <v>60</v>
      </c>
      <c r="AE95">
        <v>0</v>
      </c>
      <c r="AF95">
        <v>17.4391</v>
      </c>
      <c r="AG95">
        <v>7</v>
      </c>
      <c r="AH95">
        <v>8.4033999999999995</v>
      </c>
      <c r="AI95">
        <v>0</v>
      </c>
      <c r="AJ95">
        <v>4.9984000000000002</v>
      </c>
      <c r="AK95">
        <v>0</v>
      </c>
      <c r="AL95">
        <v>15.3835</v>
      </c>
      <c r="AM95">
        <f>INDEX(Sheet1!B:B, MATCH('tab1'!U95, Sheet1!A:A,0))</f>
        <v>6</v>
      </c>
      <c r="AN95">
        <f>INDEX(Sheet1!B:B, MATCH('tab1'!Z95, Sheet1!A:A,0))</f>
        <v>2</v>
      </c>
      <c r="AO95">
        <f t="shared" si="1"/>
        <v>34</v>
      </c>
    </row>
    <row r="96" spans="1:41" x14ac:dyDescent="0.3">
      <c r="A96" t="s">
        <v>6253</v>
      </c>
      <c r="B96" t="s">
        <v>6253</v>
      </c>
      <c r="C96" t="s">
        <v>6254</v>
      </c>
      <c r="D96" t="s">
        <v>6255</v>
      </c>
      <c r="E96" t="s">
        <v>31</v>
      </c>
      <c r="F96">
        <v>11364</v>
      </c>
      <c r="G96" t="s">
        <v>13535</v>
      </c>
      <c r="H96" t="s">
        <v>14857</v>
      </c>
      <c r="I96" t="s">
        <v>16078</v>
      </c>
      <c r="J96" t="s">
        <v>31</v>
      </c>
      <c r="K96">
        <v>11364</v>
      </c>
      <c r="L96">
        <v>411</v>
      </c>
      <c r="M96" t="s">
        <v>14893</v>
      </c>
      <c r="N96">
        <v>40.743343000000003</v>
      </c>
      <c r="O96">
        <v>-73.760544999999993</v>
      </c>
      <c r="P96">
        <v>4076270011</v>
      </c>
      <c r="Q96" t="s">
        <v>6256</v>
      </c>
      <c r="R96">
        <v>103600</v>
      </c>
      <c r="S96" s="1">
        <v>45382</v>
      </c>
      <c r="T96" t="s">
        <v>33</v>
      </c>
      <c r="U96" t="s">
        <v>34</v>
      </c>
      <c r="V96">
        <v>39</v>
      </c>
      <c r="W96" t="s">
        <v>6257</v>
      </c>
      <c r="X96" t="s">
        <v>36</v>
      </c>
      <c r="Y96" t="s">
        <v>37</v>
      </c>
      <c r="Z96" t="s">
        <v>38</v>
      </c>
      <c r="AA96">
        <v>4163110</v>
      </c>
      <c r="AC96" s="1">
        <v>42460</v>
      </c>
      <c r="AD96" t="s">
        <v>39</v>
      </c>
      <c r="AE96">
        <v>50</v>
      </c>
      <c r="AF96">
        <v>21.905000000000001</v>
      </c>
      <c r="AG96">
        <v>7</v>
      </c>
      <c r="AH96">
        <v>11.976900000000001</v>
      </c>
      <c r="AI96">
        <v>0</v>
      </c>
      <c r="AJ96">
        <v>6.1284999999999998</v>
      </c>
      <c r="AK96">
        <v>50</v>
      </c>
      <c r="AL96">
        <v>18.9541</v>
      </c>
      <c r="AM96">
        <f>INDEX(Sheet1!B:B, MATCH('tab1'!U96, Sheet1!A:A,0))</f>
        <v>5</v>
      </c>
      <c r="AN96">
        <f>INDEX(Sheet1!B:B, MATCH('tab1'!Z96, Sheet1!A:A,0))</f>
        <v>1</v>
      </c>
      <c r="AO96">
        <f t="shared" si="1"/>
        <v>17</v>
      </c>
    </row>
    <row r="97" spans="1:41" x14ac:dyDescent="0.3">
      <c r="A97" t="s">
        <v>2053</v>
      </c>
      <c r="B97" t="s">
        <v>80</v>
      </c>
      <c r="C97" t="s">
        <v>2054</v>
      </c>
      <c r="D97" t="s">
        <v>2055</v>
      </c>
      <c r="E97" t="s">
        <v>31</v>
      </c>
      <c r="F97">
        <v>11375</v>
      </c>
      <c r="G97" t="s">
        <v>12674</v>
      </c>
      <c r="H97" t="s">
        <v>14857</v>
      </c>
      <c r="I97" t="s">
        <v>15258</v>
      </c>
      <c r="J97" t="s">
        <v>31</v>
      </c>
      <c r="K97">
        <v>11375</v>
      </c>
      <c r="L97">
        <v>406</v>
      </c>
      <c r="M97" t="s">
        <v>14859</v>
      </c>
      <c r="N97">
        <v>40.725067000000003</v>
      </c>
      <c r="O97">
        <v>-73.845130999999995</v>
      </c>
      <c r="P97">
        <v>4022190015</v>
      </c>
      <c r="Q97" t="s">
        <v>2056</v>
      </c>
      <c r="R97">
        <v>103775</v>
      </c>
      <c r="S97" s="1">
        <v>45528</v>
      </c>
      <c r="T97" t="s">
        <v>33</v>
      </c>
      <c r="U97" t="s">
        <v>144</v>
      </c>
      <c r="V97">
        <v>20</v>
      </c>
      <c r="W97" t="s">
        <v>2057</v>
      </c>
      <c r="X97" t="s">
        <v>146</v>
      </c>
      <c r="Y97" t="s">
        <v>37</v>
      </c>
      <c r="Z97" t="s">
        <v>147</v>
      </c>
      <c r="AA97">
        <v>4052272</v>
      </c>
      <c r="AC97" s="1">
        <v>42606</v>
      </c>
      <c r="AD97" t="s">
        <v>39</v>
      </c>
      <c r="AE97">
        <v>0</v>
      </c>
      <c r="AF97">
        <v>17.4391</v>
      </c>
      <c r="AG97">
        <v>5</v>
      </c>
      <c r="AH97">
        <v>8.4033999999999995</v>
      </c>
      <c r="AI97">
        <v>0</v>
      </c>
      <c r="AJ97">
        <v>4.9984000000000002</v>
      </c>
      <c r="AK97">
        <v>0</v>
      </c>
      <c r="AL97">
        <v>15.3835</v>
      </c>
      <c r="AM97">
        <f>INDEX(Sheet1!B:B, MATCH('tab1'!U97, Sheet1!A:A,0))</f>
        <v>6</v>
      </c>
      <c r="AN97">
        <f>INDEX(Sheet1!B:B, MATCH('tab1'!Z97, Sheet1!A:A,0))</f>
        <v>2</v>
      </c>
      <c r="AO97">
        <f t="shared" si="1"/>
        <v>34</v>
      </c>
    </row>
    <row r="98" spans="1:41" x14ac:dyDescent="0.3">
      <c r="A98" t="s">
        <v>7220</v>
      </c>
      <c r="B98" t="s">
        <v>703</v>
      </c>
      <c r="C98" t="s">
        <v>7221</v>
      </c>
      <c r="D98" t="s">
        <v>7222</v>
      </c>
      <c r="E98" t="s">
        <v>31</v>
      </c>
      <c r="F98">
        <v>11365</v>
      </c>
      <c r="G98" t="s">
        <v>13736</v>
      </c>
      <c r="H98" t="s">
        <v>14857</v>
      </c>
      <c r="I98" t="s">
        <v>16265</v>
      </c>
      <c r="J98" t="s">
        <v>31</v>
      </c>
      <c r="K98">
        <v>11365</v>
      </c>
      <c r="L98">
        <v>408</v>
      </c>
      <c r="M98" t="s">
        <v>14893</v>
      </c>
      <c r="N98">
        <v>40.731501000000002</v>
      </c>
      <c r="O98">
        <v>-73.800287999999995</v>
      </c>
      <c r="P98">
        <v>4069400029</v>
      </c>
      <c r="Q98" t="s">
        <v>7223</v>
      </c>
      <c r="R98">
        <v>6094</v>
      </c>
      <c r="S98" s="1">
        <v>45164</v>
      </c>
      <c r="T98" t="s">
        <v>33</v>
      </c>
      <c r="U98" t="s">
        <v>34</v>
      </c>
      <c r="V98">
        <v>29</v>
      </c>
      <c r="W98" t="s">
        <v>7224</v>
      </c>
      <c r="X98" t="s">
        <v>36</v>
      </c>
      <c r="Y98" t="s">
        <v>37</v>
      </c>
      <c r="Z98" t="s">
        <v>38</v>
      </c>
      <c r="AA98">
        <v>4149982</v>
      </c>
      <c r="AB98" t="s">
        <v>5568</v>
      </c>
      <c r="AC98" s="1">
        <v>33994</v>
      </c>
      <c r="AD98" t="s">
        <v>39</v>
      </c>
      <c r="AE98">
        <v>0</v>
      </c>
      <c r="AF98">
        <v>21.905000000000001</v>
      </c>
      <c r="AG98">
        <v>3</v>
      </c>
      <c r="AH98">
        <v>11.976900000000001</v>
      </c>
      <c r="AI98">
        <v>0</v>
      </c>
      <c r="AJ98">
        <v>6.1284999999999998</v>
      </c>
      <c r="AK98">
        <v>0</v>
      </c>
      <c r="AL98">
        <v>18.9541</v>
      </c>
      <c r="AM98">
        <f>INDEX(Sheet1!B:B, MATCH('tab1'!U98, Sheet1!A:A,0))</f>
        <v>5</v>
      </c>
      <c r="AN98">
        <f>INDEX(Sheet1!B:B, MATCH('tab1'!Z98, Sheet1!A:A,0))</f>
        <v>1</v>
      </c>
      <c r="AO98">
        <f t="shared" si="1"/>
        <v>17</v>
      </c>
    </row>
    <row r="99" spans="1:41" x14ac:dyDescent="0.3">
      <c r="A99" t="s">
        <v>3198</v>
      </c>
      <c r="B99" t="s">
        <v>3199</v>
      </c>
      <c r="C99" t="s">
        <v>3200</v>
      </c>
      <c r="D99" t="s">
        <v>3201</v>
      </c>
      <c r="E99" t="s">
        <v>31</v>
      </c>
      <c r="F99">
        <v>11432</v>
      </c>
      <c r="G99" t="s">
        <v>12905</v>
      </c>
      <c r="H99" t="s">
        <v>14857</v>
      </c>
      <c r="I99" t="s">
        <v>15482</v>
      </c>
      <c r="J99" t="s">
        <v>31</v>
      </c>
      <c r="K99">
        <v>11432</v>
      </c>
      <c r="L99">
        <v>408</v>
      </c>
      <c r="M99" t="s">
        <v>14893</v>
      </c>
      <c r="N99">
        <v>40.716220999999997</v>
      </c>
      <c r="O99">
        <v>-73.789783</v>
      </c>
      <c r="P99">
        <v>4098900020</v>
      </c>
      <c r="Q99" t="s">
        <v>3202</v>
      </c>
      <c r="R99">
        <v>6598</v>
      </c>
      <c r="S99" s="1">
        <v>45627</v>
      </c>
      <c r="T99" t="s">
        <v>33</v>
      </c>
      <c r="U99" t="s">
        <v>144</v>
      </c>
      <c r="V99">
        <v>15</v>
      </c>
      <c r="W99" t="s">
        <v>3203</v>
      </c>
      <c r="X99" t="s">
        <v>146</v>
      </c>
      <c r="Y99" t="s">
        <v>37</v>
      </c>
      <c r="Z99" t="s">
        <v>147</v>
      </c>
      <c r="AA99">
        <v>4211404</v>
      </c>
      <c r="AB99" t="s">
        <v>85</v>
      </c>
      <c r="AC99" s="1">
        <v>34978</v>
      </c>
      <c r="AD99" t="s">
        <v>39</v>
      </c>
      <c r="AE99">
        <v>50</v>
      </c>
      <c r="AF99">
        <v>17.4391</v>
      </c>
      <c r="AG99">
        <v>4</v>
      </c>
      <c r="AH99">
        <v>8.4033999999999995</v>
      </c>
      <c r="AI99">
        <v>0</v>
      </c>
      <c r="AJ99">
        <v>4.9984000000000002</v>
      </c>
      <c r="AK99">
        <v>50</v>
      </c>
      <c r="AL99">
        <v>15.3835</v>
      </c>
      <c r="AM99">
        <f>INDEX(Sheet1!B:B, MATCH('tab1'!U99, Sheet1!A:A,0))</f>
        <v>6</v>
      </c>
      <c r="AN99">
        <f>INDEX(Sheet1!B:B, MATCH('tab1'!Z99, Sheet1!A:A,0))</f>
        <v>2</v>
      </c>
      <c r="AO99">
        <f t="shared" si="1"/>
        <v>34</v>
      </c>
    </row>
    <row r="100" spans="1:41" x14ac:dyDescent="0.3">
      <c r="A100" t="s">
        <v>3198</v>
      </c>
      <c r="B100" t="s">
        <v>3320</v>
      </c>
      <c r="C100" t="s">
        <v>3321</v>
      </c>
      <c r="D100" t="s">
        <v>3322</v>
      </c>
      <c r="E100" t="s">
        <v>31</v>
      </c>
      <c r="F100">
        <v>11433</v>
      </c>
      <c r="G100" t="s">
        <v>12930</v>
      </c>
      <c r="H100" t="s">
        <v>14857</v>
      </c>
      <c r="I100" t="s">
        <v>15503</v>
      </c>
      <c r="J100" t="s">
        <v>31</v>
      </c>
      <c r="K100">
        <v>11433</v>
      </c>
      <c r="L100">
        <v>412</v>
      </c>
      <c r="M100" t="s">
        <v>14877</v>
      </c>
      <c r="N100">
        <v>40.693626999999999</v>
      </c>
      <c r="O100">
        <v>-73.786986999999996</v>
      </c>
      <c r="P100">
        <v>4101930001</v>
      </c>
      <c r="Q100" t="s">
        <v>3323</v>
      </c>
      <c r="R100">
        <v>25917</v>
      </c>
      <c r="S100" s="1">
        <v>45587</v>
      </c>
      <c r="T100" t="s">
        <v>33</v>
      </c>
      <c r="U100" t="s">
        <v>34</v>
      </c>
      <c r="V100">
        <v>105</v>
      </c>
      <c r="W100" t="s">
        <v>3324</v>
      </c>
      <c r="X100" t="s">
        <v>36</v>
      </c>
      <c r="Y100" t="s">
        <v>37</v>
      </c>
      <c r="Z100" t="s">
        <v>38</v>
      </c>
      <c r="AA100">
        <v>4216947</v>
      </c>
      <c r="AC100" s="1">
        <v>41204</v>
      </c>
      <c r="AD100" t="s">
        <v>39</v>
      </c>
      <c r="AE100">
        <v>50</v>
      </c>
      <c r="AF100">
        <v>21.905000000000001</v>
      </c>
      <c r="AG100">
        <v>8</v>
      </c>
      <c r="AH100">
        <v>11.976900000000001</v>
      </c>
      <c r="AI100">
        <v>25</v>
      </c>
      <c r="AJ100">
        <v>6.1284999999999998</v>
      </c>
      <c r="AK100">
        <v>25</v>
      </c>
      <c r="AL100">
        <v>18.9541</v>
      </c>
      <c r="AM100">
        <f>INDEX(Sheet1!B:B, MATCH('tab1'!U100, Sheet1!A:A,0))</f>
        <v>5</v>
      </c>
      <c r="AN100">
        <f>INDEX(Sheet1!B:B, MATCH('tab1'!Z100, Sheet1!A:A,0))</f>
        <v>1</v>
      </c>
      <c r="AO100">
        <f t="shared" si="1"/>
        <v>17</v>
      </c>
    </row>
    <row r="101" spans="1:41" x14ac:dyDescent="0.3">
      <c r="A101" t="s">
        <v>80</v>
      </c>
      <c r="B101" t="s">
        <v>80</v>
      </c>
      <c r="C101">
        <v>110</v>
      </c>
      <c r="D101" t="s">
        <v>81</v>
      </c>
      <c r="E101" t="s">
        <v>82</v>
      </c>
      <c r="F101">
        <v>10002</v>
      </c>
      <c r="G101" t="s">
        <v>12293</v>
      </c>
      <c r="H101" t="s">
        <v>14857</v>
      </c>
      <c r="I101" t="s">
        <v>14869</v>
      </c>
      <c r="J101" t="s">
        <v>82</v>
      </c>
      <c r="K101">
        <v>10002</v>
      </c>
      <c r="L101">
        <v>103</v>
      </c>
      <c r="M101" t="s">
        <v>14870</v>
      </c>
      <c r="N101">
        <v>40.718918000000002</v>
      </c>
      <c r="O101">
        <v>-73.983204000000001</v>
      </c>
      <c r="P101">
        <v>1003440040</v>
      </c>
      <c r="Q101" t="s">
        <v>83</v>
      </c>
      <c r="R101">
        <v>73219</v>
      </c>
      <c r="S101" s="1">
        <v>45546</v>
      </c>
      <c r="T101" t="s">
        <v>33</v>
      </c>
      <c r="U101" t="s">
        <v>34</v>
      </c>
      <c r="V101">
        <v>59</v>
      </c>
      <c r="W101" t="s">
        <v>84</v>
      </c>
      <c r="X101" t="s">
        <v>36</v>
      </c>
      <c r="Y101" t="s">
        <v>37</v>
      </c>
      <c r="Z101" t="s">
        <v>38</v>
      </c>
      <c r="AA101">
        <v>1004096</v>
      </c>
      <c r="AB101" t="s">
        <v>85</v>
      </c>
      <c r="AC101" s="1">
        <v>41893</v>
      </c>
      <c r="AD101" t="s">
        <v>39</v>
      </c>
      <c r="AE101">
        <v>0</v>
      </c>
      <c r="AF101">
        <v>21.905000000000001</v>
      </c>
      <c r="AG101">
        <v>8</v>
      </c>
      <c r="AH101">
        <v>11.976900000000001</v>
      </c>
      <c r="AI101">
        <v>0</v>
      </c>
      <c r="AJ101">
        <v>6.1284999999999998</v>
      </c>
      <c r="AK101">
        <v>0</v>
      </c>
      <c r="AL101">
        <v>18.9541</v>
      </c>
      <c r="AM101">
        <f>INDEX(Sheet1!B:B, MATCH('tab1'!U101, Sheet1!A:A,0))</f>
        <v>5</v>
      </c>
      <c r="AN101">
        <f>INDEX(Sheet1!B:B, MATCH('tab1'!Z101, Sheet1!A:A,0))</f>
        <v>1</v>
      </c>
      <c r="AO101">
        <f t="shared" si="1"/>
        <v>17</v>
      </c>
    </row>
    <row r="102" spans="1:41" x14ac:dyDescent="0.3">
      <c r="A102" t="s">
        <v>80</v>
      </c>
      <c r="B102" t="s">
        <v>80</v>
      </c>
      <c r="C102" t="s">
        <v>4254</v>
      </c>
      <c r="D102" t="s">
        <v>885</v>
      </c>
      <c r="E102" t="s">
        <v>31</v>
      </c>
      <c r="F102">
        <v>11374</v>
      </c>
      <c r="G102" t="s">
        <v>13121</v>
      </c>
      <c r="H102" t="s">
        <v>14857</v>
      </c>
      <c r="I102" t="s">
        <v>15683</v>
      </c>
      <c r="J102" t="s">
        <v>31</v>
      </c>
      <c r="K102">
        <v>11374</v>
      </c>
      <c r="L102">
        <v>406</v>
      </c>
      <c r="M102" t="s">
        <v>14859</v>
      </c>
      <c r="N102">
        <v>40.728991000000001</v>
      </c>
      <c r="O102">
        <v>-73.859284000000002</v>
      </c>
      <c r="P102">
        <v>4030840014</v>
      </c>
      <c r="Q102" t="s">
        <v>3202</v>
      </c>
      <c r="R102">
        <v>73958</v>
      </c>
      <c r="S102" s="1">
        <v>45566</v>
      </c>
      <c r="T102" t="s">
        <v>33</v>
      </c>
      <c r="U102" t="s">
        <v>34</v>
      </c>
      <c r="V102">
        <v>159</v>
      </c>
      <c r="W102" t="s">
        <v>4255</v>
      </c>
      <c r="X102" t="s">
        <v>36</v>
      </c>
      <c r="Y102" t="s">
        <v>37</v>
      </c>
      <c r="Z102" t="s">
        <v>38</v>
      </c>
      <c r="AA102">
        <v>4072142</v>
      </c>
      <c r="AC102" s="1">
        <v>41913</v>
      </c>
      <c r="AD102" t="s">
        <v>39</v>
      </c>
      <c r="AE102">
        <v>0</v>
      </c>
      <c r="AF102">
        <v>21.905000000000001</v>
      </c>
      <c r="AG102">
        <v>10</v>
      </c>
      <c r="AH102">
        <v>11.976900000000001</v>
      </c>
      <c r="AI102">
        <v>0</v>
      </c>
      <c r="AJ102">
        <v>6.1284999999999998</v>
      </c>
      <c r="AK102">
        <v>0</v>
      </c>
      <c r="AL102">
        <v>18.9541</v>
      </c>
      <c r="AM102">
        <f>INDEX(Sheet1!B:B, MATCH('tab1'!U102, Sheet1!A:A,0))</f>
        <v>5</v>
      </c>
      <c r="AN102">
        <f>INDEX(Sheet1!B:B, MATCH('tab1'!Z102, Sheet1!A:A,0))</f>
        <v>1</v>
      </c>
      <c r="AO102">
        <f t="shared" si="1"/>
        <v>17</v>
      </c>
    </row>
    <row r="103" spans="1:41" x14ac:dyDescent="0.3">
      <c r="A103" t="s">
        <v>80</v>
      </c>
      <c r="B103" t="s">
        <v>80</v>
      </c>
      <c r="C103" t="s">
        <v>3200</v>
      </c>
      <c r="D103" t="s">
        <v>3201</v>
      </c>
      <c r="E103" t="s">
        <v>31</v>
      </c>
      <c r="F103">
        <v>11432</v>
      </c>
      <c r="G103" t="s">
        <v>12905</v>
      </c>
      <c r="H103" t="s">
        <v>14857</v>
      </c>
      <c r="I103" t="s">
        <v>15482</v>
      </c>
      <c r="J103" t="s">
        <v>31</v>
      </c>
      <c r="K103">
        <v>11432</v>
      </c>
      <c r="L103">
        <v>408</v>
      </c>
      <c r="M103" t="s">
        <v>14893</v>
      </c>
      <c r="N103">
        <v>40.716220999999997</v>
      </c>
      <c r="O103">
        <v>-73.789783</v>
      </c>
      <c r="P103">
        <v>4098900020</v>
      </c>
      <c r="Q103" t="s">
        <v>3202</v>
      </c>
      <c r="R103">
        <v>6190</v>
      </c>
      <c r="S103" s="1">
        <v>45429</v>
      </c>
      <c r="T103" t="s">
        <v>33</v>
      </c>
      <c r="U103" t="s">
        <v>34</v>
      </c>
      <c r="V103">
        <v>67</v>
      </c>
      <c r="W103" t="s">
        <v>8652</v>
      </c>
      <c r="X103" t="s">
        <v>36</v>
      </c>
      <c r="Y103" t="s">
        <v>37</v>
      </c>
      <c r="Z103" t="s">
        <v>38</v>
      </c>
      <c r="AA103">
        <v>4211404</v>
      </c>
      <c r="AB103" t="s">
        <v>85</v>
      </c>
      <c r="AC103" s="1">
        <v>38124</v>
      </c>
      <c r="AD103" t="s">
        <v>60</v>
      </c>
      <c r="AE103">
        <v>33.333300000000001</v>
      </c>
      <c r="AF103">
        <v>21.905000000000001</v>
      </c>
      <c r="AG103">
        <v>12</v>
      </c>
      <c r="AH103">
        <v>11.976900000000001</v>
      </c>
      <c r="AI103">
        <v>33.333300000000001</v>
      </c>
      <c r="AJ103">
        <v>6.1284999999999998</v>
      </c>
      <c r="AK103">
        <v>0</v>
      </c>
      <c r="AL103">
        <v>18.9541</v>
      </c>
      <c r="AM103">
        <f>INDEX(Sheet1!B:B, MATCH('tab1'!U103, Sheet1!A:A,0))</f>
        <v>5</v>
      </c>
      <c r="AN103">
        <f>INDEX(Sheet1!B:B, MATCH('tab1'!Z103, Sheet1!A:A,0))</f>
        <v>1</v>
      </c>
      <c r="AO103">
        <f t="shared" si="1"/>
        <v>17</v>
      </c>
    </row>
    <row r="104" spans="1:41" x14ac:dyDescent="0.3">
      <c r="A104" t="s">
        <v>80</v>
      </c>
      <c r="B104" t="s">
        <v>8888</v>
      </c>
      <c r="C104" t="s">
        <v>8889</v>
      </c>
      <c r="D104" t="s">
        <v>6506</v>
      </c>
      <c r="E104" t="s">
        <v>31</v>
      </c>
      <c r="F104">
        <v>11423</v>
      </c>
      <c r="G104" t="s">
        <v>14091</v>
      </c>
      <c r="H104" t="s">
        <v>14857</v>
      </c>
      <c r="I104" t="s">
        <v>16585</v>
      </c>
      <c r="J104" t="s">
        <v>31</v>
      </c>
      <c r="K104">
        <v>11423</v>
      </c>
      <c r="L104">
        <v>408</v>
      </c>
      <c r="M104" t="s">
        <v>14893</v>
      </c>
      <c r="N104">
        <v>40.724733999999998</v>
      </c>
      <c r="O104">
        <v>-73.778936000000002</v>
      </c>
      <c r="P104">
        <v>4072630035</v>
      </c>
      <c r="Q104" t="s">
        <v>7223</v>
      </c>
      <c r="R104">
        <v>25177</v>
      </c>
      <c r="S104" s="1">
        <v>45581</v>
      </c>
      <c r="T104" t="s">
        <v>33</v>
      </c>
      <c r="U104" t="s">
        <v>34</v>
      </c>
      <c r="V104">
        <v>58</v>
      </c>
      <c r="W104" t="s">
        <v>8890</v>
      </c>
      <c r="X104" t="s">
        <v>36</v>
      </c>
      <c r="Y104" t="s">
        <v>37</v>
      </c>
      <c r="Z104" t="s">
        <v>38</v>
      </c>
      <c r="AA104">
        <v>4156255</v>
      </c>
      <c r="AC104" s="1">
        <v>41198</v>
      </c>
      <c r="AD104" t="s">
        <v>39</v>
      </c>
      <c r="AE104">
        <v>0</v>
      </c>
      <c r="AF104">
        <v>21.905000000000001</v>
      </c>
      <c r="AG104">
        <v>7</v>
      </c>
      <c r="AH104">
        <v>11.976900000000001</v>
      </c>
      <c r="AI104">
        <v>0</v>
      </c>
      <c r="AJ104">
        <v>6.1284999999999998</v>
      </c>
      <c r="AK104">
        <v>0</v>
      </c>
      <c r="AL104">
        <v>18.9541</v>
      </c>
      <c r="AM104">
        <f>INDEX(Sheet1!B:B, MATCH('tab1'!U104, Sheet1!A:A,0))</f>
        <v>5</v>
      </c>
      <c r="AN104">
        <f>INDEX(Sheet1!B:B, MATCH('tab1'!Z104, Sheet1!A:A,0))</f>
        <v>1</v>
      </c>
      <c r="AO104">
        <f t="shared" si="1"/>
        <v>17</v>
      </c>
    </row>
    <row r="105" spans="1:41" x14ac:dyDescent="0.3">
      <c r="A105" t="s">
        <v>80</v>
      </c>
      <c r="B105" t="s">
        <v>703</v>
      </c>
      <c r="C105">
        <v>420</v>
      </c>
      <c r="D105" t="s">
        <v>6451</v>
      </c>
      <c r="E105" t="s">
        <v>43</v>
      </c>
      <c r="F105">
        <v>11225</v>
      </c>
      <c r="G105" t="s">
        <v>14096</v>
      </c>
      <c r="H105" t="s">
        <v>14857</v>
      </c>
      <c r="I105" t="s">
        <v>16589</v>
      </c>
      <c r="J105" t="s">
        <v>43</v>
      </c>
      <c r="K105">
        <v>11225</v>
      </c>
      <c r="L105">
        <v>309</v>
      </c>
      <c r="M105" t="s">
        <v>14888</v>
      </c>
      <c r="N105">
        <v>40.662571</v>
      </c>
      <c r="O105">
        <v>-73.947213000000005</v>
      </c>
      <c r="P105">
        <v>3013310009</v>
      </c>
      <c r="Q105" t="s">
        <v>8907</v>
      </c>
      <c r="R105">
        <v>25377</v>
      </c>
      <c r="S105" s="1">
        <v>44851</v>
      </c>
      <c r="T105" t="s">
        <v>54</v>
      </c>
      <c r="U105" t="s">
        <v>34</v>
      </c>
      <c r="V105">
        <v>196</v>
      </c>
      <c r="W105" t="s">
        <v>8908</v>
      </c>
      <c r="X105" t="s">
        <v>36</v>
      </c>
      <c r="Y105" t="s">
        <v>37</v>
      </c>
      <c r="Z105" t="s">
        <v>38</v>
      </c>
      <c r="AA105">
        <v>3035444</v>
      </c>
      <c r="AB105" t="s">
        <v>85</v>
      </c>
      <c r="AC105" s="1">
        <v>41199</v>
      </c>
      <c r="AD105" t="s">
        <v>39</v>
      </c>
      <c r="AE105">
        <v>20</v>
      </c>
      <c r="AF105">
        <v>21.905000000000001</v>
      </c>
      <c r="AG105">
        <v>47</v>
      </c>
      <c r="AH105">
        <v>11.976900000000001</v>
      </c>
      <c r="AI105">
        <v>20</v>
      </c>
      <c r="AJ105">
        <v>6.1284999999999998</v>
      </c>
      <c r="AK105">
        <v>0</v>
      </c>
      <c r="AL105">
        <v>18.9541</v>
      </c>
      <c r="AM105">
        <f>INDEX(Sheet1!B:B, MATCH('tab1'!U105, Sheet1!A:A,0))</f>
        <v>5</v>
      </c>
      <c r="AN105">
        <f>INDEX(Sheet1!B:B, MATCH('tab1'!Z105, Sheet1!A:A,0))</f>
        <v>1</v>
      </c>
      <c r="AO105">
        <f t="shared" si="1"/>
        <v>17</v>
      </c>
    </row>
    <row r="106" spans="1:41" x14ac:dyDescent="0.3">
      <c r="A106" t="s">
        <v>80</v>
      </c>
      <c r="B106" t="s">
        <v>80</v>
      </c>
      <c r="C106">
        <v>110</v>
      </c>
      <c r="D106" t="s">
        <v>81</v>
      </c>
      <c r="E106" t="s">
        <v>82</v>
      </c>
      <c r="F106">
        <v>10002</v>
      </c>
      <c r="G106" t="s">
        <v>12293</v>
      </c>
      <c r="H106" t="s">
        <v>14857</v>
      </c>
      <c r="I106" t="s">
        <v>14869</v>
      </c>
      <c r="J106" t="s">
        <v>82</v>
      </c>
      <c r="K106">
        <v>10002</v>
      </c>
      <c r="L106">
        <v>103</v>
      </c>
      <c r="M106" t="s">
        <v>14870</v>
      </c>
      <c r="N106">
        <v>40.718918000000002</v>
      </c>
      <c r="O106">
        <v>-73.983204000000001</v>
      </c>
      <c r="P106">
        <v>1003440040</v>
      </c>
      <c r="Q106" t="s">
        <v>83</v>
      </c>
      <c r="R106">
        <v>76817</v>
      </c>
      <c r="S106" s="1">
        <v>45631</v>
      </c>
      <c r="T106" t="s">
        <v>33</v>
      </c>
      <c r="U106" t="s">
        <v>144</v>
      </c>
      <c r="V106">
        <v>37</v>
      </c>
      <c r="W106" t="s">
        <v>9169</v>
      </c>
      <c r="X106" t="s">
        <v>146</v>
      </c>
      <c r="Y106" t="s">
        <v>37</v>
      </c>
      <c r="Z106" t="s">
        <v>147</v>
      </c>
      <c r="AA106">
        <v>1004096</v>
      </c>
      <c r="AB106" t="s">
        <v>85</v>
      </c>
      <c r="AC106" s="1">
        <v>41978</v>
      </c>
      <c r="AD106" t="s">
        <v>39</v>
      </c>
      <c r="AE106">
        <v>0</v>
      </c>
      <c r="AF106">
        <v>17.4391</v>
      </c>
      <c r="AG106">
        <v>10</v>
      </c>
      <c r="AH106">
        <v>8.4033999999999995</v>
      </c>
      <c r="AI106">
        <v>0</v>
      </c>
      <c r="AJ106">
        <v>4.9984000000000002</v>
      </c>
      <c r="AK106">
        <v>0</v>
      </c>
      <c r="AL106">
        <v>15.3835</v>
      </c>
      <c r="AM106">
        <f>INDEX(Sheet1!B:B, MATCH('tab1'!U106, Sheet1!A:A,0))</f>
        <v>6</v>
      </c>
      <c r="AN106">
        <f>INDEX(Sheet1!B:B, MATCH('tab1'!Z106, Sheet1!A:A,0))</f>
        <v>2</v>
      </c>
      <c r="AO106">
        <f t="shared" si="1"/>
        <v>34</v>
      </c>
    </row>
    <row r="107" spans="1:41" x14ac:dyDescent="0.3">
      <c r="A107" t="s">
        <v>80</v>
      </c>
      <c r="B107" t="s">
        <v>703</v>
      </c>
      <c r="C107">
        <v>771</v>
      </c>
      <c r="D107" t="s">
        <v>7229</v>
      </c>
      <c r="E107" t="s">
        <v>43</v>
      </c>
      <c r="F107">
        <v>11213</v>
      </c>
      <c r="G107" t="s">
        <v>14177</v>
      </c>
      <c r="H107" t="s">
        <v>14857</v>
      </c>
      <c r="I107" t="s">
        <v>16658</v>
      </c>
      <c r="J107" t="s">
        <v>43</v>
      </c>
      <c r="K107">
        <v>11213</v>
      </c>
      <c r="L107">
        <v>309</v>
      </c>
      <c r="M107" t="s">
        <v>14888</v>
      </c>
      <c r="N107">
        <v>40.665277000000003</v>
      </c>
      <c r="O107">
        <v>-73.932147000000001</v>
      </c>
      <c r="P107">
        <v>3014140051</v>
      </c>
      <c r="Q107" t="s">
        <v>9262</v>
      </c>
      <c r="R107">
        <v>25957</v>
      </c>
      <c r="S107" s="1">
        <v>44857</v>
      </c>
      <c r="T107" t="s">
        <v>54</v>
      </c>
      <c r="U107" t="s">
        <v>34</v>
      </c>
      <c r="V107">
        <v>42</v>
      </c>
      <c r="W107" t="s">
        <v>9474</v>
      </c>
      <c r="X107" t="s">
        <v>36</v>
      </c>
      <c r="Y107" t="s">
        <v>37</v>
      </c>
      <c r="Z107" t="s">
        <v>38</v>
      </c>
      <c r="AA107">
        <v>3038132</v>
      </c>
      <c r="AC107" s="1">
        <v>41205</v>
      </c>
      <c r="AD107" t="s">
        <v>39</v>
      </c>
      <c r="AE107">
        <v>16.666699999999999</v>
      </c>
      <c r="AF107">
        <v>21.905000000000001</v>
      </c>
      <c r="AG107">
        <v>12</v>
      </c>
      <c r="AH107">
        <v>11.976900000000001</v>
      </c>
      <c r="AI107">
        <v>16.666699999999999</v>
      </c>
      <c r="AJ107">
        <v>6.1284999999999998</v>
      </c>
      <c r="AK107">
        <v>0</v>
      </c>
      <c r="AL107">
        <v>18.9541</v>
      </c>
      <c r="AM107">
        <f>INDEX(Sheet1!B:B, MATCH('tab1'!U107, Sheet1!A:A,0))</f>
        <v>5</v>
      </c>
      <c r="AN107">
        <f>INDEX(Sheet1!B:B, MATCH('tab1'!Z107, Sheet1!A:A,0))</f>
        <v>1</v>
      </c>
      <c r="AO107">
        <f t="shared" si="1"/>
        <v>17</v>
      </c>
    </row>
    <row r="108" spans="1:41" x14ac:dyDescent="0.3">
      <c r="A108" t="s">
        <v>80</v>
      </c>
      <c r="B108" t="s">
        <v>80</v>
      </c>
      <c r="C108">
        <v>561</v>
      </c>
      <c r="D108" t="s">
        <v>8589</v>
      </c>
      <c r="E108" t="s">
        <v>43</v>
      </c>
      <c r="F108">
        <v>11203</v>
      </c>
      <c r="G108" t="s">
        <v>14411</v>
      </c>
      <c r="H108" t="s">
        <v>14857</v>
      </c>
      <c r="I108" t="s">
        <v>16857</v>
      </c>
      <c r="J108" t="s">
        <v>43</v>
      </c>
      <c r="K108">
        <v>11203</v>
      </c>
      <c r="L108">
        <v>317</v>
      </c>
      <c r="M108" t="s">
        <v>14888</v>
      </c>
      <c r="N108">
        <v>40.659691000000002</v>
      </c>
      <c r="O108">
        <v>-73.931219999999996</v>
      </c>
      <c r="P108">
        <v>3046040069</v>
      </c>
      <c r="Q108" t="s">
        <v>10344</v>
      </c>
      <c r="R108">
        <v>105813</v>
      </c>
      <c r="S108" s="1">
        <v>45530</v>
      </c>
      <c r="T108" t="s">
        <v>33</v>
      </c>
      <c r="U108" t="s">
        <v>144</v>
      </c>
      <c r="V108">
        <v>28</v>
      </c>
      <c r="W108" t="s">
        <v>10345</v>
      </c>
      <c r="X108" t="s">
        <v>146</v>
      </c>
      <c r="Y108" t="s">
        <v>37</v>
      </c>
      <c r="Z108" t="s">
        <v>147</v>
      </c>
      <c r="AA108">
        <v>3327566</v>
      </c>
      <c r="AC108" s="1">
        <v>44799</v>
      </c>
      <c r="AD108" t="s">
        <v>39</v>
      </c>
      <c r="AE108">
        <v>0</v>
      </c>
      <c r="AF108">
        <v>17.4391</v>
      </c>
      <c r="AG108">
        <v>1</v>
      </c>
      <c r="AH108">
        <v>8.4033999999999995</v>
      </c>
      <c r="AI108">
        <v>0</v>
      </c>
      <c r="AJ108">
        <v>4.9984000000000002</v>
      </c>
      <c r="AK108">
        <v>0</v>
      </c>
      <c r="AL108">
        <v>15.3835</v>
      </c>
      <c r="AM108">
        <f>INDEX(Sheet1!B:B, MATCH('tab1'!U108, Sheet1!A:A,0))</f>
        <v>6</v>
      </c>
      <c r="AN108">
        <f>INDEX(Sheet1!B:B, MATCH('tab1'!Z108, Sheet1!A:A,0))</f>
        <v>2</v>
      </c>
      <c r="AO108">
        <f t="shared" si="1"/>
        <v>34</v>
      </c>
    </row>
    <row r="109" spans="1:41" x14ac:dyDescent="0.3">
      <c r="A109" t="s">
        <v>702</v>
      </c>
      <c r="B109" t="s">
        <v>703</v>
      </c>
      <c r="C109">
        <v>317</v>
      </c>
      <c r="D109" t="s">
        <v>704</v>
      </c>
      <c r="E109" t="s">
        <v>43</v>
      </c>
      <c r="F109">
        <v>11225</v>
      </c>
      <c r="G109" t="s">
        <v>12409</v>
      </c>
      <c r="H109" t="s">
        <v>14857</v>
      </c>
      <c r="I109" t="s">
        <v>15000</v>
      </c>
      <c r="J109" t="s">
        <v>43</v>
      </c>
      <c r="K109">
        <v>11225</v>
      </c>
      <c r="L109">
        <v>309</v>
      </c>
      <c r="M109" t="s">
        <v>14888</v>
      </c>
      <c r="N109">
        <v>40.665683000000001</v>
      </c>
      <c r="O109">
        <v>-73.953666999999996</v>
      </c>
      <c r="P109">
        <v>3012960001</v>
      </c>
      <c r="Q109" t="s">
        <v>705</v>
      </c>
      <c r="R109">
        <v>24878</v>
      </c>
      <c r="S109" s="1">
        <v>45577</v>
      </c>
      <c r="T109" t="s">
        <v>33</v>
      </c>
      <c r="U109" t="s">
        <v>34</v>
      </c>
      <c r="V109">
        <v>90</v>
      </c>
      <c r="W109" t="s">
        <v>706</v>
      </c>
      <c r="X109" t="s">
        <v>36</v>
      </c>
      <c r="Y109" t="s">
        <v>37</v>
      </c>
      <c r="Z109" t="s">
        <v>38</v>
      </c>
      <c r="AA109">
        <v>3034153</v>
      </c>
      <c r="AB109" t="s">
        <v>85</v>
      </c>
      <c r="AC109" s="1">
        <v>41194</v>
      </c>
      <c r="AD109" t="s">
        <v>39</v>
      </c>
      <c r="AE109">
        <v>0</v>
      </c>
      <c r="AF109">
        <v>21.905000000000001</v>
      </c>
      <c r="AG109">
        <v>11</v>
      </c>
      <c r="AH109">
        <v>11.976900000000001</v>
      </c>
      <c r="AI109">
        <v>0</v>
      </c>
      <c r="AJ109">
        <v>6.1284999999999998</v>
      </c>
      <c r="AK109">
        <v>0</v>
      </c>
      <c r="AL109">
        <v>18.9541</v>
      </c>
      <c r="AM109">
        <f>INDEX(Sheet1!B:B, MATCH('tab1'!U109, Sheet1!A:A,0))</f>
        <v>5</v>
      </c>
      <c r="AN109">
        <f>INDEX(Sheet1!B:B, MATCH('tab1'!Z109, Sheet1!A:A,0))</f>
        <v>1</v>
      </c>
      <c r="AO109">
        <f t="shared" si="1"/>
        <v>17</v>
      </c>
    </row>
    <row r="110" spans="1:41" x14ac:dyDescent="0.3">
      <c r="A110" t="s">
        <v>703</v>
      </c>
      <c r="B110" t="s">
        <v>703</v>
      </c>
      <c r="C110" t="s">
        <v>3787</v>
      </c>
      <c r="D110" t="s">
        <v>3788</v>
      </c>
      <c r="E110" t="s">
        <v>31</v>
      </c>
      <c r="F110">
        <v>11434</v>
      </c>
      <c r="G110" t="s">
        <v>13022</v>
      </c>
      <c r="H110" t="s">
        <v>14857</v>
      </c>
      <c r="I110" t="s">
        <v>15592</v>
      </c>
      <c r="J110" t="s">
        <v>31</v>
      </c>
      <c r="K110">
        <v>11434</v>
      </c>
      <c r="L110">
        <v>412</v>
      </c>
      <c r="M110" t="s">
        <v>14877</v>
      </c>
      <c r="N110">
        <v>40.680281999999998</v>
      </c>
      <c r="O110">
        <v>-73.792045000000002</v>
      </c>
      <c r="P110">
        <v>4120220020</v>
      </c>
      <c r="Q110" t="s">
        <v>3789</v>
      </c>
      <c r="R110">
        <v>25997</v>
      </c>
      <c r="S110" s="1">
        <v>45588</v>
      </c>
      <c r="T110" t="s">
        <v>33</v>
      </c>
      <c r="U110" t="s">
        <v>34</v>
      </c>
      <c r="V110">
        <v>80</v>
      </c>
      <c r="W110" t="s">
        <v>3790</v>
      </c>
      <c r="X110" t="s">
        <v>36</v>
      </c>
      <c r="Y110" t="s">
        <v>37</v>
      </c>
      <c r="Z110" t="s">
        <v>38</v>
      </c>
      <c r="AA110">
        <v>4260903</v>
      </c>
      <c r="AB110" t="s">
        <v>85</v>
      </c>
      <c r="AC110" s="1">
        <v>41205</v>
      </c>
      <c r="AD110" t="s">
        <v>39</v>
      </c>
      <c r="AE110">
        <v>0</v>
      </c>
      <c r="AF110">
        <v>21.905000000000001</v>
      </c>
      <c r="AG110">
        <v>8</v>
      </c>
      <c r="AH110">
        <v>11.976900000000001</v>
      </c>
      <c r="AI110">
        <v>0</v>
      </c>
      <c r="AJ110">
        <v>6.1284999999999998</v>
      </c>
      <c r="AK110">
        <v>0</v>
      </c>
      <c r="AL110">
        <v>18.9541</v>
      </c>
      <c r="AM110">
        <f>INDEX(Sheet1!B:B, MATCH('tab1'!U110, Sheet1!A:A,0))</f>
        <v>5</v>
      </c>
      <c r="AN110">
        <f>INDEX(Sheet1!B:B, MATCH('tab1'!Z110, Sheet1!A:A,0))</f>
        <v>1</v>
      </c>
      <c r="AO110">
        <f t="shared" si="1"/>
        <v>17</v>
      </c>
    </row>
    <row r="111" spans="1:41" x14ac:dyDescent="0.3">
      <c r="A111" t="s">
        <v>703</v>
      </c>
      <c r="B111" t="s">
        <v>703</v>
      </c>
      <c r="C111" t="s">
        <v>2054</v>
      </c>
      <c r="D111" t="s">
        <v>2055</v>
      </c>
      <c r="E111" t="s">
        <v>31</v>
      </c>
      <c r="F111">
        <v>11375</v>
      </c>
      <c r="G111" t="s">
        <v>12674</v>
      </c>
      <c r="H111" t="s">
        <v>14857</v>
      </c>
      <c r="I111" t="s">
        <v>15258</v>
      </c>
      <c r="J111" t="s">
        <v>31</v>
      </c>
      <c r="K111">
        <v>11375</v>
      </c>
      <c r="L111">
        <v>406</v>
      </c>
      <c r="M111" t="s">
        <v>14859</v>
      </c>
      <c r="N111">
        <v>40.725067000000003</v>
      </c>
      <c r="O111">
        <v>-73.845130999999995</v>
      </c>
      <c r="P111">
        <v>4022190015</v>
      </c>
      <c r="Q111" t="s">
        <v>2056</v>
      </c>
      <c r="R111">
        <v>7425</v>
      </c>
      <c r="S111" s="1">
        <v>45132</v>
      </c>
      <c r="T111" t="s">
        <v>33</v>
      </c>
      <c r="U111" t="s">
        <v>34</v>
      </c>
      <c r="V111">
        <v>22</v>
      </c>
      <c r="W111" t="s">
        <v>5567</v>
      </c>
      <c r="X111" t="s">
        <v>36</v>
      </c>
      <c r="Y111" t="s">
        <v>37</v>
      </c>
      <c r="Z111" t="s">
        <v>38</v>
      </c>
      <c r="AA111">
        <v>4052272</v>
      </c>
      <c r="AB111" t="s">
        <v>5568</v>
      </c>
      <c r="AC111" s="1">
        <v>38377</v>
      </c>
      <c r="AD111" t="s">
        <v>39</v>
      </c>
      <c r="AE111">
        <v>0</v>
      </c>
      <c r="AF111">
        <v>21.905000000000001</v>
      </c>
      <c r="AG111">
        <v>4</v>
      </c>
      <c r="AH111">
        <v>11.976900000000001</v>
      </c>
      <c r="AI111">
        <v>0</v>
      </c>
      <c r="AJ111">
        <v>6.1284999999999998</v>
      </c>
      <c r="AK111">
        <v>0</v>
      </c>
      <c r="AL111">
        <v>18.9541</v>
      </c>
      <c r="AM111">
        <f>INDEX(Sheet1!B:B, MATCH('tab1'!U111, Sheet1!A:A,0))</f>
        <v>5</v>
      </c>
      <c r="AN111">
        <f>INDEX(Sheet1!B:B, MATCH('tab1'!Z111, Sheet1!A:A,0))</f>
        <v>1</v>
      </c>
      <c r="AO111">
        <f t="shared" si="1"/>
        <v>17</v>
      </c>
    </row>
    <row r="112" spans="1:41" x14ac:dyDescent="0.3">
      <c r="A112" t="s">
        <v>703</v>
      </c>
      <c r="B112" t="s">
        <v>703</v>
      </c>
      <c r="C112">
        <v>771</v>
      </c>
      <c r="D112" t="s">
        <v>7229</v>
      </c>
      <c r="E112" t="s">
        <v>43</v>
      </c>
      <c r="F112">
        <v>11213</v>
      </c>
      <c r="G112" t="s">
        <v>14177</v>
      </c>
      <c r="H112" t="s">
        <v>14857</v>
      </c>
      <c r="I112" t="s">
        <v>16658</v>
      </c>
      <c r="J112" t="s">
        <v>43</v>
      </c>
      <c r="K112">
        <v>11213</v>
      </c>
      <c r="L112">
        <v>309</v>
      </c>
      <c r="M112" t="s">
        <v>14888</v>
      </c>
      <c r="N112">
        <v>40.665277000000003</v>
      </c>
      <c r="O112">
        <v>-73.932147000000001</v>
      </c>
      <c r="P112">
        <v>3014140051</v>
      </c>
      <c r="Q112" t="s">
        <v>9262</v>
      </c>
      <c r="R112">
        <v>28679</v>
      </c>
      <c r="S112" s="1">
        <v>44901</v>
      </c>
      <c r="T112" t="s">
        <v>54</v>
      </c>
      <c r="U112" t="s">
        <v>144</v>
      </c>
      <c r="V112">
        <v>27</v>
      </c>
      <c r="W112" t="s">
        <v>9263</v>
      </c>
      <c r="X112" t="s">
        <v>146</v>
      </c>
      <c r="Y112" t="s">
        <v>37</v>
      </c>
      <c r="Z112" t="s">
        <v>147</v>
      </c>
      <c r="AA112">
        <v>3038132</v>
      </c>
      <c r="AB112" t="s">
        <v>85</v>
      </c>
      <c r="AC112" s="1">
        <v>41249</v>
      </c>
      <c r="AD112" t="s">
        <v>39</v>
      </c>
      <c r="AE112">
        <v>0</v>
      </c>
      <c r="AF112">
        <v>17.4391</v>
      </c>
      <c r="AG112">
        <v>20</v>
      </c>
      <c r="AH112">
        <v>8.4033999999999995</v>
      </c>
      <c r="AI112">
        <v>0</v>
      </c>
      <c r="AJ112">
        <v>4.9984000000000002</v>
      </c>
      <c r="AK112">
        <v>0</v>
      </c>
      <c r="AL112">
        <v>15.3835</v>
      </c>
      <c r="AM112">
        <f>INDEX(Sheet1!B:B, MATCH('tab1'!U112, Sheet1!A:A,0))</f>
        <v>6</v>
      </c>
      <c r="AN112">
        <f>INDEX(Sheet1!B:B, MATCH('tab1'!Z112, Sheet1!A:A,0))</f>
        <v>2</v>
      </c>
      <c r="AO112">
        <f t="shared" si="1"/>
        <v>34</v>
      </c>
    </row>
    <row r="113" spans="1:41" x14ac:dyDescent="0.3">
      <c r="A113" t="s">
        <v>703</v>
      </c>
      <c r="B113" t="s">
        <v>703</v>
      </c>
      <c r="C113" t="s">
        <v>4254</v>
      </c>
      <c r="D113" t="s">
        <v>8570</v>
      </c>
      <c r="E113" t="s">
        <v>31</v>
      </c>
      <c r="F113">
        <v>11374</v>
      </c>
      <c r="G113" t="s">
        <v>14738</v>
      </c>
      <c r="H113" t="s">
        <v>14857</v>
      </c>
      <c r="I113" t="s">
        <v>15683</v>
      </c>
      <c r="J113" t="s">
        <v>31</v>
      </c>
      <c r="K113">
        <v>11374</v>
      </c>
      <c r="L113">
        <v>406</v>
      </c>
      <c r="M113" t="s">
        <v>14859</v>
      </c>
      <c r="N113">
        <v>40.728991000000001</v>
      </c>
      <c r="O113">
        <v>-73.859284000000002</v>
      </c>
      <c r="P113">
        <v>4030840014</v>
      </c>
      <c r="Q113" t="s">
        <v>11817</v>
      </c>
      <c r="R113">
        <v>105716</v>
      </c>
      <c r="S113" s="1">
        <v>45184</v>
      </c>
      <c r="T113" t="s">
        <v>33</v>
      </c>
      <c r="U113" t="s">
        <v>55</v>
      </c>
      <c r="V113">
        <v>0</v>
      </c>
      <c r="W113" t="s">
        <v>11818</v>
      </c>
      <c r="X113" t="s">
        <v>57</v>
      </c>
      <c r="Y113" t="s">
        <v>58</v>
      </c>
      <c r="Z113" t="s">
        <v>58</v>
      </c>
      <c r="AA113">
        <v>4072142</v>
      </c>
      <c r="AC113" s="1">
        <v>44743</v>
      </c>
      <c r="AD113" t="s">
        <v>39</v>
      </c>
      <c r="AE113">
        <v>0</v>
      </c>
      <c r="AF113">
        <v>26.886800000000001</v>
      </c>
      <c r="AG113">
        <v>0</v>
      </c>
      <c r="AH113">
        <v>1</v>
      </c>
      <c r="AI113">
        <v>0</v>
      </c>
      <c r="AJ113">
        <v>14.255800000000001</v>
      </c>
      <c r="AK113">
        <v>0</v>
      </c>
      <c r="AL113">
        <v>21.8553</v>
      </c>
      <c r="AM113">
        <f>INDEX(Sheet1!B:B, MATCH('tab1'!U113, Sheet1!A:A,0))</f>
        <v>7</v>
      </c>
      <c r="AN113">
        <f>INDEX(Sheet1!B:B, MATCH('tab1'!Z113, Sheet1!A:A,0))</f>
        <v>3</v>
      </c>
      <c r="AO113">
        <f t="shared" si="1"/>
        <v>68</v>
      </c>
    </row>
    <row r="114" spans="1:41" x14ac:dyDescent="0.3">
      <c r="A114" t="s">
        <v>450</v>
      </c>
      <c r="B114" t="s">
        <v>450</v>
      </c>
      <c r="C114">
        <v>101</v>
      </c>
      <c r="D114" t="s">
        <v>451</v>
      </c>
      <c r="E114" t="s">
        <v>82</v>
      </c>
      <c r="F114">
        <v>10024</v>
      </c>
      <c r="G114" t="s">
        <v>12361</v>
      </c>
      <c r="H114" t="s">
        <v>14857</v>
      </c>
      <c r="I114" t="s">
        <v>14951</v>
      </c>
      <c r="J114" t="s">
        <v>82</v>
      </c>
      <c r="K114">
        <v>10024</v>
      </c>
      <c r="L114">
        <v>107</v>
      </c>
      <c r="M114" t="s">
        <v>14936</v>
      </c>
      <c r="N114">
        <v>40.785992</v>
      </c>
      <c r="O114">
        <v>-73.973094000000003</v>
      </c>
      <c r="P114">
        <v>1012160027</v>
      </c>
      <c r="Q114" t="s">
        <v>452</v>
      </c>
      <c r="R114">
        <v>104018</v>
      </c>
      <c r="S114" s="1">
        <v>45064</v>
      </c>
      <c r="T114" t="s">
        <v>33</v>
      </c>
      <c r="U114" t="s">
        <v>34</v>
      </c>
      <c r="V114">
        <v>56</v>
      </c>
      <c r="W114" t="s">
        <v>453</v>
      </c>
      <c r="X114" t="s">
        <v>36</v>
      </c>
      <c r="Y114" t="s">
        <v>37</v>
      </c>
      <c r="Z114" t="s">
        <v>38</v>
      </c>
      <c r="AA114">
        <v>1032161</v>
      </c>
      <c r="AB114" t="s">
        <v>454</v>
      </c>
      <c r="AC114" s="1">
        <v>42873</v>
      </c>
      <c r="AD114" t="s">
        <v>39</v>
      </c>
      <c r="AE114">
        <v>0</v>
      </c>
      <c r="AF114">
        <v>21.905000000000001</v>
      </c>
      <c r="AG114">
        <v>13</v>
      </c>
      <c r="AH114">
        <v>11.976900000000001</v>
      </c>
      <c r="AI114">
        <v>0</v>
      </c>
      <c r="AJ114">
        <v>6.1284999999999998</v>
      </c>
      <c r="AK114">
        <v>0</v>
      </c>
      <c r="AL114">
        <v>18.9541</v>
      </c>
      <c r="AM114">
        <f>INDEX(Sheet1!B:B, MATCH('tab1'!U114, Sheet1!A:A,0))</f>
        <v>5</v>
      </c>
      <c r="AN114">
        <f>INDEX(Sheet1!B:B, MATCH('tab1'!Z114, Sheet1!A:A,0))</f>
        <v>1</v>
      </c>
      <c r="AO114">
        <f t="shared" si="1"/>
        <v>17</v>
      </c>
    </row>
    <row r="115" spans="1:41" x14ac:dyDescent="0.3">
      <c r="A115" t="s">
        <v>450</v>
      </c>
      <c r="B115" t="s">
        <v>1680</v>
      </c>
      <c r="C115">
        <v>622</v>
      </c>
      <c r="D115" t="s">
        <v>1681</v>
      </c>
      <c r="E115" t="s">
        <v>82</v>
      </c>
      <c r="F115">
        <v>10024</v>
      </c>
      <c r="G115" t="s">
        <v>12598</v>
      </c>
      <c r="H115" t="s">
        <v>14857</v>
      </c>
      <c r="I115" t="s">
        <v>15184</v>
      </c>
      <c r="J115" t="s">
        <v>82</v>
      </c>
      <c r="K115">
        <v>10024</v>
      </c>
      <c r="L115">
        <v>107</v>
      </c>
      <c r="M115" t="s">
        <v>14936</v>
      </c>
      <c r="N115">
        <v>40.790391999999997</v>
      </c>
      <c r="O115">
        <v>-73.973051999999996</v>
      </c>
      <c r="P115">
        <v>1012387503</v>
      </c>
      <c r="Q115" t="s">
        <v>1682</v>
      </c>
      <c r="R115">
        <v>105462</v>
      </c>
      <c r="S115" s="1">
        <v>45142</v>
      </c>
      <c r="T115" t="s">
        <v>33</v>
      </c>
      <c r="U115" t="s">
        <v>34</v>
      </c>
      <c r="V115">
        <v>40</v>
      </c>
      <c r="W115" t="s">
        <v>1683</v>
      </c>
      <c r="X115" t="s">
        <v>36</v>
      </c>
      <c r="Y115" t="s">
        <v>37</v>
      </c>
      <c r="Z115" t="s">
        <v>38</v>
      </c>
      <c r="AA115">
        <v>1086107</v>
      </c>
      <c r="AC115" s="1">
        <v>44412</v>
      </c>
      <c r="AD115" t="s">
        <v>39</v>
      </c>
      <c r="AE115">
        <v>0</v>
      </c>
      <c r="AF115">
        <v>21.905000000000001</v>
      </c>
      <c r="AG115">
        <v>9</v>
      </c>
      <c r="AH115">
        <v>11.976900000000001</v>
      </c>
      <c r="AI115">
        <v>0</v>
      </c>
      <c r="AJ115">
        <v>6.1284999999999998</v>
      </c>
      <c r="AK115">
        <v>0</v>
      </c>
      <c r="AL115">
        <v>18.9541</v>
      </c>
      <c r="AM115">
        <f>INDEX(Sheet1!B:B, MATCH('tab1'!U115, Sheet1!A:A,0))</f>
        <v>5</v>
      </c>
      <c r="AN115">
        <f>INDEX(Sheet1!B:B, MATCH('tab1'!Z115, Sheet1!A:A,0))</f>
        <v>1</v>
      </c>
      <c r="AO115">
        <f t="shared" si="1"/>
        <v>17</v>
      </c>
    </row>
    <row r="116" spans="1:41" x14ac:dyDescent="0.3">
      <c r="A116" t="s">
        <v>450</v>
      </c>
      <c r="B116" t="s">
        <v>10489</v>
      </c>
      <c r="C116" t="s">
        <v>3200</v>
      </c>
      <c r="D116" t="s">
        <v>10490</v>
      </c>
      <c r="E116" t="s">
        <v>31</v>
      </c>
      <c r="F116">
        <v>11432</v>
      </c>
      <c r="G116" t="s">
        <v>14446</v>
      </c>
      <c r="H116" t="s">
        <v>14857</v>
      </c>
      <c r="I116" t="s">
        <v>15482</v>
      </c>
      <c r="J116" t="s">
        <v>31</v>
      </c>
      <c r="K116">
        <v>11432</v>
      </c>
      <c r="L116">
        <v>408</v>
      </c>
      <c r="M116" t="s">
        <v>14893</v>
      </c>
      <c r="N116">
        <v>40.716220999999997</v>
      </c>
      <c r="O116">
        <v>-73.789783</v>
      </c>
      <c r="P116">
        <v>4098900020</v>
      </c>
      <c r="Q116" t="s">
        <v>3202</v>
      </c>
      <c r="R116">
        <v>105721</v>
      </c>
      <c r="S116" s="1">
        <v>45184</v>
      </c>
      <c r="T116" t="s">
        <v>33</v>
      </c>
      <c r="U116" t="s">
        <v>55</v>
      </c>
      <c r="V116">
        <v>0</v>
      </c>
      <c r="W116" t="s">
        <v>10491</v>
      </c>
      <c r="X116" t="s">
        <v>57</v>
      </c>
      <c r="Y116" t="s">
        <v>58</v>
      </c>
      <c r="Z116" t="s">
        <v>58</v>
      </c>
      <c r="AA116">
        <v>4211404</v>
      </c>
      <c r="AB116" t="s">
        <v>10492</v>
      </c>
      <c r="AC116" s="1">
        <v>44748</v>
      </c>
      <c r="AD116" t="s">
        <v>39</v>
      </c>
      <c r="AE116">
        <v>50</v>
      </c>
      <c r="AF116">
        <v>26.886800000000001</v>
      </c>
      <c r="AG116">
        <v>0</v>
      </c>
      <c r="AH116">
        <v>1</v>
      </c>
      <c r="AI116">
        <v>50</v>
      </c>
      <c r="AJ116">
        <v>14.255800000000001</v>
      </c>
      <c r="AK116">
        <v>0</v>
      </c>
      <c r="AL116">
        <v>21.8553</v>
      </c>
      <c r="AM116">
        <f>INDEX(Sheet1!B:B, MATCH('tab1'!U116, Sheet1!A:A,0))</f>
        <v>7</v>
      </c>
      <c r="AN116">
        <f>INDEX(Sheet1!B:B, MATCH('tab1'!Z116, Sheet1!A:A,0))</f>
        <v>3</v>
      </c>
      <c r="AO116">
        <f t="shared" si="1"/>
        <v>68</v>
      </c>
    </row>
    <row r="117" spans="1:41" x14ac:dyDescent="0.3">
      <c r="A117" t="s">
        <v>450</v>
      </c>
      <c r="B117" t="s">
        <v>450</v>
      </c>
      <c r="C117">
        <v>561</v>
      </c>
      <c r="D117" t="s">
        <v>10687</v>
      </c>
      <c r="E117" t="s">
        <v>43</v>
      </c>
      <c r="F117">
        <v>11203</v>
      </c>
      <c r="G117" t="s">
        <v>14492</v>
      </c>
      <c r="H117" t="s">
        <v>14857</v>
      </c>
      <c r="I117" t="s">
        <v>16857</v>
      </c>
      <c r="J117" t="s">
        <v>43</v>
      </c>
      <c r="K117">
        <v>11203</v>
      </c>
      <c r="L117">
        <v>317</v>
      </c>
      <c r="M117" t="s">
        <v>14888</v>
      </c>
      <c r="N117">
        <v>40.659691000000002</v>
      </c>
      <c r="O117">
        <v>-73.931219999999996</v>
      </c>
      <c r="P117">
        <v>3046040069</v>
      </c>
      <c r="Q117" t="s">
        <v>10344</v>
      </c>
      <c r="R117">
        <v>105455</v>
      </c>
      <c r="S117" s="1">
        <v>45130</v>
      </c>
      <c r="T117" t="s">
        <v>33</v>
      </c>
      <c r="U117" t="s">
        <v>34</v>
      </c>
      <c r="V117">
        <v>90</v>
      </c>
      <c r="W117" t="s">
        <v>10688</v>
      </c>
      <c r="X117" t="s">
        <v>36</v>
      </c>
      <c r="Y117" t="s">
        <v>37</v>
      </c>
      <c r="Z117" t="s">
        <v>38</v>
      </c>
      <c r="AA117">
        <v>3327566</v>
      </c>
      <c r="AB117" t="s">
        <v>454</v>
      </c>
      <c r="AC117" s="1">
        <v>44400</v>
      </c>
      <c r="AD117" t="s">
        <v>39</v>
      </c>
      <c r="AE117">
        <v>0</v>
      </c>
      <c r="AF117">
        <v>21.905000000000001</v>
      </c>
      <c r="AG117">
        <v>2</v>
      </c>
      <c r="AH117">
        <v>11.976900000000001</v>
      </c>
      <c r="AI117">
        <v>0</v>
      </c>
      <c r="AJ117">
        <v>6.1284999999999998</v>
      </c>
      <c r="AK117">
        <v>0</v>
      </c>
      <c r="AL117">
        <v>18.9541</v>
      </c>
      <c r="AM117">
        <f>INDEX(Sheet1!B:B, MATCH('tab1'!U117, Sheet1!A:A,0))</f>
        <v>5</v>
      </c>
      <c r="AN117">
        <f>INDEX(Sheet1!B:B, MATCH('tab1'!Z117, Sheet1!A:A,0))</f>
        <v>1</v>
      </c>
      <c r="AO117">
        <f t="shared" si="1"/>
        <v>17</v>
      </c>
    </row>
    <row r="118" spans="1:41" x14ac:dyDescent="0.3">
      <c r="A118" t="s">
        <v>450</v>
      </c>
      <c r="B118" t="s">
        <v>450</v>
      </c>
      <c r="C118">
        <v>622</v>
      </c>
      <c r="D118" t="s">
        <v>11616</v>
      </c>
      <c r="E118" t="s">
        <v>82</v>
      </c>
      <c r="F118">
        <v>10024</v>
      </c>
      <c r="G118" t="s">
        <v>14693</v>
      </c>
      <c r="H118" t="s">
        <v>14857</v>
      </c>
      <c r="I118" t="s">
        <v>15184</v>
      </c>
      <c r="J118" t="s">
        <v>82</v>
      </c>
      <c r="K118">
        <v>10024</v>
      </c>
      <c r="L118">
        <v>107</v>
      </c>
      <c r="M118" t="s">
        <v>14936</v>
      </c>
      <c r="N118">
        <v>40.790391999999997</v>
      </c>
      <c r="O118">
        <v>-73.973051999999996</v>
      </c>
      <c r="P118">
        <v>1012387503</v>
      </c>
      <c r="Q118" t="s">
        <v>11617</v>
      </c>
      <c r="R118">
        <v>105573</v>
      </c>
      <c r="S118" s="1">
        <v>45294</v>
      </c>
      <c r="T118" t="s">
        <v>33</v>
      </c>
      <c r="U118" t="s">
        <v>144</v>
      </c>
      <c r="V118">
        <v>28</v>
      </c>
      <c r="W118" t="s">
        <v>11618</v>
      </c>
      <c r="X118" t="s">
        <v>146</v>
      </c>
      <c r="Y118" t="s">
        <v>37</v>
      </c>
      <c r="Z118" t="s">
        <v>147</v>
      </c>
      <c r="AA118">
        <v>1086107</v>
      </c>
      <c r="AB118" t="s">
        <v>454</v>
      </c>
      <c r="AC118" s="1">
        <v>44564</v>
      </c>
      <c r="AD118" t="s">
        <v>39</v>
      </c>
      <c r="AE118">
        <v>0</v>
      </c>
      <c r="AF118">
        <v>17.4391</v>
      </c>
      <c r="AG118">
        <v>12</v>
      </c>
      <c r="AH118">
        <v>8.4033999999999995</v>
      </c>
      <c r="AI118">
        <v>0</v>
      </c>
      <c r="AJ118">
        <v>4.9984000000000002</v>
      </c>
      <c r="AK118">
        <v>0</v>
      </c>
      <c r="AL118">
        <v>15.3835</v>
      </c>
      <c r="AM118">
        <f>INDEX(Sheet1!B:B, MATCH('tab1'!U118, Sheet1!A:A,0))</f>
        <v>6</v>
      </c>
      <c r="AN118">
        <f>INDEX(Sheet1!B:B, MATCH('tab1'!Z118, Sheet1!A:A,0))</f>
        <v>2</v>
      </c>
      <c r="AO118">
        <f t="shared" si="1"/>
        <v>34</v>
      </c>
    </row>
    <row r="119" spans="1:41" x14ac:dyDescent="0.3">
      <c r="A119" t="s">
        <v>1079</v>
      </c>
      <c r="B119" t="s">
        <v>1079</v>
      </c>
      <c r="C119" t="s">
        <v>1080</v>
      </c>
      <c r="D119" t="s">
        <v>1081</v>
      </c>
      <c r="E119" t="s">
        <v>31</v>
      </c>
      <c r="F119">
        <v>11367</v>
      </c>
      <c r="G119" t="s">
        <v>12482</v>
      </c>
      <c r="H119" t="s">
        <v>14857</v>
      </c>
      <c r="I119" t="s">
        <v>15070</v>
      </c>
      <c r="J119" t="s">
        <v>31</v>
      </c>
      <c r="K119">
        <v>11367</v>
      </c>
      <c r="L119">
        <v>408</v>
      </c>
      <c r="M119" t="s">
        <v>14893</v>
      </c>
      <c r="N119">
        <v>40.725707999999997</v>
      </c>
      <c r="O119">
        <v>-73.821342999999999</v>
      </c>
      <c r="P119">
        <v>4066210010</v>
      </c>
      <c r="Q119" t="s">
        <v>1082</v>
      </c>
      <c r="R119">
        <v>104226</v>
      </c>
      <c r="S119" s="1">
        <v>45177</v>
      </c>
      <c r="T119" t="s">
        <v>33</v>
      </c>
      <c r="U119" t="s">
        <v>144</v>
      </c>
      <c r="V119">
        <v>28</v>
      </c>
      <c r="W119" t="s">
        <v>1083</v>
      </c>
      <c r="X119" t="s">
        <v>146</v>
      </c>
      <c r="Y119" t="s">
        <v>37</v>
      </c>
      <c r="Z119" t="s">
        <v>147</v>
      </c>
      <c r="AA119">
        <v>4143395</v>
      </c>
      <c r="AB119" t="s">
        <v>1084</v>
      </c>
      <c r="AC119" s="1">
        <v>42986</v>
      </c>
      <c r="AD119" t="s">
        <v>39</v>
      </c>
      <c r="AE119">
        <v>60</v>
      </c>
      <c r="AF119">
        <v>17.4391</v>
      </c>
      <c r="AG119">
        <v>7</v>
      </c>
      <c r="AH119">
        <v>8.4033999999999995</v>
      </c>
      <c r="AI119">
        <v>20</v>
      </c>
      <c r="AJ119">
        <v>4.9984000000000002</v>
      </c>
      <c r="AK119">
        <v>60</v>
      </c>
      <c r="AL119">
        <v>15.3835</v>
      </c>
      <c r="AM119">
        <f>INDEX(Sheet1!B:B, MATCH('tab1'!U119, Sheet1!A:A,0))</f>
        <v>6</v>
      </c>
      <c r="AN119">
        <f>INDEX(Sheet1!B:B, MATCH('tab1'!Z119, Sheet1!A:A,0))</f>
        <v>2</v>
      </c>
      <c r="AO119">
        <f t="shared" si="1"/>
        <v>34</v>
      </c>
    </row>
    <row r="120" spans="1:41" x14ac:dyDescent="0.3">
      <c r="A120" t="s">
        <v>1079</v>
      </c>
      <c r="B120" t="s">
        <v>1079</v>
      </c>
      <c r="C120" t="s">
        <v>1080</v>
      </c>
      <c r="D120" t="s">
        <v>4568</v>
      </c>
      <c r="E120" t="s">
        <v>31</v>
      </c>
      <c r="F120">
        <v>11367</v>
      </c>
      <c r="G120" t="s">
        <v>13185</v>
      </c>
      <c r="H120" t="s">
        <v>14857</v>
      </c>
      <c r="I120" t="s">
        <v>15070</v>
      </c>
      <c r="J120" t="s">
        <v>31</v>
      </c>
      <c r="K120">
        <v>11367</v>
      </c>
      <c r="L120">
        <v>408</v>
      </c>
      <c r="M120" t="s">
        <v>14893</v>
      </c>
      <c r="N120">
        <v>40.725707999999997</v>
      </c>
      <c r="O120">
        <v>-73.821342999999999</v>
      </c>
      <c r="P120">
        <v>4066210010</v>
      </c>
      <c r="Q120" t="s">
        <v>1082</v>
      </c>
      <c r="R120">
        <v>104221</v>
      </c>
      <c r="S120" s="1">
        <v>45170</v>
      </c>
      <c r="T120" t="s">
        <v>33</v>
      </c>
      <c r="U120" t="s">
        <v>34</v>
      </c>
      <c r="V120">
        <v>40</v>
      </c>
      <c r="W120" t="s">
        <v>4569</v>
      </c>
      <c r="X120" t="s">
        <v>36</v>
      </c>
      <c r="Y120" t="s">
        <v>37</v>
      </c>
      <c r="Z120" t="s">
        <v>38</v>
      </c>
      <c r="AA120">
        <v>4143395</v>
      </c>
      <c r="AB120" t="s">
        <v>1084</v>
      </c>
      <c r="AC120" s="1">
        <v>42979</v>
      </c>
      <c r="AD120" t="s">
        <v>39</v>
      </c>
      <c r="AE120">
        <v>60</v>
      </c>
      <c r="AF120">
        <v>21.905000000000001</v>
      </c>
      <c r="AG120">
        <v>5</v>
      </c>
      <c r="AH120">
        <v>11.976900000000001</v>
      </c>
      <c r="AI120">
        <v>20</v>
      </c>
      <c r="AJ120">
        <v>6.1284999999999998</v>
      </c>
      <c r="AK120">
        <v>60</v>
      </c>
      <c r="AL120">
        <v>18.9541</v>
      </c>
      <c r="AM120">
        <f>INDEX(Sheet1!B:B, MATCH('tab1'!U120, Sheet1!A:A,0))</f>
        <v>5</v>
      </c>
      <c r="AN120">
        <f>INDEX(Sheet1!B:B, MATCH('tab1'!Z120, Sheet1!A:A,0))</f>
        <v>1</v>
      </c>
      <c r="AO120">
        <f t="shared" si="1"/>
        <v>17</v>
      </c>
    </row>
    <row r="121" spans="1:41" x14ac:dyDescent="0.3">
      <c r="A121" t="s">
        <v>1278</v>
      </c>
      <c r="B121" t="s">
        <v>1278</v>
      </c>
      <c r="C121">
        <v>700</v>
      </c>
      <c r="D121" t="s">
        <v>1279</v>
      </c>
      <c r="E121" t="s">
        <v>64</v>
      </c>
      <c r="F121">
        <v>10467</v>
      </c>
      <c r="G121" t="s">
        <v>12522</v>
      </c>
      <c r="H121" t="s">
        <v>14857</v>
      </c>
      <c r="I121" t="s">
        <v>15110</v>
      </c>
      <c r="J121" t="s">
        <v>64</v>
      </c>
      <c r="K121">
        <v>10467</v>
      </c>
      <c r="L121">
        <v>212</v>
      </c>
      <c r="M121" t="s">
        <v>14872</v>
      </c>
      <c r="N121">
        <v>40.873206000000003</v>
      </c>
      <c r="O121">
        <v>-73.866977000000006</v>
      </c>
      <c r="P121">
        <v>2045960022</v>
      </c>
      <c r="Q121" t="s">
        <v>1280</v>
      </c>
      <c r="R121">
        <v>24119</v>
      </c>
      <c r="S121" s="1">
        <v>45570</v>
      </c>
      <c r="T121" t="s">
        <v>33</v>
      </c>
      <c r="U121" t="s">
        <v>34</v>
      </c>
      <c r="V121">
        <v>45</v>
      </c>
      <c r="W121" t="s">
        <v>1281</v>
      </c>
      <c r="X121" t="s">
        <v>36</v>
      </c>
      <c r="Y121" t="s">
        <v>37</v>
      </c>
      <c r="Z121" t="s">
        <v>38</v>
      </c>
      <c r="AA121">
        <v>2118206</v>
      </c>
      <c r="AB121" t="s">
        <v>1282</v>
      </c>
      <c r="AC121" s="1">
        <v>41187</v>
      </c>
      <c r="AD121" t="s">
        <v>39</v>
      </c>
      <c r="AE121">
        <v>50</v>
      </c>
      <c r="AF121">
        <v>21.905000000000001</v>
      </c>
      <c r="AG121">
        <v>9</v>
      </c>
      <c r="AH121">
        <v>11.976900000000001</v>
      </c>
      <c r="AI121">
        <v>0</v>
      </c>
      <c r="AJ121">
        <v>6.1284999999999998</v>
      </c>
      <c r="AK121">
        <v>50</v>
      </c>
      <c r="AL121">
        <v>18.9541</v>
      </c>
      <c r="AM121">
        <f>INDEX(Sheet1!B:B, MATCH('tab1'!U121, Sheet1!A:A,0))</f>
        <v>5</v>
      </c>
      <c r="AN121">
        <f>INDEX(Sheet1!B:B, MATCH('tab1'!Z121, Sheet1!A:A,0))</f>
        <v>1</v>
      </c>
      <c r="AO121">
        <f t="shared" si="1"/>
        <v>17</v>
      </c>
    </row>
    <row r="122" spans="1:41" x14ac:dyDescent="0.3">
      <c r="A122" t="s">
        <v>3951</v>
      </c>
      <c r="B122" t="s">
        <v>3951</v>
      </c>
      <c r="C122">
        <v>190</v>
      </c>
      <c r="D122" t="s">
        <v>3952</v>
      </c>
      <c r="E122" t="s">
        <v>64</v>
      </c>
      <c r="F122">
        <v>10451</v>
      </c>
      <c r="G122" t="s">
        <v>13058</v>
      </c>
      <c r="H122" t="s">
        <v>14857</v>
      </c>
      <c r="I122" t="s">
        <v>15506</v>
      </c>
      <c r="J122" t="s">
        <v>64</v>
      </c>
      <c r="K122">
        <v>10451</v>
      </c>
      <c r="L122">
        <v>204</v>
      </c>
      <c r="M122" t="s">
        <v>14865</v>
      </c>
      <c r="N122">
        <v>40.827286999999998</v>
      </c>
      <c r="O122">
        <v>-73.920946999999998</v>
      </c>
      <c r="P122">
        <v>2024600018</v>
      </c>
      <c r="Q122" t="s">
        <v>3345</v>
      </c>
      <c r="R122">
        <v>104380</v>
      </c>
      <c r="S122" s="1">
        <v>45398</v>
      </c>
      <c r="T122" t="s">
        <v>33</v>
      </c>
      <c r="U122" t="s">
        <v>34</v>
      </c>
      <c r="V122">
        <v>107</v>
      </c>
      <c r="W122" t="s">
        <v>3953</v>
      </c>
      <c r="X122" t="s">
        <v>36</v>
      </c>
      <c r="Y122" t="s">
        <v>37</v>
      </c>
      <c r="Z122" t="s">
        <v>38</v>
      </c>
      <c r="AA122">
        <v>2002804</v>
      </c>
      <c r="AB122" t="s">
        <v>3347</v>
      </c>
      <c r="AC122" s="1">
        <v>43206</v>
      </c>
      <c r="AD122" t="s">
        <v>39</v>
      </c>
      <c r="AE122">
        <v>33.333300000000001</v>
      </c>
      <c r="AF122">
        <v>21.905000000000001</v>
      </c>
      <c r="AG122">
        <v>14</v>
      </c>
      <c r="AH122">
        <v>11.976900000000001</v>
      </c>
      <c r="AI122">
        <v>0</v>
      </c>
      <c r="AJ122">
        <v>6.1284999999999998</v>
      </c>
      <c r="AK122">
        <v>33.333300000000001</v>
      </c>
      <c r="AL122">
        <v>18.9541</v>
      </c>
      <c r="AM122">
        <f>INDEX(Sheet1!B:B, MATCH('tab1'!U122, Sheet1!A:A,0))</f>
        <v>5</v>
      </c>
      <c r="AN122">
        <f>INDEX(Sheet1!B:B, MATCH('tab1'!Z122, Sheet1!A:A,0))</f>
        <v>1</v>
      </c>
      <c r="AO122">
        <f t="shared" si="1"/>
        <v>17</v>
      </c>
    </row>
    <row r="123" spans="1:41" x14ac:dyDescent="0.3">
      <c r="A123" t="s">
        <v>3343</v>
      </c>
      <c r="B123" t="s">
        <v>3343</v>
      </c>
      <c r="C123">
        <v>190</v>
      </c>
      <c r="D123" t="s">
        <v>3344</v>
      </c>
      <c r="E123" t="s">
        <v>64</v>
      </c>
      <c r="F123">
        <v>10451</v>
      </c>
      <c r="G123" t="s">
        <v>12934</v>
      </c>
      <c r="H123" t="s">
        <v>14857</v>
      </c>
      <c r="I123" t="s">
        <v>15506</v>
      </c>
      <c r="J123" t="s">
        <v>64</v>
      </c>
      <c r="K123">
        <v>10451</v>
      </c>
      <c r="L123">
        <v>204</v>
      </c>
      <c r="M123" t="s">
        <v>14865</v>
      </c>
      <c r="N123">
        <v>40.827286999999998</v>
      </c>
      <c r="O123">
        <v>-73.920946999999998</v>
      </c>
      <c r="P123">
        <v>2024600018</v>
      </c>
      <c r="Q123" t="s">
        <v>3345</v>
      </c>
      <c r="R123">
        <v>104386</v>
      </c>
      <c r="S123" s="1">
        <v>45408</v>
      </c>
      <c r="T123" t="s">
        <v>33</v>
      </c>
      <c r="U123" t="s">
        <v>144</v>
      </c>
      <c r="V123">
        <v>17</v>
      </c>
      <c r="W123" t="s">
        <v>3346</v>
      </c>
      <c r="X123" t="s">
        <v>146</v>
      </c>
      <c r="Y123" t="s">
        <v>37</v>
      </c>
      <c r="Z123" t="s">
        <v>147</v>
      </c>
      <c r="AA123">
        <v>2002804</v>
      </c>
      <c r="AB123" t="s">
        <v>3347</v>
      </c>
      <c r="AC123" s="1">
        <v>43216</v>
      </c>
      <c r="AD123" t="s">
        <v>39</v>
      </c>
      <c r="AE123">
        <v>0</v>
      </c>
      <c r="AF123">
        <v>17.4391</v>
      </c>
      <c r="AG123">
        <v>5</v>
      </c>
      <c r="AH123">
        <v>8.4033999999999995</v>
      </c>
      <c r="AI123">
        <v>0</v>
      </c>
      <c r="AJ123">
        <v>4.9984000000000002</v>
      </c>
      <c r="AK123">
        <v>0</v>
      </c>
      <c r="AL123">
        <v>15.3835</v>
      </c>
      <c r="AM123">
        <f>INDEX(Sheet1!B:B, MATCH('tab1'!U123, Sheet1!A:A,0))</f>
        <v>6</v>
      </c>
      <c r="AN123">
        <f>INDEX(Sheet1!B:B, MATCH('tab1'!Z123, Sheet1!A:A,0))</f>
        <v>2</v>
      </c>
      <c r="AO123">
        <f t="shared" si="1"/>
        <v>34</v>
      </c>
    </row>
    <row r="124" spans="1:41" x14ac:dyDescent="0.3">
      <c r="A124" t="s">
        <v>4812</v>
      </c>
      <c r="B124" t="s">
        <v>4812</v>
      </c>
      <c r="C124">
        <v>1701</v>
      </c>
      <c r="D124" t="s">
        <v>4813</v>
      </c>
      <c r="E124" t="s">
        <v>64</v>
      </c>
      <c r="F124">
        <v>10466</v>
      </c>
      <c r="G124" t="s">
        <v>13235</v>
      </c>
      <c r="H124" t="s">
        <v>14857</v>
      </c>
      <c r="I124" t="s">
        <v>15789</v>
      </c>
      <c r="J124" t="s">
        <v>64</v>
      </c>
      <c r="K124">
        <v>10466</v>
      </c>
      <c r="L124">
        <v>212</v>
      </c>
      <c r="M124" t="s">
        <v>14872</v>
      </c>
      <c r="N124">
        <v>40.897866</v>
      </c>
      <c r="O124">
        <v>-73.852411000000004</v>
      </c>
      <c r="P124">
        <v>2050720013</v>
      </c>
      <c r="Q124" t="s">
        <v>4814</v>
      </c>
      <c r="R124">
        <v>7237</v>
      </c>
      <c r="S124" s="1">
        <v>45417</v>
      </c>
      <c r="T124" t="s">
        <v>33</v>
      </c>
      <c r="U124" t="s">
        <v>34</v>
      </c>
      <c r="V124">
        <v>29</v>
      </c>
      <c r="W124" t="s">
        <v>6691</v>
      </c>
      <c r="X124" t="s">
        <v>36</v>
      </c>
      <c r="Y124" t="s">
        <v>37</v>
      </c>
      <c r="Z124" t="s">
        <v>38</v>
      </c>
      <c r="AA124">
        <v>2070786</v>
      </c>
      <c r="AB124" t="s">
        <v>6692</v>
      </c>
      <c r="AC124" s="1">
        <v>38093</v>
      </c>
      <c r="AD124" t="s">
        <v>60</v>
      </c>
      <c r="AE124">
        <v>50</v>
      </c>
      <c r="AF124">
        <v>21.905000000000001</v>
      </c>
      <c r="AG124">
        <v>6</v>
      </c>
      <c r="AH124">
        <v>11.976900000000001</v>
      </c>
      <c r="AI124">
        <v>0</v>
      </c>
      <c r="AJ124">
        <v>6.1284999999999998</v>
      </c>
      <c r="AK124">
        <v>50</v>
      </c>
      <c r="AL124">
        <v>18.9541</v>
      </c>
      <c r="AM124">
        <f>INDEX(Sheet1!B:B, MATCH('tab1'!U124, Sheet1!A:A,0))</f>
        <v>5</v>
      </c>
      <c r="AN124">
        <f>INDEX(Sheet1!B:B, MATCH('tab1'!Z124, Sheet1!A:A,0))</f>
        <v>1</v>
      </c>
      <c r="AO124">
        <f t="shared" si="1"/>
        <v>17</v>
      </c>
    </row>
    <row r="125" spans="1:41" x14ac:dyDescent="0.3">
      <c r="A125" t="s">
        <v>4811</v>
      </c>
      <c r="B125" t="s">
        <v>4812</v>
      </c>
      <c r="C125">
        <v>1701</v>
      </c>
      <c r="D125" t="s">
        <v>4813</v>
      </c>
      <c r="E125" t="s">
        <v>64</v>
      </c>
      <c r="F125">
        <v>10466</v>
      </c>
      <c r="G125" t="s">
        <v>13235</v>
      </c>
      <c r="H125" t="s">
        <v>14857</v>
      </c>
      <c r="I125" t="s">
        <v>15789</v>
      </c>
      <c r="J125" t="s">
        <v>64</v>
      </c>
      <c r="K125">
        <v>10466</v>
      </c>
      <c r="L125">
        <v>212</v>
      </c>
      <c r="M125" t="s">
        <v>14872</v>
      </c>
      <c r="N125">
        <v>40.897866</v>
      </c>
      <c r="O125">
        <v>-73.852411000000004</v>
      </c>
      <c r="P125">
        <v>2050720013</v>
      </c>
      <c r="Q125" t="s">
        <v>4814</v>
      </c>
      <c r="R125">
        <v>7458</v>
      </c>
      <c r="S125" s="1">
        <v>45602</v>
      </c>
      <c r="T125" t="s">
        <v>33</v>
      </c>
      <c r="U125" t="s">
        <v>144</v>
      </c>
      <c r="V125">
        <v>18</v>
      </c>
      <c r="W125" t="s">
        <v>4815</v>
      </c>
      <c r="X125" t="s">
        <v>146</v>
      </c>
      <c r="Y125" t="s">
        <v>37</v>
      </c>
      <c r="Z125" t="s">
        <v>147</v>
      </c>
      <c r="AA125">
        <v>2070786</v>
      </c>
      <c r="AB125" t="s">
        <v>1282</v>
      </c>
      <c r="AC125" s="1">
        <v>38590</v>
      </c>
      <c r="AD125" t="s">
        <v>39</v>
      </c>
      <c r="AE125">
        <v>75</v>
      </c>
      <c r="AF125">
        <v>17.4391</v>
      </c>
      <c r="AG125">
        <v>13</v>
      </c>
      <c r="AH125">
        <v>8.4033999999999995</v>
      </c>
      <c r="AI125">
        <v>25</v>
      </c>
      <c r="AJ125">
        <v>4.9984000000000002</v>
      </c>
      <c r="AK125">
        <v>75</v>
      </c>
      <c r="AL125">
        <v>15.3835</v>
      </c>
      <c r="AM125">
        <f>INDEX(Sheet1!B:B, MATCH('tab1'!U125, Sheet1!A:A,0))</f>
        <v>6</v>
      </c>
      <c r="AN125">
        <f>INDEX(Sheet1!B:B, MATCH('tab1'!Z125, Sheet1!A:A,0))</f>
        <v>2</v>
      </c>
      <c r="AO125">
        <f t="shared" si="1"/>
        <v>34</v>
      </c>
    </row>
    <row r="126" spans="1:41" x14ac:dyDescent="0.3">
      <c r="A126" t="s">
        <v>11282</v>
      </c>
      <c r="B126" t="s">
        <v>11282</v>
      </c>
      <c r="C126">
        <v>1157</v>
      </c>
      <c r="D126" t="s">
        <v>601</v>
      </c>
      <c r="E126" t="s">
        <v>82</v>
      </c>
      <c r="F126">
        <v>10075</v>
      </c>
      <c r="G126" t="s">
        <v>14620</v>
      </c>
      <c r="H126" t="s">
        <v>14857</v>
      </c>
      <c r="I126" t="s">
        <v>17032</v>
      </c>
      <c r="J126" t="s">
        <v>82</v>
      </c>
      <c r="K126">
        <v>10075</v>
      </c>
      <c r="L126">
        <v>108</v>
      </c>
      <c r="M126" t="s">
        <v>14875</v>
      </c>
      <c r="N126">
        <v>40.775376999999999</v>
      </c>
      <c r="O126">
        <v>-73.958579999999998</v>
      </c>
      <c r="P126">
        <v>1015080053</v>
      </c>
      <c r="Q126" t="s">
        <v>11283</v>
      </c>
      <c r="R126">
        <v>2014</v>
      </c>
      <c r="S126" s="1">
        <v>45042</v>
      </c>
      <c r="T126" t="s">
        <v>33</v>
      </c>
      <c r="U126" t="s">
        <v>34</v>
      </c>
      <c r="V126">
        <v>110</v>
      </c>
      <c r="W126" t="s">
        <v>11284</v>
      </c>
      <c r="X126" t="s">
        <v>36</v>
      </c>
      <c r="Y126" t="s">
        <v>37</v>
      </c>
      <c r="Z126" t="s">
        <v>38</v>
      </c>
      <c r="AA126">
        <v>1047486</v>
      </c>
      <c r="AB126" t="s">
        <v>11285</v>
      </c>
      <c r="AC126" s="1">
        <v>38449</v>
      </c>
      <c r="AD126" t="s">
        <v>60</v>
      </c>
      <c r="AE126">
        <v>0</v>
      </c>
      <c r="AF126">
        <v>21.905000000000001</v>
      </c>
      <c r="AG126">
        <v>26</v>
      </c>
      <c r="AH126">
        <v>11.976900000000001</v>
      </c>
      <c r="AI126">
        <v>0</v>
      </c>
      <c r="AJ126">
        <v>6.1284999999999998</v>
      </c>
      <c r="AK126">
        <v>0</v>
      </c>
      <c r="AL126">
        <v>18.9541</v>
      </c>
      <c r="AM126">
        <f>INDEX(Sheet1!B:B, MATCH('tab1'!U126, Sheet1!A:A,0))</f>
        <v>5</v>
      </c>
      <c r="AN126">
        <f>INDEX(Sheet1!B:B, MATCH('tab1'!Z126, Sheet1!A:A,0))</f>
        <v>1</v>
      </c>
      <c r="AO126">
        <f t="shared" si="1"/>
        <v>17</v>
      </c>
    </row>
    <row r="127" spans="1:41" x14ac:dyDescent="0.3">
      <c r="A127" t="s">
        <v>5472</v>
      </c>
      <c r="B127" t="s">
        <v>5472</v>
      </c>
      <c r="C127" t="s">
        <v>5473</v>
      </c>
      <c r="D127" t="s">
        <v>5474</v>
      </c>
      <c r="E127" t="s">
        <v>64</v>
      </c>
      <c r="F127">
        <v>10475</v>
      </c>
      <c r="G127" t="s">
        <v>13373</v>
      </c>
      <c r="H127" t="s">
        <v>14857</v>
      </c>
      <c r="I127" t="s">
        <v>15922</v>
      </c>
      <c r="J127" t="s">
        <v>64</v>
      </c>
      <c r="K127">
        <v>10475</v>
      </c>
      <c r="L127">
        <v>210</v>
      </c>
      <c r="M127" t="s">
        <v>14872</v>
      </c>
      <c r="N127">
        <v>40.870159999999998</v>
      </c>
      <c r="O127">
        <v>-73.831896</v>
      </c>
      <c r="P127" t="s">
        <v>14939</v>
      </c>
      <c r="Q127" t="s">
        <v>5475</v>
      </c>
      <c r="R127">
        <v>8310</v>
      </c>
      <c r="S127" s="1">
        <v>45122</v>
      </c>
      <c r="T127" t="s">
        <v>33</v>
      </c>
      <c r="U127" t="s">
        <v>34</v>
      </c>
      <c r="V127">
        <v>74</v>
      </c>
      <c r="W127" t="s">
        <v>5476</v>
      </c>
      <c r="X127" t="s">
        <v>36</v>
      </c>
      <c r="Y127" t="s">
        <v>37</v>
      </c>
      <c r="Z127" t="s">
        <v>38</v>
      </c>
      <c r="AA127">
        <v>0</v>
      </c>
      <c r="AB127" t="s">
        <v>5477</v>
      </c>
      <c r="AC127" s="1">
        <v>40739</v>
      </c>
      <c r="AD127" t="s">
        <v>39</v>
      </c>
      <c r="AE127">
        <v>66.666700000000006</v>
      </c>
      <c r="AF127">
        <v>21.905000000000001</v>
      </c>
      <c r="AG127">
        <v>11</v>
      </c>
      <c r="AH127">
        <v>11.976900000000001</v>
      </c>
      <c r="AI127">
        <v>0</v>
      </c>
      <c r="AJ127">
        <v>6.1284999999999998</v>
      </c>
      <c r="AK127">
        <v>66.666700000000006</v>
      </c>
      <c r="AL127">
        <v>18.9541</v>
      </c>
      <c r="AM127">
        <f>INDEX(Sheet1!B:B, MATCH('tab1'!U127, Sheet1!A:A,0))</f>
        <v>5</v>
      </c>
      <c r="AN127">
        <f>INDEX(Sheet1!B:B, MATCH('tab1'!Z127, Sheet1!A:A,0))</f>
        <v>1</v>
      </c>
      <c r="AO127">
        <f t="shared" si="1"/>
        <v>17</v>
      </c>
    </row>
    <row r="128" spans="1:41" x14ac:dyDescent="0.3">
      <c r="A128" t="s">
        <v>10506</v>
      </c>
      <c r="B128" t="s">
        <v>10507</v>
      </c>
      <c r="C128" t="s">
        <v>10508</v>
      </c>
      <c r="D128" t="s">
        <v>7842</v>
      </c>
      <c r="E128" t="s">
        <v>31</v>
      </c>
      <c r="F128">
        <v>11434</v>
      </c>
      <c r="G128" t="s">
        <v>14450</v>
      </c>
      <c r="H128" t="s">
        <v>14857</v>
      </c>
      <c r="I128" t="s">
        <v>16889</v>
      </c>
      <c r="J128" t="s">
        <v>31</v>
      </c>
      <c r="K128">
        <v>11434</v>
      </c>
      <c r="L128">
        <v>412</v>
      </c>
      <c r="M128" t="s">
        <v>14877</v>
      </c>
      <c r="N128">
        <v>40.690992000000001</v>
      </c>
      <c r="O128">
        <v>-73.778712999999996</v>
      </c>
      <c r="P128">
        <v>4123340300</v>
      </c>
      <c r="Q128" t="s">
        <v>10509</v>
      </c>
      <c r="S128" s="1">
        <v>78551</v>
      </c>
      <c r="T128" t="s">
        <v>45</v>
      </c>
      <c r="U128" t="s">
        <v>34</v>
      </c>
      <c r="V128">
        <v>0</v>
      </c>
      <c r="W128" t="s">
        <v>10510</v>
      </c>
      <c r="X128" t="s">
        <v>36</v>
      </c>
      <c r="Y128" t="s">
        <v>48</v>
      </c>
      <c r="Z128" t="s">
        <v>49</v>
      </c>
      <c r="AA128">
        <v>4438917</v>
      </c>
      <c r="AE128">
        <v>0</v>
      </c>
      <c r="AF128">
        <v>45.181699999999999</v>
      </c>
      <c r="AG128">
        <v>1</v>
      </c>
      <c r="AH128">
        <v>8.0093999999999994</v>
      </c>
      <c r="AI128">
        <v>0</v>
      </c>
      <c r="AJ128">
        <v>23.3017</v>
      </c>
      <c r="AK128">
        <v>0</v>
      </c>
      <c r="AL128">
        <v>35.229100000000003</v>
      </c>
      <c r="AM128">
        <f>INDEX(Sheet1!B:B, MATCH('tab1'!U128, Sheet1!A:A,0))</f>
        <v>5</v>
      </c>
      <c r="AN128">
        <f>INDEX(Sheet1!B:B, MATCH('tab1'!Z128, Sheet1!A:A,0))</f>
        <v>4</v>
      </c>
      <c r="AO128">
        <f t="shared" si="1"/>
        <v>24</v>
      </c>
    </row>
    <row r="129" spans="1:41" x14ac:dyDescent="0.3">
      <c r="A129" t="s">
        <v>4700</v>
      </c>
      <c r="B129" t="s">
        <v>4701</v>
      </c>
      <c r="C129">
        <v>383</v>
      </c>
      <c r="D129" t="s">
        <v>3115</v>
      </c>
      <c r="E129" t="s">
        <v>43</v>
      </c>
      <c r="F129">
        <v>11215</v>
      </c>
      <c r="G129" t="s">
        <v>13212</v>
      </c>
      <c r="H129" t="s">
        <v>14857</v>
      </c>
      <c r="I129" t="s">
        <v>15767</v>
      </c>
      <c r="J129" t="s">
        <v>43</v>
      </c>
      <c r="K129">
        <v>11215</v>
      </c>
      <c r="L129">
        <v>306</v>
      </c>
      <c r="M129" t="s">
        <v>14863</v>
      </c>
      <c r="N129">
        <v>40.674396000000002</v>
      </c>
      <c r="O129">
        <v>-73.988561000000004</v>
      </c>
      <c r="P129">
        <v>3009800001</v>
      </c>
      <c r="Q129" t="s">
        <v>4702</v>
      </c>
      <c r="S129" s="1">
        <v>78551</v>
      </c>
      <c r="T129" t="s">
        <v>45</v>
      </c>
      <c r="U129" t="s">
        <v>46</v>
      </c>
      <c r="V129">
        <v>0</v>
      </c>
      <c r="W129" t="s">
        <v>4703</v>
      </c>
      <c r="X129" t="s">
        <v>36</v>
      </c>
      <c r="Y129" t="s">
        <v>48</v>
      </c>
      <c r="Z129" t="s">
        <v>49</v>
      </c>
      <c r="AA129">
        <v>3338558</v>
      </c>
      <c r="AB129" t="s">
        <v>4704</v>
      </c>
      <c r="AE129">
        <v>0</v>
      </c>
      <c r="AF129">
        <v>45.181699999999999</v>
      </c>
      <c r="AG129">
        <v>9</v>
      </c>
      <c r="AH129">
        <v>8.0093999999999994</v>
      </c>
      <c r="AI129">
        <v>0</v>
      </c>
      <c r="AJ129">
        <v>23.3017</v>
      </c>
      <c r="AK129">
        <v>0</v>
      </c>
      <c r="AL129">
        <v>35.229100000000003</v>
      </c>
      <c r="AM129">
        <f>INDEX(Sheet1!B:B, MATCH('tab1'!U129, Sheet1!A:A,0))</f>
        <v>8</v>
      </c>
      <c r="AN129">
        <f>INDEX(Sheet1!B:B, MATCH('tab1'!Z129, Sheet1!A:A,0))</f>
        <v>4</v>
      </c>
      <c r="AO129">
        <f t="shared" si="1"/>
        <v>136</v>
      </c>
    </row>
    <row r="130" spans="1:41" x14ac:dyDescent="0.3">
      <c r="A130" t="s">
        <v>8402</v>
      </c>
      <c r="B130" t="s">
        <v>8403</v>
      </c>
      <c r="C130" t="s">
        <v>8404</v>
      </c>
      <c r="D130" t="s">
        <v>298</v>
      </c>
      <c r="E130" t="s">
        <v>31</v>
      </c>
      <c r="F130">
        <v>11366</v>
      </c>
      <c r="G130" t="s">
        <v>13987</v>
      </c>
      <c r="H130" t="s">
        <v>14857</v>
      </c>
      <c r="I130" t="s">
        <v>16495</v>
      </c>
      <c r="J130" t="s">
        <v>31</v>
      </c>
      <c r="K130">
        <v>11366</v>
      </c>
      <c r="L130">
        <v>408</v>
      </c>
      <c r="M130" t="s">
        <v>14893</v>
      </c>
      <c r="N130">
        <v>40.721516999999999</v>
      </c>
      <c r="O130">
        <v>-73.809535999999994</v>
      </c>
      <c r="P130">
        <v>4068300001</v>
      </c>
      <c r="Q130" t="s">
        <v>8405</v>
      </c>
      <c r="S130" s="1">
        <v>78551</v>
      </c>
      <c r="T130" t="s">
        <v>45</v>
      </c>
      <c r="U130" t="s">
        <v>46</v>
      </c>
      <c r="V130">
        <v>0</v>
      </c>
      <c r="W130" t="s">
        <v>8406</v>
      </c>
      <c r="X130" t="s">
        <v>36</v>
      </c>
      <c r="Y130" t="s">
        <v>48</v>
      </c>
      <c r="Z130" t="s">
        <v>49</v>
      </c>
      <c r="AA130">
        <v>4147931</v>
      </c>
      <c r="AE130">
        <v>100</v>
      </c>
      <c r="AF130">
        <v>45.181699999999999</v>
      </c>
      <c r="AG130">
        <v>7</v>
      </c>
      <c r="AH130">
        <v>8.0093999999999994</v>
      </c>
      <c r="AI130">
        <v>100</v>
      </c>
      <c r="AJ130">
        <v>23.3017</v>
      </c>
      <c r="AK130">
        <v>0</v>
      </c>
      <c r="AL130">
        <v>35.229100000000003</v>
      </c>
      <c r="AM130">
        <f>INDEX(Sheet1!B:B, MATCH('tab1'!U130, Sheet1!A:A,0))</f>
        <v>8</v>
      </c>
      <c r="AN130">
        <f>INDEX(Sheet1!B:B, MATCH('tab1'!Z130, Sheet1!A:A,0))</f>
        <v>4</v>
      </c>
      <c r="AO130">
        <f t="shared" si="1"/>
        <v>136</v>
      </c>
    </row>
    <row r="131" spans="1:41" x14ac:dyDescent="0.3">
      <c r="A131" t="s">
        <v>5614</v>
      </c>
      <c r="B131" t="s">
        <v>5615</v>
      </c>
      <c r="C131">
        <v>565</v>
      </c>
      <c r="D131" t="s">
        <v>5616</v>
      </c>
      <c r="E131" t="s">
        <v>43</v>
      </c>
      <c r="F131">
        <v>11217</v>
      </c>
      <c r="G131" t="s">
        <v>13403</v>
      </c>
      <c r="H131" t="s">
        <v>14857</v>
      </c>
      <c r="I131" t="s">
        <v>15951</v>
      </c>
      <c r="J131" t="s">
        <v>43</v>
      </c>
      <c r="K131">
        <v>11217</v>
      </c>
      <c r="L131">
        <v>306</v>
      </c>
      <c r="M131" t="s">
        <v>14863</v>
      </c>
      <c r="N131">
        <v>40.681305999999999</v>
      </c>
      <c r="O131">
        <v>-73.982697000000002</v>
      </c>
      <c r="P131">
        <v>3004010001</v>
      </c>
      <c r="Q131" t="s">
        <v>5617</v>
      </c>
      <c r="R131">
        <v>73661</v>
      </c>
      <c r="S131" s="1">
        <v>44827</v>
      </c>
      <c r="T131" t="s">
        <v>54</v>
      </c>
      <c r="U131" t="s">
        <v>34</v>
      </c>
      <c r="V131">
        <v>54</v>
      </c>
      <c r="W131" t="s">
        <v>5618</v>
      </c>
      <c r="X131" t="s">
        <v>36</v>
      </c>
      <c r="Y131" t="s">
        <v>37</v>
      </c>
      <c r="Z131" t="s">
        <v>38</v>
      </c>
      <c r="AA131">
        <v>3006388</v>
      </c>
      <c r="AC131" s="1">
        <v>41905</v>
      </c>
      <c r="AD131" t="s">
        <v>39</v>
      </c>
      <c r="AE131">
        <v>12.5</v>
      </c>
      <c r="AF131">
        <v>21.905000000000001</v>
      </c>
      <c r="AG131">
        <v>7</v>
      </c>
      <c r="AH131">
        <v>11.976900000000001</v>
      </c>
      <c r="AI131">
        <v>12.5</v>
      </c>
      <c r="AJ131">
        <v>6.1284999999999998</v>
      </c>
      <c r="AK131">
        <v>12.5</v>
      </c>
      <c r="AL131">
        <v>18.9541</v>
      </c>
      <c r="AM131">
        <f>INDEX(Sheet1!B:B, MATCH('tab1'!U131, Sheet1!A:A,0))</f>
        <v>5</v>
      </c>
      <c r="AN131">
        <f>INDEX(Sheet1!B:B, MATCH('tab1'!Z131, Sheet1!A:A,0))</f>
        <v>1</v>
      </c>
      <c r="AO131">
        <f t="shared" ref="AO131:AO194" si="2">POWER(2,AN131-1) + POWER(2,AM131-1)</f>
        <v>17</v>
      </c>
    </row>
    <row r="132" spans="1:41" x14ac:dyDescent="0.3">
      <c r="A132" t="s">
        <v>9189</v>
      </c>
      <c r="B132" t="s">
        <v>9190</v>
      </c>
      <c r="C132" t="s">
        <v>9191</v>
      </c>
      <c r="D132" t="s">
        <v>6638</v>
      </c>
      <c r="E132" t="s">
        <v>31</v>
      </c>
      <c r="F132">
        <v>11429</v>
      </c>
      <c r="G132" t="s">
        <v>14160</v>
      </c>
      <c r="H132" t="s">
        <v>14857</v>
      </c>
      <c r="I132" t="s">
        <v>16645</v>
      </c>
      <c r="J132" t="s">
        <v>31</v>
      </c>
      <c r="K132">
        <v>11429</v>
      </c>
      <c r="L132">
        <v>413</v>
      </c>
      <c r="M132" t="s">
        <v>14877</v>
      </c>
      <c r="N132">
        <v>40.713681000000001</v>
      </c>
      <c r="O132">
        <v>-73.737125000000006</v>
      </c>
      <c r="P132">
        <v>4111060056</v>
      </c>
      <c r="Q132" t="s">
        <v>6639</v>
      </c>
      <c r="R132">
        <v>6119</v>
      </c>
      <c r="S132" s="1">
        <v>45190</v>
      </c>
      <c r="T132" t="s">
        <v>33</v>
      </c>
      <c r="U132" t="s">
        <v>34</v>
      </c>
      <c r="V132">
        <v>16</v>
      </c>
      <c r="W132" t="s">
        <v>9192</v>
      </c>
      <c r="X132" t="s">
        <v>36</v>
      </c>
      <c r="Y132" t="s">
        <v>37</v>
      </c>
      <c r="Z132" t="s">
        <v>38</v>
      </c>
      <c r="AA132">
        <v>4239325</v>
      </c>
      <c r="AC132" s="1">
        <v>37886</v>
      </c>
      <c r="AD132" t="s">
        <v>60</v>
      </c>
      <c r="AE132">
        <v>40</v>
      </c>
      <c r="AF132">
        <v>21.905000000000001</v>
      </c>
      <c r="AG132">
        <v>5</v>
      </c>
      <c r="AH132">
        <v>11.976900000000001</v>
      </c>
      <c r="AI132">
        <v>0</v>
      </c>
      <c r="AJ132">
        <v>6.1284999999999998</v>
      </c>
      <c r="AK132">
        <v>40</v>
      </c>
      <c r="AL132">
        <v>18.9541</v>
      </c>
      <c r="AM132">
        <f>INDEX(Sheet1!B:B, MATCH('tab1'!U132, Sheet1!A:A,0))</f>
        <v>5</v>
      </c>
      <c r="AN132">
        <f>INDEX(Sheet1!B:B, MATCH('tab1'!Z132, Sheet1!A:A,0))</f>
        <v>1</v>
      </c>
      <c r="AO132">
        <f t="shared" si="2"/>
        <v>17</v>
      </c>
    </row>
    <row r="133" spans="1:41" x14ac:dyDescent="0.3">
      <c r="A133" t="s">
        <v>6636</v>
      </c>
      <c r="B133" t="s">
        <v>6636</v>
      </c>
      <c r="C133" t="s">
        <v>6637</v>
      </c>
      <c r="D133" t="s">
        <v>6638</v>
      </c>
      <c r="E133" t="s">
        <v>31</v>
      </c>
      <c r="F133">
        <v>11429</v>
      </c>
      <c r="G133" t="s">
        <v>13615</v>
      </c>
      <c r="H133" t="s">
        <v>14857</v>
      </c>
      <c r="I133" t="s">
        <v>16152</v>
      </c>
      <c r="J133" t="s">
        <v>31</v>
      </c>
      <c r="K133">
        <v>11429</v>
      </c>
      <c r="L133">
        <v>413</v>
      </c>
      <c r="M133" t="s">
        <v>14877</v>
      </c>
      <c r="N133">
        <v>40.713698000000001</v>
      </c>
      <c r="O133">
        <v>-73.737172000000001</v>
      </c>
      <c r="P133">
        <v>4111060055</v>
      </c>
      <c r="Q133" t="s">
        <v>6639</v>
      </c>
      <c r="R133">
        <v>7541</v>
      </c>
      <c r="S133" s="1">
        <v>45281</v>
      </c>
      <c r="T133" t="s">
        <v>33</v>
      </c>
      <c r="U133" t="s">
        <v>34</v>
      </c>
      <c r="V133">
        <v>20</v>
      </c>
      <c r="W133" t="s">
        <v>6640</v>
      </c>
      <c r="X133" t="s">
        <v>36</v>
      </c>
      <c r="Y133" t="s">
        <v>37</v>
      </c>
      <c r="Z133" t="s">
        <v>38</v>
      </c>
      <c r="AA133">
        <v>4239324</v>
      </c>
      <c r="AC133" s="1">
        <v>38706</v>
      </c>
      <c r="AD133" t="s">
        <v>39</v>
      </c>
      <c r="AE133">
        <v>40</v>
      </c>
      <c r="AF133">
        <v>21.905000000000001</v>
      </c>
      <c r="AG133">
        <v>5</v>
      </c>
      <c r="AH133">
        <v>11.976900000000001</v>
      </c>
      <c r="AI133">
        <v>0</v>
      </c>
      <c r="AJ133">
        <v>6.1284999999999998</v>
      </c>
      <c r="AK133">
        <v>40</v>
      </c>
      <c r="AL133">
        <v>18.9541</v>
      </c>
      <c r="AM133">
        <f>INDEX(Sheet1!B:B, MATCH('tab1'!U133, Sheet1!A:A,0))</f>
        <v>5</v>
      </c>
      <c r="AN133">
        <f>INDEX(Sheet1!B:B, MATCH('tab1'!Z133, Sheet1!A:A,0))</f>
        <v>1</v>
      </c>
      <c r="AO133">
        <f t="shared" si="2"/>
        <v>17</v>
      </c>
    </row>
    <row r="134" spans="1:41" x14ac:dyDescent="0.3">
      <c r="A134" t="s">
        <v>7059</v>
      </c>
      <c r="B134" t="s">
        <v>7059</v>
      </c>
      <c r="C134">
        <v>65</v>
      </c>
      <c r="D134" t="s">
        <v>7060</v>
      </c>
      <c r="E134" t="s">
        <v>135</v>
      </c>
      <c r="F134">
        <v>10309</v>
      </c>
      <c r="G134" t="s">
        <v>13701</v>
      </c>
      <c r="H134" t="s">
        <v>14857</v>
      </c>
      <c r="I134" t="s">
        <v>16232</v>
      </c>
      <c r="J134" t="s">
        <v>14884</v>
      </c>
      <c r="K134">
        <v>10309</v>
      </c>
      <c r="L134">
        <v>503</v>
      </c>
      <c r="M134" t="s">
        <v>14885</v>
      </c>
      <c r="N134">
        <v>40.528798999999999</v>
      </c>
      <c r="O134">
        <v>-74.202202999999997</v>
      </c>
      <c r="P134">
        <v>5068600001</v>
      </c>
      <c r="Q134" t="s">
        <v>7061</v>
      </c>
      <c r="R134">
        <v>94037</v>
      </c>
      <c r="S134" s="1">
        <v>45137</v>
      </c>
      <c r="T134" t="s">
        <v>33</v>
      </c>
      <c r="U134" t="s">
        <v>34</v>
      </c>
      <c r="V134">
        <v>102</v>
      </c>
      <c r="W134" t="s">
        <v>7062</v>
      </c>
      <c r="X134" t="s">
        <v>36</v>
      </c>
      <c r="Y134" t="s">
        <v>37</v>
      </c>
      <c r="Z134" t="s">
        <v>38</v>
      </c>
      <c r="AA134">
        <v>5170168</v>
      </c>
      <c r="AB134" t="s">
        <v>7063</v>
      </c>
      <c r="AC134" s="1">
        <v>42215</v>
      </c>
      <c r="AD134" t="s">
        <v>39</v>
      </c>
      <c r="AE134">
        <v>0</v>
      </c>
      <c r="AF134">
        <v>21.905000000000001</v>
      </c>
      <c r="AG134">
        <v>25</v>
      </c>
      <c r="AH134">
        <v>11.976900000000001</v>
      </c>
      <c r="AI134">
        <v>0</v>
      </c>
      <c r="AJ134">
        <v>6.1284999999999998</v>
      </c>
      <c r="AK134">
        <v>0</v>
      </c>
      <c r="AL134">
        <v>18.9541</v>
      </c>
      <c r="AM134">
        <f>INDEX(Sheet1!B:B, MATCH('tab1'!U134, Sheet1!A:A,0))</f>
        <v>5</v>
      </c>
      <c r="AN134">
        <f>INDEX(Sheet1!B:B, MATCH('tab1'!Z134, Sheet1!A:A,0))</f>
        <v>1</v>
      </c>
      <c r="AO134">
        <f t="shared" si="2"/>
        <v>17</v>
      </c>
    </row>
    <row r="135" spans="1:41" x14ac:dyDescent="0.3">
      <c r="A135" t="s">
        <v>1283</v>
      </c>
      <c r="B135" t="s">
        <v>1283</v>
      </c>
      <c r="C135">
        <v>2627</v>
      </c>
      <c r="D135" t="s">
        <v>1284</v>
      </c>
      <c r="E135" t="s">
        <v>31</v>
      </c>
      <c r="F135">
        <v>11102</v>
      </c>
      <c r="G135" t="s">
        <v>12523</v>
      </c>
      <c r="H135" t="s">
        <v>14857</v>
      </c>
      <c r="I135" t="s">
        <v>15111</v>
      </c>
      <c r="J135" t="s">
        <v>31</v>
      </c>
      <c r="K135">
        <v>11102</v>
      </c>
      <c r="L135">
        <v>401</v>
      </c>
      <c r="M135" t="s">
        <v>14867</v>
      </c>
      <c r="N135">
        <v>40.776282000000002</v>
      </c>
      <c r="O135">
        <v>-73.934770999999998</v>
      </c>
      <c r="P135">
        <v>4009140005</v>
      </c>
      <c r="Q135" t="s">
        <v>1285</v>
      </c>
      <c r="R135">
        <v>105390</v>
      </c>
      <c r="S135" s="1">
        <v>45095</v>
      </c>
      <c r="T135" t="s">
        <v>33</v>
      </c>
      <c r="U135" t="s">
        <v>144</v>
      </c>
      <c r="V135">
        <v>7</v>
      </c>
      <c r="W135" t="s">
        <v>1286</v>
      </c>
      <c r="X135" t="s">
        <v>146</v>
      </c>
      <c r="Y135" t="s">
        <v>37</v>
      </c>
      <c r="Z135" t="s">
        <v>147</v>
      </c>
      <c r="AA135">
        <v>4615286</v>
      </c>
      <c r="AB135" t="s">
        <v>1287</v>
      </c>
      <c r="AC135" s="1">
        <v>44365</v>
      </c>
      <c r="AD135" t="s">
        <v>39</v>
      </c>
      <c r="AE135">
        <v>33.333300000000001</v>
      </c>
      <c r="AF135">
        <v>17.4391</v>
      </c>
      <c r="AG135">
        <v>4</v>
      </c>
      <c r="AH135">
        <v>8.4033999999999995</v>
      </c>
      <c r="AI135">
        <v>0</v>
      </c>
      <c r="AJ135">
        <v>4.9984000000000002</v>
      </c>
      <c r="AK135">
        <v>33.333300000000001</v>
      </c>
      <c r="AL135">
        <v>15.3835</v>
      </c>
      <c r="AM135">
        <f>INDEX(Sheet1!B:B, MATCH('tab1'!U135, Sheet1!A:A,0))</f>
        <v>6</v>
      </c>
      <c r="AN135">
        <f>INDEX(Sheet1!B:B, MATCH('tab1'!Z135, Sheet1!A:A,0))</f>
        <v>2</v>
      </c>
      <c r="AO135">
        <f t="shared" si="2"/>
        <v>34</v>
      </c>
    </row>
    <row r="136" spans="1:41" x14ac:dyDescent="0.3">
      <c r="A136" t="s">
        <v>1283</v>
      </c>
      <c r="B136" t="s">
        <v>11385</v>
      </c>
      <c r="C136" t="s">
        <v>11386</v>
      </c>
      <c r="D136" t="s">
        <v>1284</v>
      </c>
      <c r="E136" t="s">
        <v>31</v>
      </c>
      <c r="F136">
        <v>11102</v>
      </c>
      <c r="G136" t="s">
        <v>14646</v>
      </c>
      <c r="H136" t="s">
        <v>14857</v>
      </c>
      <c r="I136" t="s">
        <v>17055</v>
      </c>
      <c r="J136" t="s">
        <v>31</v>
      </c>
      <c r="K136">
        <v>11102</v>
      </c>
      <c r="L136">
        <v>401</v>
      </c>
      <c r="M136" t="s">
        <v>14867</v>
      </c>
      <c r="N136">
        <v>40.776282000000002</v>
      </c>
      <c r="O136">
        <v>-73.934770999999998</v>
      </c>
      <c r="P136">
        <v>4009140005</v>
      </c>
      <c r="Q136" t="s">
        <v>11387</v>
      </c>
      <c r="R136">
        <v>105389</v>
      </c>
      <c r="S136" s="1">
        <v>45095</v>
      </c>
      <c r="T136" t="s">
        <v>33</v>
      </c>
      <c r="U136" t="s">
        <v>34</v>
      </c>
      <c r="V136">
        <v>60</v>
      </c>
      <c r="W136" t="s">
        <v>11388</v>
      </c>
      <c r="X136" t="s">
        <v>36</v>
      </c>
      <c r="Y136" t="s">
        <v>37</v>
      </c>
      <c r="Z136" t="s">
        <v>38</v>
      </c>
      <c r="AA136">
        <v>4615286</v>
      </c>
      <c r="AB136" t="s">
        <v>1287</v>
      </c>
      <c r="AC136" s="1">
        <v>44365</v>
      </c>
      <c r="AD136" t="s">
        <v>39</v>
      </c>
      <c r="AE136">
        <v>0</v>
      </c>
      <c r="AF136">
        <v>21.905000000000001</v>
      </c>
      <c r="AG136">
        <v>7</v>
      </c>
      <c r="AH136">
        <v>11.976900000000001</v>
      </c>
      <c r="AI136">
        <v>0</v>
      </c>
      <c r="AJ136">
        <v>6.1284999999999998</v>
      </c>
      <c r="AK136">
        <v>0</v>
      </c>
      <c r="AL136">
        <v>18.9541</v>
      </c>
      <c r="AM136">
        <f>INDEX(Sheet1!B:B, MATCH('tab1'!U136, Sheet1!A:A,0))</f>
        <v>5</v>
      </c>
      <c r="AN136">
        <f>INDEX(Sheet1!B:B, MATCH('tab1'!Z136, Sheet1!A:A,0))</f>
        <v>1</v>
      </c>
      <c r="AO136">
        <f t="shared" si="2"/>
        <v>17</v>
      </c>
    </row>
    <row r="137" spans="1:41" x14ac:dyDescent="0.3">
      <c r="A137" t="s">
        <v>1722</v>
      </c>
      <c r="B137" t="s">
        <v>1723</v>
      </c>
      <c r="C137">
        <v>212</v>
      </c>
      <c r="D137" t="s">
        <v>1724</v>
      </c>
      <c r="E137" t="s">
        <v>43</v>
      </c>
      <c r="F137">
        <v>11201</v>
      </c>
      <c r="G137" t="s">
        <v>12607</v>
      </c>
      <c r="H137" t="s">
        <v>14857</v>
      </c>
      <c r="I137" t="s">
        <v>15193</v>
      </c>
      <c r="J137" t="s">
        <v>43</v>
      </c>
      <c r="K137">
        <v>11201</v>
      </c>
      <c r="L137">
        <v>302</v>
      </c>
      <c r="M137" t="s">
        <v>14863</v>
      </c>
      <c r="N137">
        <v>40.695072000000003</v>
      </c>
      <c r="O137">
        <v>-73.995939000000007</v>
      </c>
      <c r="P137">
        <v>3002470035</v>
      </c>
      <c r="Q137" t="s">
        <v>1725</v>
      </c>
      <c r="S137" s="1">
        <v>78551</v>
      </c>
      <c r="T137" t="s">
        <v>45</v>
      </c>
      <c r="U137" t="s">
        <v>46</v>
      </c>
      <c r="V137">
        <v>0</v>
      </c>
      <c r="W137" t="s">
        <v>1726</v>
      </c>
      <c r="X137" t="s">
        <v>36</v>
      </c>
      <c r="Y137" t="s">
        <v>48</v>
      </c>
      <c r="Z137" t="s">
        <v>49</v>
      </c>
      <c r="AA137">
        <v>3002039</v>
      </c>
      <c r="AE137">
        <v>100</v>
      </c>
      <c r="AF137">
        <v>45.181699999999999</v>
      </c>
      <c r="AG137">
        <v>8</v>
      </c>
      <c r="AH137">
        <v>8.0093999999999994</v>
      </c>
      <c r="AI137">
        <v>33.333300000000001</v>
      </c>
      <c r="AJ137">
        <v>23.3017</v>
      </c>
      <c r="AK137">
        <v>66.666700000000006</v>
      </c>
      <c r="AL137">
        <v>35.229100000000003</v>
      </c>
      <c r="AM137">
        <f>INDEX(Sheet1!B:B, MATCH('tab1'!U137, Sheet1!A:A,0))</f>
        <v>8</v>
      </c>
      <c r="AN137">
        <f>INDEX(Sheet1!B:B, MATCH('tab1'!Z137, Sheet1!A:A,0))</f>
        <v>4</v>
      </c>
      <c r="AO137">
        <f t="shared" si="2"/>
        <v>136</v>
      </c>
    </row>
    <row r="138" spans="1:41" x14ac:dyDescent="0.3">
      <c r="A138" t="s">
        <v>1920</v>
      </c>
      <c r="B138" t="s">
        <v>1920</v>
      </c>
      <c r="C138">
        <v>80</v>
      </c>
      <c r="D138" t="s">
        <v>1921</v>
      </c>
      <c r="E138" t="s">
        <v>135</v>
      </c>
      <c r="F138">
        <v>10301</v>
      </c>
      <c r="G138" t="s">
        <v>12646</v>
      </c>
      <c r="H138" t="s">
        <v>14857</v>
      </c>
      <c r="I138" t="s">
        <v>15230</v>
      </c>
      <c r="J138" t="s">
        <v>14884</v>
      </c>
      <c r="K138">
        <v>10301</v>
      </c>
      <c r="L138">
        <v>501</v>
      </c>
      <c r="M138" t="s">
        <v>14885</v>
      </c>
      <c r="N138">
        <v>40.640225999999998</v>
      </c>
      <c r="O138">
        <v>-74.075614000000002</v>
      </c>
      <c r="P138">
        <v>5000050115</v>
      </c>
      <c r="Q138" t="s">
        <v>1922</v>
      </c>
      <c r="R138">
        <v>49177</v>
      </c>
      <c r="S138" s="1">
        <v>45133</v>
      </c>
      <c r="T138" t="s">
        <v>33</v>
      </c>
      <c r="U138" t="s">
        <v>144</v>
      </c>
      <c r="V138">
        <v>14</v>
      </c>
      <c r="W138" t="s">
        <v>1923</v>
      </c>
      <c r="X138" t="s">
        <v>146</v>
      </c>
      <c r="Y138" t="s">
        <v>37</v>
      </c>
      <c r="Z138" t="s">
        <v>147</v>
      </c>
      <c r="AA138">
        <v>5000038</v>
      </c>
      <c r="AC138" s="1">
        <v>41481</v>
      </c>
      <c r="AD138" t="s">
        <v>39</v>
      </c>
      <c r="AE138">
        <v>0</v>
      </c>
      <c r="AF138">
        <v>17.4391</v>
      </c>
      <c r="AG138">
        <v>7</v>
      </c>
      <c r="AH138">
        <v>8.4033999999999995</v>
      </c>
      <c r="AI138">
        <v>0</v>
      </c>
      <c r="AJ138">
        <v>4.9984000000000002</v>
      </c>
      <c r="AK138">
        <v>0</v>
      </c>
      <c r="AL138">
        <v>15.3835</v>
      </c>
      <c r="AM138">
        <f>INDEX(Sheet1!B:B, MATCH('tab1'!U138, Sheet1!A:A,0))</f>
        <v>6</v>
      </c>
      <c r="AN138">
        <f>INDEX(Sheet1!B:B, MATCH('tab1'!Z138, Sheet1!A:A,0))</f>
        <v>2</v>
      </c>
      <c r="AO138">
        <f t="shared" si="2"/>
        <v>34</v>
      </c>
    </row>
    <row r="139" spans="1:41" x14ac:dyDescent="0.3">
      <c r="A139" t="s">
        <v>1920</v>
      </c>
      <c r="B139" t="s">
        <v>1920</v>
      </c>
      <c r="C139">
        <v>80</v>
      </c>
      <c r="D139" t="s">
        <v>1921</v>
      </c>
      <c r="E139" t="s">
        <v>135</v>
      </c>
      <c r="F139">
        <v>10301</v>
      </c>
      <c r="G139" t="s">
        <v>12646</v>
      </c>
      <c r="H139" t="s">
        <v>14857</v>
      </c>
      <c r="I139" t="s">
        <v>15230</v>
      </c>
      <c r="J139" t="s">
        <v>14884</v>
      </c>
      <c r="K139">
        <v>10301</v>
      </c>
      <c r="L139">
        <v>501</v>
      </c>
      <c r="M139" t="s">
        <v>14885</v>
      </c>
      <c r="N139">
        <v>40.640225999999998</v>
      </c>
      <c r="O139">
        <v>-74.075614000000002</v>
      </c>
      <c r="P139">
        <v>5000050115</v>
      </c>
      <c r="Q139" t="s">
        <v>1922</v>
      </c>
      <c r="R139">
        <v>49197</v>
      </c>
      <c r="S139" s="1">
        <v>45138</v>
      </c>
      <c r="T139" t="s">
        <v>33</v>
      </c>
      <c r="U139" t="s">
        <v>34</v>
      </c>
      <c r="V139">
        <v>18</v>
      </c>
      <c r="W139" t="s">
        <v>3779</v>
      </c>
      <c r="X139" t="s">
        <v>36</v>
      </c>
      <c r="Y139" t="s">
        <v>37</v>
      </c>
      <c r="Z139" t="s">
        <v>38</v>
      </c>
      <c r="AA139">
        <v>5000038</v>
      </c>
      <c r="AB139" t="s">
        <v>3780</v>
      </c>
      <c r="AC139" s="1">
        <v>41486</v>
      </c>
      <c r="AD139" t="s">
        <v>39</v>
      </c>
      <c r="AE139">
        <v>0</v>
      </c>
      <c r="AF139">
        <v>21.905000000000001</v>
      </c>
      <c r="AG139">
        <v>5</v>
      </c>
      <c r="AH139">
        <v>11.976900000000001</v>
      </c>
      <c r="AI139">
        <v>0</v>
      </c>
      <c r="AJ139">
        <v>6.1284999999999998</v>
      </c>
      <c r="AK139">
        <v>0</v>
      </c>
      <c r="AL139">
        <v>18.9541</v>
      </c>
      <c r="AM139">
        <f>INDEX(Sheet1!B:B, MATCH('tab1'!U139, Sheet1!A:A,0))</f>
        <v>5</v>
      </c>
      <c r="AN139">
        <f>INDEX(Sheet1!B:B, MATCH('tab1'!Z139, Sheet1!A:A,0))</f>
        <v>1</v>
      </c>
      <c r="AO139">
        <f t="shared" si="2"/>
        <v>17</v>
      </c>
    </row>
    <row r="140" spans="1:41" x14ac:dyDescent="0.3">
      <c r="A140" t="s">
        <v>1986</v>
      </c>
      <c r="B140" t="s">
        <v>1986</v>
      </c>
      <c r="C140">
        <v>3980</v>
      </c>
      <c r="D140" t="s">
        <v>1987</v>
      </c>
      <c r="E140" t="s">
        <v>64</v>
      </c>
      <c r="F140">
        <v>10463</v>
      </c>
      <c r="G140" t="s">
        <v>12661</v>
      </c>
      <c r="H140" t="s">
        <v>14857</v>
      </c>
      <c r="I140" t="s">
        <v>15245</v>
      </c>
      <c r="J140" t="s">
        <v>64</v>
      </c>
      <c r="K140">
        <v>10463</v>
      </c>
      <c r="L140">
        <v>208</v>
      </c>
      <c r="M140" t="s">
        <v>14865</v>
      </c>
      <c r="N140">
        <v>40.884166999999998</v>
      </c>
      <c r="O140">
        <v>-73.892439999999993</v>
      </c>
      <c r="P140">
        <v>2032520276</v>
      </c>
      <c r="Q140" t="s">
        <v>1988</v>
      </c>
      <c r="R140">
        <v>7169</v>
      </c>
      <c r="S140" s="1">
        <v>45239</v>
      </c>
      <c r="T140" t="s">
        <v>33</v>
      </c>
      <c r="U140" t="s">
        <v>34</v>
      </c>
      <c r="V140">
        <v>56</v>
      </c>
      <c r="W140" t="s">
        <v>1989</v>
      </c>
      <c r="X140" t="s">
        <v>36</v>
      </c>
      <c r="Y140" t="s">
        <v>37</v>
      </c>
      <c r="Z140" t="s">
        <v>38</v>
      </c>
      <c r="AA140">
        <v>2015481</v>
      </c>
      <c r="AB140" t="s">
        <v>1990</v>
      </c>
      <c r="AC140" s="1">
        <v>32590</v>
      </c>
      <c r="AD140" t="s">
        <v>39</v>
      </c>
      <c r="AE140">
        <v>100</v>
      </c>
      <c r="AF140">
        <v>21.905000000000001</v>
      </c>
      <c r="AG140">
        <v>11</v>
      </c>
      <c r="AH140">
        <v>11.976900000000001</v>
      </c>
      <c r="AI140">
        <v>50</v>
      </c>
      <c r="AJ140">
        <v>6.1284999999999998</v>
      </c>
      <c r="AK140">
        <v>75</v>
      </c>
      <c r="AL140">
        <v>18.9541</v>
      </c>
      <c r="AM140">
        <f>INDEX(Sheet1!B:B, MATCH('tab1'!U140, Sheet1!A:A,0))</f>
        <v>5</v>
      </c>
      <c r="AN140">
        <f>INDEX(Sheet1!B:B, MATCH('tab1'!Z140, Sheet1!A:A,0))</f>
        <v>1</v>
      </c>
      <c r="AO140">
        <f t="shared" si="2"/>
        <v>17</v>
      </c>
    </row>
    <row r="141" spans="1:41" x14ac:dyDescent="0.3">
      <c r="A141" t="s">
        <v>1986</v>
      </c>
      <c r="B141" t="s">
        <v>7491</v>
      </c>
      <c r="C141">
        <v>130</v>
      </c>
      <c r="D141" t="s">
        <v>7492</v>
      </c>
      <c r="E141" t="s">
        <v>64</v>
      </c>
      <c r="F141">
        <v>10463</v>
      </c>
      <c r="G141" t="s">
        <v>13793</v>
      </c>
      <c r="H141" t="s">
        <v>14857</v>
      </c>
      <c r="I141" t="s">
        <v>16318</v>
      </c>
      <c r="J141" t="s">
        <v>64</v>
      </c>
      <c r="K141">
        <v>10463</v>
      </c>
      <c r="L141">
        <v>208</v>
      </c>
      <c r="M141" t="s">
        <v>14865</v>
      </c>
      <c r="N141">
        <v>40.885106</v>
      </c>
      <c r="O141">
        <v>-73.892944999999997</v>
      </c>
      <c r="P141">
        <v>2032520340</v>
      </c>
      <c r="Q141" t="s">
        <v>1988</v>
      </c>
      <c r="R141">
        <v>98357</v>
      </c>
      <c r="S141" s="1">
        <v>45208</v>
      </c>
      <c r="T141" t="s">
        <v>33</v>
      </c>
      <c r="U141" t="s">
        <v>34</v>
      </c>
      <c r="V141">
        <v>20</v>
      </c>
      <c r="W141" t="s">
        <v>7493</v>
      </c>
      <c r="X141" t="s">
        <v>36</v>
      </c>
      <c r="Y141" t="s">
        <v>37</v>
      </c>
      <c r="Z141" t="s">
        <v>38</v>
      </c>
      <c r="AA141">
        <v>2015493</v>
      </c>
      <c r="AB141" t="s">
        <v>7494</v>
      </c>
      <c r="AC141" s="1">
        <v>42286</v>
      </c>
      <c r="AD141" t="s">
        <v>39</v>
      </c>
      <c r="AE141">
        <v>50</v>
      </c>
      <c r="AF141">
        <v>21.905000000000001</v>
      </c>
      <c r="AG141">
        <v>2</v>
      </c>
      <c r="AH141">
        <v>11.976900000000001</v>
      </c>
      <c r="AI141">
        <v>50</v>
      </c>
      <c r="AJ141">
        <v>6.1284999999999998</v>
      </c>
      <c r="AK141">
        <v>0</v>
      </c>
      <c r="AL141">
        <v>18.9541</v>
      </c>
      <c r="AM141">
        <f>INDEX(Sheet1!B:B, MATCH('tab1'!U141, Sheet1!A:A,0))</f>
        <v>5</v>
      </c>
      <c r="AN141">
        <f>INDEX(Sheet1!B:B, MATCH('tab1'!Z141, Sheet1!A:A,0))</f>
        <v>1</v>
      </c>
      <c r="AO141">
        <f t="shared" si="2"/>
        <v>17</v>
      </c>
    </row>
    <row r="142" spans="1:41" x14ac:dyDescent="0.3">
      <c r="A142" t="s">
        <v>2634</v>
      </c>
      <c r="B142" t="s">
        <v>2635</v>
      </c>
      <c r="C142">
        <v>2331</v>
      </c>
      <c r="D142" t="s">
        <v>2636</v>
      </c>
      <c r="E142" t="s">
        <v>64</v>
      </c>
      <c r="F142">
        <v>10469</v>
      </c>
      <c r="G142" t="s">
        <v>12789</v>
      </c>
      <c r="H142" t="s">
        <v>14857</v>
      </c>
      <c r="I142" t="s">
        <v>15368</v>
      </c>
      <c r="J142" t="s">
        <v>64</v>
      </c>
      <c r="K142">
        <v>10469</v>
      </c>
      <c r="L142">
        <v>211</v>
      </c>
      <c r="M142" t="s">
        <v>14872</v>
      </c>
      <c r="N142">
        <v>40.860010000000003</v>
      </c>
      <c r="O142">
        <v>-73.843085000000002</v>
      </c>
      <c r="P142">
        <v>2043920040</v>
      </c>
      <c r="Q142" t="s">
        <v>2637</v>
      </c>
      <c r="R142">
        <v>105134</v>
      </c>
      <c r="S142" s="1">
        <v>45321</v>
      </c>
      <c r="T142" t="s">
        <v>33</v>
      </c>
      <c r="U142" t="s">
        <v>34</v>
      </c>
      <c r="V142">
        <v>90</v>
      </c>
      <c r="W142" t="s">
        <v>2638</v>
      </c>
      <c r="X142" t="s">
        <v>36</v>
      </c>
      <c r="Y142" t="s">
        <v>37</v>
      </c>
      <c r="Z142" t="s">
        <v>38</v>
      </c>
      <c r="AA142">
        <v>2050818</v>
      </c>
      <c r="AC142" s="1">
        <v>43860</v>
      </c>
      <c r="AD142" t="s">
        <v>39</v>
      </c>
      <c r="AE142">
        <v>25</v>
      </c>
      <c r="AF142">
        <v>21.905000000000001</v>
      </c>
      <c r="AG142">
        <v>14</v>
      </c>
      <c r="AH142">
        <v>11.976900000000001</v>
      </c>
      <c r="AI142">
        <v>0</v>
      </c>
      <c r="AJ142">
        <v>6.1284999999999998</v>
      </c>
      <c r="AK142">
        <v>25</v>
      </c>
      <c r="AL142">
        <v>18.9541</v>
      </c>
      <c r="AM142">
        <f>INDEX(Sheet1!B:B, MATCH('tab1'!U142, Sheet1!A:A,0))</f>
        <v>5</v>
      </c>
      <c r="AN142">
        <f>INDEX(Sheet1!B:B, MATCH('tab1'!Z142, Sheet1!A:A,0))</f>
        <v>1</v>
      </c>
      <c r="AO142">
        <f t="shared" si="2"/>
        <v>17</v>
      </c>
    </row>
    <row r="143" spans="1:41" x14ac:dyDescent="0.3">
      <c r="A143" t="s">
        <v>11747</v>
      </c>
      <c r="B143" t="s">
        <v>11748</v>
      </c>
      <c r="C143">
        <v>180</v>
      </c>
      <c r="D143" t="s">
        <v>11749</v>
      </c>
      <c r="E143" t="s">
        <v>43</v>
      </c>
      <c r="F143">
        <v>11207</v>
      </c>
      <c r="G143" t="s">
        <v>14722</v>
      </c>
      <c r="H143" t="s">
        <v>14857</v>
      </c>
      <c r="I143" t="s">
        <v>17115</v>
      </c>
      <c r="J143" t="s">
        <v>43</v>
      </c>
      <c r="K143">
        <v>11207</v>
      </c>
      <c r="L143">
        <v>305</v>
      </c>
      <c r="M143" t="s">
        <v>14888</v>
      </c>
      <c r="N143">
        <v>40.659255000000002</v>
      </c>
      <c r="O143">
        <v>-73.898876000000001</v>
      </c>
      <c r="P143">
        <v>3038657501</v>
      </c>
      <c r="Q143" t="s">
        <v>11750</v>
      </c>
      <c r="R143">
        <v>105736</v>
      </c>
      <c r="S143" s="1">
        <v>45487</v>
      </c>
      <c r="T143" t="s">
        <v>33</v>
      </c>
      <c r="U143" t="s">
        <v>34</v>
      </c>
      <c r="V143">
        <v>60</v>
      </c>
      <c r="W143" t="s">
        <v>11751</v>
      </c>
      <c r="X143" t="s">
        <v>36</v>
      </c>
      <c r="Y143" t="s">
        <v>37</v>
      </c>
      <c r="Z143" t="s">
        <v>38</v>
      </c>
      <c r="AA143">
        <v>3000000</v>
      </c>
      <c r="AC143" s="1">
        <v>44756</v>
      </c>
      <c r="AD143" t="s">
        <v>39</v>
      </c>
      <c r="AE143">
        <v>0</v>
      </c>
      <c r="AF143">
        <v>21.905000000000001</v>
      </c>
      <c r="AG143">
        <v>1</v>
      </c>
      <c r="AH143">
        <v>11.976900000000001</v>
      </c>
      <c r="AI143">
        <v>0</v>
      </c>
      <c r="AJ143">
        <v>6.1284999999999998</v>
      </c>
      <c r="AK143">
        <v>0</v>
      </c>
      <c r="AL143">
        <v>18.9541</v>
      </c>
      <c r="AM143">
        <f>INDEX(Sheet1!B:B, MATCH('tab1'!U143, Sheet1!A:A,0))</f>
        <v>5</v>
      </c>
      <c r="AN143">
        <f>INDEX(Sheet1!B:B, MATCH('tab1'!Z143, Sheet1!A:A,0))</f>
        <v>1</v>
      </c>
      <c r="AO143">
        <f t="shared" si="2"/>
        <v>17</v>
      </c>
    </row>
    <row r="144" spans="1:41" x14ac:dyDescent="0.3">
      <c r="A144" t="s">
        <v>5619</v>
      </c>
      <c r="B144" t="s">
        <v>5620</v>
      </c>
      <c r="C144">
        <v>2150</v>
      </c>
      <c r="D144" t="s">
        <v>5621</v>
      </c>
      <c r="E144" t="s">
        <v>43</v>
      </c>
      <c r="F144">
        <v>11214</v>
      </c>
      <c r="G144" t="s">
        <v>13404</v>
      </c>
      <c r="H144" t="s">
        <v>14857</v>
      </c>
      <c r="I144" t="s">
        <v>15952</v>
      </c>
      <c r="J144" t="s">
        <v>43</v>
      </c>
      <c r="K144">
        <v>11214</v>
      </c>
      <c r="L144">
        <v>311</v>
      </c>
      <c r="M144" t="s">
        <v>14912</v>
      </c>
      <c r="N144">
        <v>40.600619000000002</v>
      </c>
      <c r="O144">
        <v>-73.996257999999997</v>
      </c>
      <c r="P144">
        <v>3064140038</v>
      </c>
      <c r="Q144" t="s">
        <v>5622</v>
      </c>
      <c r="R144">
        <v>5938</v>
      </c>
      <c r="S144" s="1">
        <v>45588</v>
      </c>
      <c r="T144" t="s">
        <v>33</v>
      </c>
      <c r="U144" t="s">
        <v>34</v>
      </c>
      <c r="V144">
        <v>21</v>
      </c>
      <c r="W144" t="s">
        <v>5623</v>
      </c>
      <c r="X144" t="s">
        <v>36</v>
      </c>
      <c r="Y144" t="s">
        <v>37</v>
      </c>
      <c r="Z144" t="s">
        <v>38</v>
      </c>
      <c r="AA144">
        <v>3168014</v>
      </c>
      <c r="AC144" s="1">
        <v>38260</v>
      </c>
      <c r="AD144" t="s">
        <v>60</v>
      </c>
      <c r="AE144">
        <v>0</v>
      </c>
      <c r="AF144">
        <v>21.905000000000001</v>
      </c>
      <c r="AG144">
        <v>3</v>
      </c>
      <c r="AH144">
        <v>11.976900000000001</v>
      </c>
      <c r="AI144">
        <v>0</v>
      </c>
      <c r="AJ144">
        <v>6.1284999999999998</v>
      </c>
      <c r="AK144">
        <v>0</v>
      </c>
      <c r="AL144">
        <v>18.9541</v>
      </c>
      <c r="AM144">
        <f>INDEX(Sheet1!B:B, MATCH('tab1'!U144, Sheet1!A:A,0))</f>
        <v>5</v>
      </c>
      <c r="AN144">
        <f>INDEX(Sheet1!B:B, MATCH('tab1'!Z144, Sheet1!A:A,0))</f>
        <v>1</v>
      </c>
      <c r="AO144">
        <f t="shared" si="2"/>
        <v>17</v>
      </c>
    </row>
    <row r="145" spans="1:41" x14ac:dyDescent="0.3">
      <c r="A145" t="s">
        <v>9303</v>
      </c>
      <c r="B145" t="s">
        <v>9304</v>
      </c>
      <c r="C145">
        <v>102</v>
      </c>
      <c r="D145" t="s">
        <v>9305</v>
      </c>
      <c r="E145" t="s">
        <v>43</v>
      </c>
      <c r="F145">
        <v>11225</v>
      </c>
      <c r="G145" t="s">
        <v>14186</v>
      </c>
      <c r="H145" t="s">
        <v>14857</v>
      </c>
      <c r="I145" t="s">
        <v>16666</v>
      </c>
      <c r="J145" t="s">
        <v>43</v>
      </c>
      <c r="K145">
        <v>11225</v>
      </c>
      <c r="L145">
        <v>309</v>
      </c>
      <c r="M145" t="s">
        <v>14888</v>
      </c>
      <c r="N145">
        <v>40.658161999999997</v>
      </c>
      <c r="O145">
        <v>-73.958839999999995</v>
      </c>
      <c r="P145">
        <v>3050420029</v>
      </c>
      <c r="Q145" t="s">
        <v>9306</v>
      </c>
      <c r="R145">
        <v>7955</v>
      </c>
      <c r="S145" s="1">
        <v>44891</v>
      </c>
      <c r="T145" t="s">
        <v>54</v>
      </c>
      <c r="U145" t="s">
        <v>34</v>
      </c>
      <c r="V145">
        <v>44</v>
      </c>
      <c r="W145" t="s">
        <v>9307</v>
      </c>
      <c r="X145" t="s">
        <v>36</v>
      </c>
      <c r="Y145" t="s">
        <v>37</v>
      </c>
      <c r="Z145" t="s">
        <v>38</v>
      </c>
      <c r="AA145">
        <v>3115513</v>
      </c>
      <c r="AC145" s="1">
        <v>39778</v>
      </c>
      <c r="AD145" t="s">
        <v>39</v>
      </c>
      <c r="AE145">
        <v>0</v>
      </c>
      <c r="AF145">
        <v>21.905000000000001</v>
      </c>
      <c r="AG145">
        <v>5</v>
      </c>
      <c r="AH145">
        <v>11.976900000000001</v>
      </c>
      <c r="AI145">
        <v>0</v>
      </c>
      <c r="AJ145">
        <v>6.1284999999999998</v>
      </c>
      <c r="AK145">
        <v>0</v>
      </c>
      <c r="AL145">
        <v>18.9541</v>
      </c>
      <c r="AM145">
        <f>INDEX(Sheet1!B:B, MATCH('tab1'!U145, Sheet1!A:A,0))</f>
        <v>5</v>
      </c>
      <c r="AN145">
        <f>INDEX(Sheet1!B:B, MATCH('tab1'!Z145, Sheet1!A:A,0))</f>
        <v>1</v>
      </c>
      <c r="AO145">
        <f t="shared" si="2"/>
        <v>17</v>
      </c>
    </row>
    <row r="146" spans="1:41" x14ac:dyDescent="0.3">
      <c r="A146" t="s">
        <v>9312</v>
      </c>
      <c r="B146" t="s">
        <v>9313</v>
      </c>
      <c r="C146">
        <v>1436</v>
      </c>
      <c r="D146" t="s">
        <v>9314</v>
      </c>
      <c r="E146" t="s">
        <v>43</v>
      </c>
      <c r="F146">
        <v>11219</v>
      </c>
      <c r="G146" t="s">
        <v>14188</v>
      </c>
      <c r="H146" t="s">
        <v>14857</v>
      </c>
      <c r="I146" t="s">
        <v>16668</v>
      </c>
      <c r="J146" t="s">
        <v>43</v>
      </c>
      <c r="K146">
        <v>11219</v>
      </c>
      <c r="L146">
        <v>311</v>
      </c>
      <c r="M146" t="s">
        <v>14912</v>
      </c>
      <c r="N146">
        <v>40.622942000000002</v>
      </c>
      <c r="O146">
        <v>-73.999643000000006</v>
      </c>
      <c r="P146">
        <v>3057690023</v>
      </c>
      <c r="Q146" t="s">
        <v>9315</v>
      </c>
      <c r="R146">
        <v>69057</v>
      </c>
      <c r="S146" s="1">
        <v>45480</v>
      </c>
      <c r="T146" t="s">
        <v>33</v>
      </c>
      <c r="U146" t="s">
        <v>34</v>
      </c>
      <c r="V146">
        <v>51</v>
      </c>
      <c r="W146" t="s">
        <v>9316</v>
      </c>
      <c r="X146" t="s">
        <v>36</v>
      </c>
      <c r="Y146" t="s">
        <v>37</v>
      </c>
      <c r="Z146" t="s">
        <v>38</v>
      </c>
      <c r="AA146">
        <v>3142954</v>
      </c>
      <c r="AC146" s="1">
        <v>41827</v>
      </c>
      <c r="AD146" t="s">
        <v>39</v>
      </c>
      <c r="AE146">
        <v>25</v>
      </c>
      <c r="AF146">
        <v>21.905000000000001</v>
      </c>
      <c r="AG146">
        <v>10</v>
      </c>
      <c r="AH146">
        <v>11.976900000000001</v>
      </c>
      <c r="AI146">
        <v>25</v>
      </c>
      <c r="AJ146">
        <v>6.1284999999999998</v>
      </c>
      <c r="AK146">
        <v>25</v>
      </c>
      <c r="AL146">
        <v>18.9541</v>
      </c>
      <c r="AM146">
        <f>INDEX(Sheet1!B:B, MATCH('tab1'!U146, Sheet1!A:A,0))</f>
        <v>5</v>
      </c>
      <c r="AN146">
        <f>INDEX(Sheet1!B:B, MATCH('tab1'!Z146, Sheet1!A:A,0))</f>
        <v>1</v>
      </c>
      <c r="AO146">
        <f t="shared" si="2"/>
        <v>17</v>
      </c>
    </row>
    <row r="147" spans="1:41" x14ac:dyDescent="0.3">
      <c r="A147" t="s">
        <v>9211</v>
      </c>
      <c r="B147" t="s">
        <v>9212</v>
      </c>
      <c r="C147">
        <v>2066</v>
      </c>
      <c r="D147" t="s">
        <v>9213</v>
      </c>
      <c r="E147" t="s">
        <v>43</v>
      </c>
      <c r="F147">
        <v>11214</v>
      </c>
      <c r="G147" t="s">
        <v>14165</v>
      </c>
      <c r="H147" t="s">
        <v>14857</v>
      </c>
      <c r="I147" t="s">
        <v>16649</v>
      </c>
      <c r="J147" t="s">
        <v>43</v>
      </c>
      <c r="K147">
        <v>11214</v>
      </c>
      <c r="L147">
        <v>311</v>
      </c>
      <c r="M147" t="s">
        <v>14912</v>
      </c>
      <c r="N147">
        <v>40.604376999999999</v>
      </c>
      <c r="O147">
        <v>-73.996273000000002</v>
      </c>
      <c r="P147">
        <v>3063467501</v>
      </c>
      <c r="Q147" t="s">
        <v>9214</v>
      </c>
      <c r="R147">
        <v>105926</v>
      </c>
      <c r="S147" s="1">
        <v>45726</v>
      </c>
      <c r="T147" t="s">
        <v>33</v>
      </c>
      <c r="U147" t="s">
        <v>34</v>
      </c>
      <c r="V147">
        <v>103</v>
      </c>
      <c r="W147" t="s">
        <v>9215</v>
      </c>
      <c r="X147" t="s">
        <v>36</v>
      </c>
      <c r="Y147" t="s">
        <v>37</v>
      </c>
      <c r="Z147" t="s">
        <v>38</v>
      </c>
      <c r="AA147">
        <v>3165844</v>
      </c>
      <c r="AC147" s="1">
        <v>44995</v>
      </c>
      <c r="AD147" t="s">
        <v>39</v>
      </c>
      <c r="AG147">
        <v>2</v>
      </c>
      <c r="AH147">
        <v>11.976900000000001</v>
      </c>
      <c r="AM147">
        <f>INDEX(Sheet1!B:B, MATCH('tab1'!U147, Sheet1!A:A,0))</f>
        <v>5</v>
      </c>
      <c r="AN147">
        <f>INDEX(Sheet1!B:B, MATCH('tab1'!Z147, Sheet1!A:A,0))</f>
        <v>1</v>
      </c>
      <c r="AO147">
        <f t="shared" si="2"/>
        <v>17</v>
      </c>
    </row>
    <row r="148" spans="1:41" x14ac:dyDescent="0.3">
      <c r="A148" t="s">
        <v>10793</v>
      </c>
      <c r="B148" t="s">
        <v>10794</v>
      </c>
      <c r="C148">
        <v>6803</v>
      </c>
      <c r="D148" t="s">
        <v>4317</v>
      </c>
      <c r="E148" t="s">
        <v>43</v>
      </c>
      <c r="F148">
        <v>11204</v>
      </c>
      <c r="G148" t="s">
        <v>14515</v>
      </c>
      <c r="H148" t="s">
        <v>14857</v>
      </c>
      <c r="I148" t="s">
        <v>16944</v>
      </c>
      <c r="J148" t="s">
        <v>43</v>
      </c>
      <c r="K148">
        <v>11204</v>
      </c>
      <c r="L148">
        <v>311</v>
      </c>
      <c r="M148" t="s">
        <v>14912</v>
      </c>
      <c r="N148">
        <v>40.614705000000001</v>
      </c>
      <c r="O148">
        <v>-73.987739000000005</v>
      </c>
      <c r="P148">
        <v>3055790009</v>
      </c>
      <c r="Q148" t="s">
        <v>10795</v>
      </c>
      <c r="R148">
        <v>7501</v>
      </c>
      <c r="S148" s="1">
        <v>45658</v>
      </c>
      <c r="T148" t="s">
        <v>33</v>
      </c>
      <c r="U148" t="s">
        <v>34</v>
      </c>
      <c r="V148">
        <v>19</v>
      </c>
      <c r="W148" t="s">
        <v>10796</v>
      </c>
      <c r="X148" t="s">
        <v>36</v>
      </c>
      <c r="Y148" t="s">
        <v>37</v>
      </c>
      <c r="Z148" t="s">
        <v>38</v>
      </c>
      <c r="AA148">
        <v>3135073</v>
      </c>
      <c r="AC148" s="1">
        <v>39083</v>
      </c>
      <c r="AD148" t="s">
        <v>60</v>
      </c>
      <c r="AE148">
        <v>0</v>
      </c>
      <c r="AF148">
        <v>21.905000000000001</v>
      </c>
      <c r="AG148">
        <v>3</v>
      </c>
      <c r="AH148">
        <v>11.976900000000001</v>
      </c>
      <c r="AI148">
        <v>0</v>
      </c>
      <c r="AJ148">
        <v>6.1284999999999998</v>
      </c>
      <c r="AK148">
        <v>0</v>
      </c>
      <c r="AL148">
        <v>18.9541</v>
      </c>
      <c r="AM148">
        <f>INDEX(Sheet1!B:B, MATCH('tab1'!U148, Sheet1!A:A,0))</f>
        <v>5</v>
      </c>
      <c r="AN148">
        <f>INDEX(Sheet1!B:B, MATCH('tab1'!Z148, Sheet1!A:A,0))</f>
        <v>1</v>
      </c>
      <c r="AO148">
        <f t="shared" si="2"/>
        <v>17</v>
      </c>
    </row>
    <row r="149" spans="1:41" x14ac:dyDescent="0.3">
      <c r="A149" t="s">
        <v>10871</v>
      </c>
      <c r="B149" t="s">
        <v>10871</v>
      </c>
      <c r="C149">
        <v>85</v>
      </c>
      <c r="D149" t="s">
        <v>10872</v>
      </c>
      <c r="E149" t="s">
        <v>31</v>
      </c>
      <c r="F149">
        <v>11375</v>
      </c>
      <c r="G149" t="s">
        <v>14532</v>
      </c>
      <c r="H149" t="s">
        <v>14857</v>
      </c>
      <c r="I149" t="s">
        <v>16957</v>
      </c>
      <c r="J149" t="s">
        <v>31</v>
      </c>
      <c r="K149">
        <v>11375</v>
      </c>
      <c r="L149">
        <v>406</v>
      </c>
      <c r="M149" t="s">
        <v>14859</v>
      </c>
      <c r="N149">
        <v>40.714199999999998</v>
      </c>
      <c r="O149">
        <v>-73.844391999999999</v>
      </c>
      <c r="P149">
        <v>4032660020</v>
      </c>
      <c r="Q149" t="s">
        <v>10873</v>
      </c>
      <c r="R149">
        <v>8288</v>
      </c>
      <c r="S149" s="1">
        <v>45765</v>
      </c>
      <c r="T149" t="s">
        <v>33</v>
      </c>
      <c r="U149" t="s">
        <v>34</v>
      </c>
      <c r="V149">
        <v>29</v>
      </c>
      <c r="W149" t="s">
        <v>10874</v>
      </c>
      <c r="X149" t="s">
        <v>36</v>
      </c>
      <c r="Y149" t="s">
        <v>37</v>
      </c>
      <c r="Z149" t="s">
        <v>38</v>
      </c>
      <c r="AA149">
        <v>4078268</v>
      </c>
      <c r="AC149" s="1">
        <v>40651</v>
      </c>
      <c r="AD149" t="s">
        <v>39</v>
      </c>
      <c r="AE149">
        <v>0</v>
      </c>
      <c r="AF149">
        <v>21.905000000000001</v>
      </c>
      <c r="AG149">
        <v>7</v>
      </c>
      <c r="AH149">
        <v>11.976900000000001</v>
      </c>
      <c r="AI149">
        <v>0</v>
      </c>
      <c r="AJ149">
        <v>6.1284999999999998</v>
      </c>
      <c r="AK149">
        <v>0</v>
      </c>
      <c r="AL149">
        <v>18.9541</v>
      </c>
      <c r="AM149">
        <f>INDEX(Sheet1!B:B, MATCH('tab1'!U149, Sheet1!A:A,0))</f>
        <v>5</v>
      </c>
      <c r="AN149">
        <f>INDEX(Sheet1!B:B, MATCH('tab1'!Z149, Sheet1!A:A,0))</f>
        <v>1</v>
      </c>
      <c r="AO149">
        <f t="shared" si="2"/>
        <v>17</v>
      </c>
    </row>
    <row r="150" spans="1:41" x14ac:dyDescent="0.3">
      <c r="A150" t="s">
        <v>11983</v>
      </c>
      <c r="B150" t="s">
        <v>11984</v>
      </c>
      <c r="C150">
        <v>535</v>
      </c>
      <c r="D150" t="s">
        <v>11985</v>
      </c>
      <c r="E150" t="s">
        <v>43</v>
      </c>
      <c r="F150">
        <v>11238</v>
      </c>
      <c r="G150" t="s">
        <v>14776</v>
      </c>
      <c r="H150" t="s">
        <v>14857</v>
      </c>
      <c r="I150" t="s">
        <v>15929</v>
      </c>
      <c r="J150" t="s">
        <v>43</v>
      </c>
      <c r="K150">
        <v>11238</v>
      </c>
      <c r="L150">
        <v>302</v>
      </c>
      <c r="M150" t="s">
        <v>14863</v>
      </c>
      <c r="N150">
        <v>40.682471999999997</v>
      </c>
      <c r="O150">
        <v>-73.966682000000006</v>
      </c>
      <c r="P150">
        <v>3020117501</v>
      </c>
      <c r="Q150" t="s">
        <v>5514</v>
      </c>
      <c r="R150">
        <v>104916</v>
      </c>
      <c r="S150" s="1">
        <v>44819</v>
      </c>
      <c r="T150" t="s">
        <v>54</v>
      </c>
      <c r="U150" t="s">
        <v>55</v>
      </c>
      <c r="V150">
        <v>0</v>
      </c>
      <c r="W150" t="s">
        <v>11986</v>
      </c>
      <c r="X150" t="s">
        <v>57</v>
      </c>
      <c r="Y150" t="s">
        <v>58</v>
      </c>
      <c r="Z150" t="s">
        <v>58</v>
      </c>
      <c r="AA150">
        <v>3057552</v>
      </c>
      <c r="AC150" s="1">
        <v>43648</v>
      </c>
      <c r="AD150" t="s">
        <v>39</v>
      </c>
      <c r="AE150">
        <v>0</v>
      </c>
      <c r="AF150">
        <v>26.886800000000001</v>
      </c>
      <c r="AG150">
        <v>0</v>
      </c>
      <c r="AH150">
        <v>1</v>
      </c>
      <c r="AI150">
        <v>0</v>
      </c>
      <c r="AJ150">
        <v>14.255800000000001</v>
      </c>
      <c r="AK150">
        <v>0</v>
      </c>
      <c r="AL150">
        <v>21.8553</v>
      </c>
      <c r="AM150">
        <f>INDEX(Sheet1!B:B, MATCH('tab1'!U150, Sheet1!A:A,0))</f>
        <v>7</v>
      </c>
      <c r="AN150">
        <f>INDEX(Sheet1!B:B, MATCH('tab1'!Z150, Sheet1!A:A,0))</f>
        <v>3</v>
      </c>
      <c r="AO150">
        <f t="shared" si="2"/>
        <v>68</v>
      </c>
    </row>
    <row r="151" spans="1:41" x14ac:dyDescent="0.3">
      <c r="A151" t="s">
        <v>10625</v>
      </c>
      <c r="B151" t="s">
        <v>10626</v>
      </c>
      <c r="C151">
        <v>238</v>
      </c>
      <c r="D151" t="s">
        <v>3923</v>
      </c>
      <c r="E151" t="s">
        <v>43</v>
      </c>
      <c r="F151">
        <v>11238</v>
      </c>
      <c r="G151" t="s">
        <v>14477</v>
      </c>
      <c r="H151" t="s">
        <v>14857</v>
      </c>
      <c r="I151" t="s">
        <v>16914</v>
      </c>
      <c r="J151" t="s">
        <v>43</v>
      </c>
      <c r="K151">
        <v>11238</v>
      </c>
      <c r="L151">
        <v>308</v>
      </c>
      <c r="M151" t="s">
        <v>14888</v>
      </c>
      <c r="N151">
        <v>40.678398999999999</v>
      </c>
      <c r="O151">
        <v>-73.967894999999999</v>
      </c>
      <c r="P151">
        <v>3011527504</v>
      </c>
      <c r="Q151" t="s">
        <v>10627</v>
      </c>
      <c r="R151">
        <v>105861</v>
      </c>
      <c r="S151" s="1">
        <v>45584</v>
      </c>
      <c r="T151" t="s">
        <v>33</v>
      </c>
      <c r="U151" t="s">
        <v>34</v>
      </c>
      <c r="V151">
        <v>28</v>
      </c>
      <c r="W151" t="s">
        <v>10628</v>
      </c>
      <c r="X151" t="s">
        <v>36</v>
      </c>
      <c r="Y151" t="s">
        <v>37</v>
      </c>
      <c r="Z151" t="s">
        <v>38</v>
      </c>
      <c r="AA151">
        <v>3396029</v>
      </c>
      <c r="AC151" s="1">
        <v>44853</v>
      </c>
      <c r="AD151" t="s">
        <v>39</v>
      </c>
      <c r="AE151">
        <v>0</v>
      </c>
      <c r="AF151">
        <v>21.905000000000001</v>
      </c>
      <c r="AG151">
        <v>1</v>
      </c>
      <c r="AH151">
        <v>11.976900000000001</v>
      </c>
      <c r="AI151">
        <v>0</v>
      </c>
      <c r="AJ151">
        <v>6.1284999999999998</v>
      </c>
      <c r="AK151">
        <v>0</v>
      </c>
      <c r="AL151">
        <v>18.9541</v>
      </c>
      <c r="AM151">
        <f>INDEX(Sheet1!B:B, MATCH('tab1'!U151, Sheet1!A:A,0))</f>
        <v>5</v>
      </c>
      <c r="AN151">
        <f>INDEX(Sheet1!B:B, MATCH('tab1'!Z151, Sheet1!A:A,0))</f>
        <v>1</v>
      </c>
      <c r="AO151">
        <f t="shared" si="2"/>
        <v>17</v>
      </c>
    </row>
    <row r="152" spans="1:41" x14ac:dyDescent="0.3">
      <c r="A152" t="s">
        <v>5511</v>
      </c>
      <c r="B152" t="s">
        <v>5512</v>
      </c>
      <c r="C152">
        <v>535</v>
      </c>
      <c r="D152" t="s">
        <v>5513</v>
      </c>
      <c r="E152" t="s">
        <v>43</v>
      </c>
      <c r="F152">
        <v>11238</v>
      </c>
      <c r="G152" t="s">
        <v>13380</v>
      </c>
      <c r="H152" t="s">
        <v>14857</v>
      </c>
      <c r="I152" t="s">
        <v>15929</v>
      </c>
      <c r="J152" t="s">
        <v>43</v>
      </c>
      <c r="K152">
        <v>11238</v>
      </c>
      <c r="L152">
        <v>302</v>
      </c>
      <c r="M152" t="s">
        <v>14863</v>
      </c>
      <c r="N152">
        <v>40.682471999999997</v>
      </c>
      <c r="O152">
        <v>-73.966682000000006</v>
      </c>
      <c r="P152">
        <v>3020117501</v>
      </c>
      <c r="Q152" t="s">
        <v>5514</v>
      </c>
      <c r="R152">
        <v>104242</v>
      </c>
      <c r="S152" s="1">
        <v>45194</v>
      </c>
      <c r="T152" t="s">
        <v>33</v>
      </c>
      <c r="U152" t="s">
        <v>34</v>
      </c>
      <c r="V152">
        <v>59</v>
      </c>
      <c r="W152" t="s">
        <v>5515</v>
      </c>
      <c r="X152" t="s">
        <v>36</v>
      </c>
      <c r="Y152" t="s">
        <v>37</v>
      </c>
      <c r="Z152" t="s">
        <v>38</v>
      </c>
      <c r="AA152">
        <v>3057552</v>
      </c>
      <c r="AB152" t="s">
        <v>5516</v>
      </c>
      <c r="AC152" s="1">
        <v>43003</v>
      </c>
      <c r="AD152" t="s">
        <v>39</v>
      </c>
      <c r="AE152">
        <v>0</v>
      </c>
      <c r="AF152">
        <v>21.905000000000001</v>
      </c>
      <c r="AG152">
        <v>20</v>
      </c>
      <c r="AH152">
        <v>11.976900000000001</v>
      </c>
      <c r="AI152">
        <v>0</v>
      </c>
      <c r="AJ152">
        <v>6.1284999999999998</v>
      </c>
      <c r="AK152">
        <v>0</v>
      </c>
      <c r="AL152">
        <v>18.9541</v>
      </c>
      <c r="AM152">
        <f>INDEX(Sheet1!B:B, MATCH('tab1'!U152, Sheet1!A:A,0))</f>
        <v>5</v>
      </c>
      <c r="AN152">
        <f>INDEX(Sheet1!B:B, MATCH('tab1'!Z152, Sheet1!A:A,0))</f>
        <v>1</v>
      </c>
      <c r="AO152">
        <f t="shared" si="2"/>
        <v>17</v>
      </c>
    </row>
    <row r="153" spans="1:41" x14ac:dyDescent="0.3">
      <c r="A153" t="s">
        <v>7366</v>
      </c>
      <c r="B153" t="s">
        <v>7367</v>
      </c>
      <c r="C153">
        <v>440</v>
      </c>
      <c r="D153" t="s">
        <v>7368</v>
      </c>
      <c r="E153" t="s">
        <v>43</v>
      </c>
      <c r="F153">
        <v>11203</v>
      </c>
      <c r="G153" t="s">
        <v>13766</v>
      </c>
      <c r="H153" t="s">
        <v>14857</v>
      </c>
      <c r="I153" t="s">
        <v>16292</v>
      </c>
      <c r="J153" t="s">
        <v>43</v>
      </c>
      <c r="K153">
        <v>11203</v>
      </c>
      <c r="L153">
        <v>317</v>
      </c>
      <c r="M153" t="s">
        <v>14888</v>
      </c>
      <c r="N153">
        <v>40.651024</v>
      </c>
      <c r="O153">
        <v>-73.932265999999998</v>
      </c>
      <c r="P153">
        <v>3046950017</v>
      </c>
      <c r="Q153" t="s">
        <v>7369</v>
      </c>
      <c r="R153">
        <v>105629</v>
      </c>
      <c r="S153" s="1">
        <v>1</v>
      </c>
      <c r="T153" t="s">
        <v>45</v>
      </c>
      <c r="U153" t="s">
        <v>46</v>
      </c>
      <c r="V153">
        <v>0</v>
      </c>
      <c r="W153" t="s">
        <v>7370</v>
      </c>
      <c r="X153" t="s">
        <v>36</v>
      </c>
      <c r="Y153" t="s">
        <v>48</v>
      </c>
      <c r="Z153" t="s">
        <v>49</v>
      </c>
      <c r="AA153">
        <v>3102758</v>
      </c>
      <c r="AE153">
        <v>100</v>
      </c>
      <c r="AF153">
        <v>45.181699999999999</v>
      </c>
      <c r="AG153">
        <v>0</v>
      </c>
      <c r="AH153">
        <v>8.0093999999999994</v>
      </c>
      <c r="AI153">
        <v>100</v>
      </c>
      <c r="AJ153">
        <v>23.3017</v>
      </c>
      <c r="AK153">
        <v>50</v>
      </c>
      <c r="AL153">
        <v>35.229100000000003</v>
      </c>
      <c r="AM153">
        <f>INDEX(Sheet1!B:B, MATCH('tab1'!U153, Sheet1!A:A,0))</f>
        <v>8</v>
      </c>
      <c r="AN153">
        <f>INDEX(Sheet1!B:B, MATCH('tab1'!Z153, Sheet1!A:A,0))</f>
        <v>4</v>
      </c>
      <c r="AO153">
        <f t="shared" si="2"/>
        <v>136</v>
      </c>
    </row>
    <row r="154" spans="1:41" x14ac:dyDescent="0.3">
      <c r="A154" t="s">
        <v>9238</v>
      </c>
      <c r="B154" t="s">
        <v>9238</v>
      </c>
      <c r="C154">
        <v>440</v>
      </c>
      <c r="D154" t="s">
        <v>3832</v>
      </c>
      <c r="E154" t="s">
        <v>43</v>
      </c>
      <c r="F154">
        <v>11203</v>
      </c>
      <c r="G154" t="s">
        <v>14171</v>
      </c>
      <c r="H154" t="s">
        <v>14857</v>
      </c>
      <c r="I154" t="s">
        <v>16292</v>
      </c>
      <c r="J154" t="s">
        <v>43</v>
      </c>
      <c r="K154">
        <v>11203</v>
      </c>
      <c r="L154">
        <v>317</v>
      </c>
      <c r="M154" t="s">
        <v>14888</v>
      </c>
      <c r="N154">
        <v>40.651024</v>
      </c>
      <c r="O154">
        <v>-73.932265999999998</v>
      </c>
      <c r="P154">
        <v>3046950017</v>
      </c>
      <c r="Q154" t="s">
        <v>9239</v>
      </c>
      <c r="R154">
        <v>44957</v>
      </c>
      <c r="S154" s="1">
        <v>45102</v>
      </c>
      <c r="T154" t="s">
        <v>33</v>
      </c>
      <c r="U154" t="s">
        <v>34</v>
      </c>
      <c r="V154">
        <v>34</v>
      </c>
      <c r="W154" t="s">
        <v>9240</v>
      </c>
      <c r="X154" t="s">
        <v>36</v>
      </c>
      <c r="Y154" t="s">
        <v>37</v>
      </c>
      <c r="Z154" t="s">
        <v>38</v>
      </c>
      <c r="AA154">
        <v>3102758</v>
      </c>
      <c r="AC154" s="1">
        <v>41450</v>
      </c>
      <c r="AD154" t="s">
        <v>39</v>
      </c>
      <c r="AE154">
        <v>75</v>
      </c>
      <c r="AF154">
        <v>21.905000000000001</v>
      </c>
      <c r="AG154">
        <v>4</v>
      </c>
      <c r="AH154">
        <v>11.976900000000001</v>
      </c>
      <c r="AI154">
        <v>25</v>
      </c>
      <c r="AJ154">
        <v>6.1284999999999998</v>
      </c>
      <c r="AK154">
        <v>75</v>
      </c>
      <c r="AL154">
        <v>18.9541</v>
      </c>
      <c r="AM154">
        <f>INDEX(Sheet1!B:B, MATCH('tab1'!U154, Sheet1!A:A,0))</f>
        <v>5</v>
      </c>
      <c r="AN154">
        <f>INDEX(Sheet1!B:B, MATCH('tab1'!Z154, Sheet1!A:A,0))</f>
        <v>1</v>
      </c>
      <c r="AO154">
        <f t="shared" si="2"/>
        <v>17</v>
      </c>
    </row>
    <row r="155" spans="1:41" x14ac:dyDescent="0.3">
      <c r="A155" t="s">
        <v>1948</v>
      </c>
      <c r="B155" t="s">
        <v>1948</v>
      </c>
      <c r="C155" t="s">
        <v>1949</v>
      </c>
      <c r="D155" t="s">
        <v>1950</v>
      </c>
      <c r="E155" t="s">
        <v>31</v>
      </c>
      <c r="F155">
        <v>11364</v>
      </c>
      <c r="G155" t="s">
        <v>12652</v>
      </c>
      <c r="H155" t="s">
        <v>14857</v>
      </c>
      <c r="I155" t="s">
        <v>15237</v>
      </c>
      <c r="J155" t="s">
        <v>31</v>
      </c>
      <c r="K155">
        <v>11364</v>
      </c>
      <c r="L155">
        <v>411</v>
      </c>
      <c r="M155" t="s">
        <v>14893</v>
      </c>
      <c r="N155">
        <v>40.740318000000002</v>
      </c>
      <c r="O155">
        <v>-73.758059000000003</v>
      </c>
      <c r="P155">
        <v>4077320050</v>
      </c>
      <c r="Q155" t="s">
        <v>1951</v>
      </c>
      <c r="R155">
        <v>8241</v>
      </c>
      <c r="S155" s="1">
        <v>45716</v>
      </c>
      <c r="T155" t="s">
        <v>33</v>
      </c>
      <c r="U155" t="s">
        <v>34</v>
      </c>
      <c r="V155">
        <v>69</v>
      </c>
      <c r="W155" t="s">
        <v>1952</v>
      </c>
      <c r="X155" t="s">
        <v>36</v>
      </c>
      <c r="Y155" t="s">
        <v>37</v>
      </c>
      <c r="Z155" t="s">
        <v>38</v>
      </c>
      <c r="AA155">
        <v>4439704</v>
      </c>
      <c r="AC155" s="1">
        <v>40602</v>
      </c>
      <c r="AD155" t="s">
        <v>39</v>
      </c>
      <c r="AE155">
        <v>16.666699999999999</v>
      </c>
      <c r="AF155">
        <v>21.905000000000001</v>
      </c>
      <c r="AG155">
        <v>12</v>
      </c>
      <c r="AH155">
        <v>11.976900000000001</v>
      </c>
      <c r="AI155">
        <v>0</v>
      </c>
      <c r="AJ155">
        <v>6.1284999999999998</v>
      </c>
      <c r="AK155">
        <v>16.666699999999999</v>
      </c>
      <c r="AL155">
        <v>18.9541</v>
      </c>
      <c r="AM155">
        <f>INDEX(Sheet1!B:B, MATCH('tab1'!U155, Sheet1!A:A,0))</f>
        <v>5</v>
      </c>
      <c r="AN155">
        <f>INDEX(Sheet1!B:B, MATCH('tab1'!Z155, Sheet1!A:A,0))</f>
        <v>1</v>
      </c>
      <c r="AO155">
        <f t="shared" si="2"/>
        <v>17</v>
      </c>
    </row>
    <row r="156" spans="1:41" x14ac:dyDescent="0.3">
      <c r="A156" t="s">
        <v>5370</v>
      </c>
      <c r="B156" t="s">
        <v>5371</v>
      </c>
      <c r="C156" t="s">
        <v>1949</v>
      </c>
      <c r="D156" t="s">
        <v>1950</v>
      </c>
      <c r="E156" t="s">
        <v>31</v>
      </c>
      <c r="F156">
        <v>11364</v>
      </c>
      <c r="G156" t="s">
        <v>12652</v>
      </c>
      <c r="H156" t="s">
        <v>14857</v>
      </c>
      <c r="I156" t="s">
        <v>15237</v>
      </c>
      <c r="J156" t="s">
        <v>31</v>
      </c>
      <c r="K156">
        <v>11364</v>
      </c>
      <c r="L156">
        <v>411</v>
      </c>
      <c r="M156" t="s">
        <v>14893</v>
      </c>
      <c r="N156">
        <v>40.740318000000002</v>
      </c>
      <c r="O156">
        <v>-73.758059000000003</v>
      </c>
      <c r="P156">
        <v>4077320050</v>
      </c>
      <c r="Q156" t="s">
        <v>1951</v>
      </c>
      <c r="R156">
        <v>8238</v>
      </c>
      <c r="S156" s="1">
        <v>45696</v>
      </c>
      <c r="T156" t="s">
        <v>33</v>
      </c>
      <c r="U156" t="s">
        <v>144</v>
      </c>
      <c r="V156">
        <v>10</v>
      </c>
      <c r="W156" t="s">
        <v>5372</v>
      </c>
      <c r="X156" t="s">
        <v>146</v>
      </c>
      <c r="Y156" t="s">
        <v>37</v>
      </c>
      <c r="Z156" t="s">
        <v>147</v>
      </c>
      <c r="AA156">
        <v>4439704</v>
      </c>
      <c r="AC156" s="1">
        <v>40582</v>
      </c>
      <c r="AD156" t="s">
        <v>39</v>
      </c>
      <c r="AE156">
        <v>0</v>
      </c>
      <c r="AF156">
        <v>17.4391</v>
      </c>
      <c r="AG156">
        <v>4</v>
      </c>
      <c r="AH156">
        <v>8.4033999999999995</v>
      </c>
      <c r="AI156">
        <v>0</v>
      </c>
      <c r="AJ156">
        <v>4.9984000000000002</v>
      </c>
      <c r="AK156">
        <v>0</v>
      </c>
      <c r="AL156">
        <v>15.3835</v>
      </c>
      <c r="AM156">
        <f>INDEX(Sheet1!B:B, MATCH('tab1'!U156, Sheet1!A:A,0))</f>
        <v>6</v>
      </c>
      <c r="AN156">
        <f>INDEX(Sheet1!B:B, MATCH('tab1'!Z156, Sheet1!A:A,0))</f>
        <v>2</v>
      </c>
      <c r="AO156">
        <f t="shared" si="2"/>
        <v>34</v>
      </c>
    </row>
    <row r="157" spans="1:41" x14ac:dyDescent="0.3">
      <c r="A157" t="s">
        <v>8318</v>
      </c>
      <c r="B157" t="s">
        <v>8319</v>
      </c>
      <c r="C157">
        <v>1656</v>
      </c>
      <c r="D157" t="s">
        <v>632</v>
      </c>
      <c r="E157" t="s">
        <v>82</v>
      </c>
      <c r="F157">
        <v>10128</v>
      </c>
      <c r="G157" t="s">
        <v>13968</v>
      </c>
      <c r="H157" t="s">
        <v>14857</v>
      </c>
      <c r="I157" t="s">
        <v>16478</v>
      </c>
      <c r="J157" t="s">
        <v>82</v>
      </c>
      <c r="K157">
        <v>10128</v>
      </c>
      <c r="L157">
        <v>108</v>
      </c>
      <c r="M157" t="s">
        <v>14875</v>
      </c>
      <c r="N157">
        <v>40.783062000000001</v>
      </c>
      <c r="O157">
        <v>-73.950897999999995</v>
      </c>
      <c r="P157">
        <v>1015210040</v>
      </c>
      <c r="Q157" t="s">
        <v>8320</v>
      </c>
      <c r="R157">
        <v>76337</v>
      </c>
      <c r="S157" s="1">
        <v>44166</v>
      </c>
      <c r="T157" t="s">
        <v>54</v>
      </c>
      <c r="U157" t="s">
        <v>34</v>
      </c>
      <c r="V157">
        <v>30</v>
      </c>
      <c r="W157" t="s">
        <v>8321</v>
      </c>
      <c r="X157" t="s">
        <v>36</v>
      </c>
      <c r="Y157" t="s">
        <v>37</v>
      </c>
      <c r="Z157" t="s">
        <v>38</v>
      </c>
      <c r="AA157">
        <v>1078543</v>
      </c>
      <c r="AB157" t="s">
        <v>8322</v>
      </c>
      <c r="AC157" s="1">
        <v>41974</v>
      </c>
      <c r="AD157" t="s">
        <v>39</v>
      </c>
      <c r="AE157">
        <v>25</v>
      </c>
      <c r="AF157">
        <v>21.905000000000001</v>
      </c>
      <c r="AG157">
        <v>7</v>
      </c>
      <c r="AH157">
        <v>11.976900000000001</v>
      </c>
      <c r="AI157">
        <v>0</v>
      </c>
      <c r="AJ157">
        <v>6.1284999999999998</v>
      </c>
      <c r="AK157">
        <v>25</v>
      </c>
      <c r="AL157">
        <v>18.9541</v>
      </c>
      <c r="AM157">
        <f>INDEX(Sheet1!B:B, MATCH('tab1'!U157, Sheet1!A:A,0))</f>
        <v>5</v>
      </c>
      <c r="AN157">
        <f>INDEX(Sheet1!B:B, MATCH('tab1'!Z157, Sheet1!A:A,0))</f>
        <v>1</v>
      </c>
      <c r="AO157">
        <f t="shared" si="2"/>
        <v>17</v>
      </c>
    </row>
    <row r="158" spans="1:41" x14ac:dyDescent="0.3">
      <c r="A158" t="s">
        <v>9617</v>
      </c>
      <c r="B158" t="s">
        <v>9618</v>
      </c>
      <c r="C158">
        <v>2195</v>
      </c>
      <c r="D158" t="s">
        <v>5363</v>
      </c>
      <c r="E158" t="s">
        <v>64</v>
      </c>
      <c r="F158">
        <v>10453</v>
      </c>
      <c r="G158" t="s">
        <v>14257</v>
      </c>
      <c r="H158" t="s">
        <v>14857</v>
      </c>
      <c r="I158" t="s">
        <v>16725</v>
      </c>
      <c r="J158" t="s">
        <v>64</v>
      </c>
      <c r="K158">
        <v>10453</v>
      </c>
      <c r="L158">
        <v>205</v>
      </c>
      <c r="M158" t="s">
        <v>14865</v>
      </c>
      <c r="N158">
        <v>40.855721000000003</v>
      </c>
      <c r="O158">
        <v>-73.901021</v>
      </c>
      <c r="P158">
        <v>2031620029</v>
      </c>
      <c r="Q158" t="s">
        <v>9619</v>
      </c>
      <c r="R158">
        <v>7703</v>
      </c>
      <c r="S158" s="1">
        <v>45662</v>
      </c>
      <c r="T158" t="s">
        <v>33</v>
      </c>
      <c r="U158" t="s">
        <v>34</v>
      </c>
      <c r="V158">
        <v>62</v>
      </c>
      <c r="W158" t="s">
        <v>9620</v>
      </c>
      <c r="X158" t="s">
        <v>36</v>
      </c>
      <c r="Y158" t="s">
        <v>37</v>
      </c>
      <c r="Z158" t="s">
        <v>38</v>
      </c>
      <c r="AA158">
        <v>2013759</v>
      </c>
      <c r="AB158" t="s">
        <v>9621</v>
      </c>
      <c r="AC158" s="1">
        <v>39084</v>
      </c>
      <c r="AD158" t="s">
        <v>39</v>
      </c>
      <c r="AE158">
        <v>0</v>
      </c>
      <c r="AF158">
        <v>21.905000000000001</v>
      </c>
      <c r="AG158">
        <v>11</v>
      </c>
      <c r="AH158">
        <v>11.976900000000001</v>
      </c>
      <c r="AI158">
        <v>0</v>
      </c>
      <c r="AJ158">
        <v>6.1284999999999998</v>
      </c>
      <c r="AK158">
        <v>0</v>
      </c>
      <c r="AL158">
        <v>18.9541</v>
      </c>
      <c r="AM158">
        <f>INDEX(Sheet1!B:B, MATCH('tab1'!U158, Sheet1!A:A,0))</f>
        <v>5</v>
      </c>
      <c r="AN158">
        <f>INDEX(Sheet1!B:B, MATCH('tab1'!Z158, Sheet1!A:A,0))</f>
        <v>1</v>
      </c>
      <c r="AO158">
        <f t="shared" si="2"/>
        <v>17</v>
      </c>
    </row>
    <row r="159" spans="1:41" x14ac:dyDescent="0.3">
      <c r="A159" t="s">
        <v>8037</v>
      </c>
      <c r="B159" t="s">
        <v>8038</v>
      </c>
      <c r="C159">
        <v>2169</v>
      </c>
      <c r="D159" t="s">
        <v>5363</v>
      </c>
      <c r="E159" t="s">
        <v>64</v>
      </c>
      <c r="F159">
        <v>10453</v>
      </c>
      <c r="G159" t="s">
        <v>13907</v>
      </c>
      <c r="H159" t="s">
        <v>14857</v>
      </c>
      <c r="I159" t="s">
        <v>16422</v>
      </c>
      <c r="J159" t="s">
        <v>64</v>
      </c>
      <c r="K159">
        <v>10453</v>
      </c>
      <c r="L159">
        <v>205</v>
      </c>
      <c r="M159" t="s">
        <v>14865</v>
      </c>
      <c r="N159">
        <v>40.855079000000003</v>
      </c>
      <c r="O159">
        <v>-73.901483999999996</v>
      </c>
      <c r="P159">
        <v>2031620044</v>
      </c>
      <c r="Q159" t="s">
        <v>8039</v>
      </c>
      <c r="R159">
        <v>105742</v>
      </c>
      <c r="S159" s="1">
        <v>45491</v>
      </c>
      <c r="T159" t="s">
        <v>33</v>
      </c>
      <c r="U159" t="s">
        <v>34</v>
      </c>
      <c r="V159">
        <v>52</v>
      </c>
      <c r="W159" t="s">
        <v>8040</v>
      </c>
      <c r="X159" t="s">
        <v>36</v>
      </c>
      <c r="Y159" t="s">
        <v>37</v>
      </c>
      <c r="Z159" t="s">
        <v>38</v>
      </c>
      <c r="AA159">
        <v>2086818</v>
      </c>
      <c r="AC159" s="1">
        <v>44760</v>
      </c>
      <c r="AD159" t="s">
        <v>39</v>
      </c>
      <c r="AE159">
        <v>50</v>
      </c>
      <c r="AF159">
        <v>21.905000000000001</v>
      </c>
      <c r="AG159">
        <v>8</v>
      </c>
      <c r="AH159">
        <v>11.976900000000001</v>
      </c>
      <c r="AI159">
        <v>50</v>
      </c>
      <c r="AJ159">
        <v>6.1284999999999998</v>
      </c>
      <c r="AK159">
        <v>0</v>
      </c>
      <c r="AL159">
        <v>18.9541</v>
      </c>
      <c r="AM159">
        <f>INDEX(Sheet1!B:B, MATCH('tab1'!U159, Sheet1!A:A,0))</f>
        <v>5</v>
      </c>
      <c r="AN159">
        <f>INDEX(Sheet1!B:B, MATCH('tab1'!Z159, Sheet1!A:A,0))</f>
        <v>1</v>
      </c>
      <c r="AO159">
        <f t="shared" si="2"/>
        <v>17</v>
      </c>
    </row>
    <row r="160" spans="1:41" x14ac:dyDescent="0.3">
      <c r="A160" t="s">
        <v>7482</v>
      </c>
      <c r="B160" t="s">
        <v>7483</v>
      </c>
      <c r="C160">
        <v>234</v>
      </c>
      <c r="D160" t="s">
        <v>7484</v>
      </c>
      <c r="E160" t="s">
        <v>82</v>
      </c>
      <c r="F160">
        <v>10010</v>
      </c>
      <c r="G160" t="s">
        <v>13791</v>
      </c>
      <c r="H160" t="s">
        <v>14857</v>
      </c>
      <c r="I160" t="s">
        <v>16317</v>
      </c>
      <c r="J160" t="s">
        <v>82</v>
      </c>
      <c r="K160">
        <v>10010</v>
      </c>
      <c r="L160">
        <v>106</v>
      </c>
      <c r="M160" t="s">
        <v>14870</v>
      </c>
      <c r="N160">
        <v>40.737788000000002</v>
      </c>
      <c r="O160">
        <v>-73.982759000000001</v>
      </c>
      <c r="P160">
        <v>1009020031</v>
      </c>
      <c r="Q160" t="s">
        <v>7485</v>
      </c>
      <c r="S160" s="1">
        <v>79306</v>
      </c>
      <c r="T160" t="s">
        <v>45</v>
      </c>
      <c r="U160" t="s">
        <v>46</v>
      </c>
      <c r="V160">
        <v>53</v>
      </c>
      <c r="W160" t="s">
        <v>7486</v>
      </c>
      <c r="X160" t="s">
        <v>36</v>
      </c>
      <c r="Y160" t="s">
        <v>48</v>
      </c>
      <c r="Z160" t="s">
        <v>49</v>
      </c>
      <c r="AA160">
        <v>1082129</v>
      </c>
      <c r="AB160" t="s">
        <v>399</v>
      </c>
      <c r="AE160">
        <v>0</v>
      </c>
      <c r="AF160">
        <v>45.181699999999999</v>
      </c>
      <c r="AG160">
        <v>1</v>
      </c>
      <c r="AH160">
        <v>8.0093999999999994</v>
      </c>
      <c r="AI160">
        <v>0</v>
      </c>
      <c r="AJ160">
        <v>23.3017</v>
      </c>
      <c r="AK160">
        <v>0</v>
      </c>
      <c r="AL160">
        <v>35.229100000000003</v>
      </c>
      <c r="AM160">
        <f>INDEX(Sheet1!B:B, MATCH('tab1'!U160, Sheet1!A:A,0))</f>
        <v>8</v>
      </c>
      <c r="AN160">
        <f>INDEX(Sheet1!B:B, MATCH('tab1'!Z160, Sheet1!A:A,0))</f>
        <v>4</v>
      </c>
      <c r="AO160">
        <f t="shared" si="2"/>
        <v>136</v>
      </c>
    </row>
    <row r="161" spans="1:41" x14ac:dyDescent="0.3">
      <c r="A161" t="s">
        <v>6723</v>
      </c>
      <c r="B161" t="s">
        <v>6724</v>
      </c>
      <c r="C161">
        <v>141</v>
      </c>
      <c r="D161" t="s">
        <v>6725</v>
      </c>
      <c r="E161" t="s">
        <v>82</v>
      </c>
      <c r="F161">
        <v>10016</v>
      </c>
      <c r="G161" t="s">
        <v>13631</v>
      </c>
      <c r="H161" t="s">
        <v>14857</v>
      </c>
      <c r="I161" t="s">
        <v>16168</v>
      </c>
      <c r="J161" t="s">
        <v>82</v>
      </c>
      <c r="K161">
        <v>10016</v>
      </c>
      <c r="L161">
        <v>106</v>
      </c>
      <c r="M161" t="s">
        <v>14870</v>
      </c>
      <c r="N161">
        <v>40.742480999999998</v>
      </c>
      <c r="O161">
        <v>-73.982045999999997</v>
      </c>
      <c r="P161">
        <v>1008840030</v>
      </c>
      <c r="Q161" t="s">
        <v>6726</v>
      </c>
      <c r="S161" s="1">
        <v>79306</v>
      </c>
      <c r="T161" t="s">
        <v>45</v>
      </c>
      <c r="U161" t="s">
        <v>46</v>
      </c>
      <c r="V161">
        <v>0</v>
      </c>
      <c r="W161" t="s">
        <v>6727</v>
      </c>
      <c r="X161" t="s">
        <v>36</v>
      </c>
      <c r="Y161" t="s">
        <v>48</v>
      </c>
      <c r="Z161" t="s">
        <v>49</v>
      </c>
      <c r="AA161">
        <v>1018216</v>
      </c>
      <c r="AE161">
        <v>33.333300000000001</v>
      </c>
      <c r="AF161">
        <v>45.181699999999999</v>
      </c>
      <c r="AG161">
        <v>5</v>
      </c>
      <c r="AH161">
        <v>8.0093999999999994</v>
      </c>
      <c r="AI161">
        <v>0</v>
      </c>
      <c r="AJ161">
        <v>23.3017</v>
      </c>
      <c r="AK161">
        <v>33.333300000000001</v>
      </c>
      <c r="AL161">
        <v>35.229100000000003</v>
      </c>
      <c r="AM161">
        <f>INDEX(Sheet1!B:B, MATCH('tab1'!U161, Sheet1!A:A,0))</f>
        <v>8</v>
      </c>
      <c r="AN161">
        <f>INDEX(Sheet1!B:B, MATCH('tab1'!Z161, Sheet1!A:A,0))</f>
        <v>4</v>
      </c>
      <c r="AO161">
        <f t="shared" si="2"/>
        <v>136</v>
      </c>
    </row>
    <row r="162" spans="1:41" x14ac:dyDescent="0.3">
      <c r="A162" t="s">
        <v>6120</v>
      </c>
      <c r="B162" t="s">
        <v>6120</v>
      </c>
      <c r="C162">
        <v>25</v>
      </c>
      <c r="D162" t="s">
        <v>4497</v>
      </c>
      <c r="E162" t="s">
        <v>43</v>
      </c>
      <c r="F162">
        <v>11222</v>
      </c>
      <c r="G162" t="s">
        <v>13509</v>
      </c>
      <c r="H162" t="s">
        <v>14857</v>
      </c>
      <c r="I162" t="s">
        <v>16053</v>
      </c>
      <c r="J162" t="s">
        <v>43</v>
      </c>
      <c r="K162">
        <v>11222</v>
      </c>
      <c r="L162">
        <v>301</v>
      </c>
      <c r="M162" t="s">
        <v>14922</v>
      </c>
      <c r="N162">
        <v>40.722853999999998</v>
      </c>
      <c r="O162">
        <v>-73.953575999999998</v>
      </c>
      <c r="P162">
        <v>3026420027</v>
      </c>
      <c r="Q162" t="s">
        <v>6121</v>
      </c>
      <c r="R162">
        <v>105075</v>
      </c>
      <c r="S162" s="1">
        <v>45221</v>
      </c>
      <c r="T162" t="s">
        <v>33</v>
      </c>
      <c r="U162" t="s">
        <v>34</v>
      </c>
      <c r="V162">
        <v>195</v>
      </c>
      <c r="W162" t="s">
        <v>6122</v>
      </c>
      <c r="X162" t="s">
        <v>36</v>
      </c>
      <c r="Y162" t="s">
        <v>37</v>
      </c>
      <c r="Z162" t="s">
        <v>38</v>
      </c>
      <c r="AA162">
        <v>3337784</v>
      </c>
      <c r="AB162" t="s">
        <v>6123</v>
      </c>
      <c r="AC162" s="1">
        <v>43760</v>
      </c>
      <c r="AD162" t="s">
        <v>39</v>
      </c>
      <c r="AE162">
        <v>0</v>
      </c>
      <c r="AF162">
        <v>21.905000000000001</v>
      </c>
      <c r="AG162">
        <v>15</v>
      </c>
      <c r="AH162">
        <v>11.976900000000001</v>
      </c>
      <c r="AI162">
        <v>0</v>
      </c>
      <c r="AJ162">
        <v>6.1284999999999998</v>
      </c>
      <c r="AK162">
        <v>0</v>
      </c>
      <c r="AL162">
        <v>18.9541</v>
      </c>
      <c r="AM162">
        <f>INDEX(Sheet1!B:B, MATCH('tab1'!U162, Sheet1!A:A,0))</f>
        <v>5</v>
      </c>
      <c r="AN162">
        <f>INDEX(Sheet1!B:B, MATCH('tab1'!Z162, Sheet1!A:A,0))</f>
        <v>1</v>
      </c>
      <c r="AO162">
        <f t="shared" si="2"/>
        <v>17</v>
      </c>
    </row>
    <row r="163" spans="1:41" x14ac:dyDescent="0.3">
      <c r="A163" t="s">
        <v>8201</v>
      </c>
      <c r="B163" t="s">
        <v>8202</v>
      </c>
      <c r="C163">
        <v>221</v>
      </c>
      <c r="D163" t="s">
        <v>2908</v>
      </c>
      <c r="E163" t="s">
        <v>43</v>
      </c>
      <c r="F163">
        <v>11213</v>
      </c>
      <c r="G163" t="s">
        <v>13941</v>
      </c>
      <c r="H163" t="s">
        <v>14857</v>
      </c>
      <c r="I163" t="s">
        <v>16454</v>
      </c>
      <c r="J163" t="s">
        <v>43</v>
      </c>
      <c r="K163">
        <v>11213</v>
      </c>
      <c r="L163">
        <v>308</v>
      </c>
      <c r="M163" t="s">
        <v>14888</v>
      </c>
      <c r="N163">
        <v>40.672452</v>
      </c>
      <c r="O163">
        <v>-73.941899000000006</v>
      </c>
      <c r="P163">
        <v>3012440006</v>
      </c>
      <c r="Q163" t="s">
        <v>8203</v>
      </c>
      <c r="S163" s="1">
        <v>79117</v>
      </c>
      <c r="T163" t="s">
        <v>45</v>
      </c>
      <c r="U163" t="s">
        <v>34</v>
      </c>
      <c r="V163">
        <v>0</v>
      </c>
      <c r="W163" t="s">
        <v>8204</v>
      </c>
      <c r="X163" t="s">
        <v>36</v>
      </c>
      <c r="Y163" t="s">
        <v>48</v>
      </c>
      <c r="Z163" t="s">
        <v>49</v>
      </c>
      <c r="AA163">
        <v>3330683</v>
      </c>
      <c r="AE163">
        <v>0</v>
      </c>
      <c r="AF163">
        <v>45.181699999999999</v>
      </c>
      <c r="AG163">
        <v>11</v>
      </c>
      <c r="AH163">
        <v>8.0093999999999994</v>
      </c>
      <c r="AI163">
        <v>0</v>
      </c>
      <c r="AJ163">
        <v>23.3017</v>
      </c>
      <c r="AK163">
        <v>0</v>
      </c>
      <c r="AL163">
        <v>35.229100000000003</v>
      </c>
      <c r="AM163">
        <f>INDEX(Sheet1!B:B, MATCH('tab1'!U163, Sheet1!A:A,0))</f>
        <v>5</v>
      </c>
      <c r="AN163">
        <f>INDEX(Sheet1!B:B, MATCH('tab1'!Z163, Sheet1!A:A,0))</f>
        <v>4</v>
      </c>
      <c r="AO163">
        <f t="shared" si="2"/>
        <v>24</v>
      </c>
    </row>
    <row r="164" spans="1:41" x14ac:dyDescent="0.3">
      <c r="A164" t="s">
        <v>6288</v>
      </c>
      <c r="B164" t="s">
        <v>6289</v>
      </c>
      <c r="C164">
        <v>216</v>
      </c>
      <c r="D164" t="s">
        <v>571</v>
      </c>
      <c r="E164" t="s">
        <v>82</v>
      </c>
      <c r="F164">
        <v>10032</v>
      </c>
      <c r="G164" t="s">
        <v>13542</v>
      </c>
      <c r="H164" t="s">
        <v>14857</v>
      </c>
      <c r="I164" t="s">
        <v>16085</v>
      </c>
      <c r="J164" t="s">
        <v>82</v>
      </c>
      <c r="K164">
        <v>10032</v>
      </c>
      <c r="L164">
        <v>112</v>
      </c>
      <c r="M164" t="s">
        <v>14880</v>
      </c>
      <c r="N164">
        <v>40.842571</v>
      </c>
      <c r="O164">
        <v>-73.942097000000004</v>
      </c>
      <c r="P164">
        <v>1021380079</v>
      </c>
      <c r="Q164" t="s">
        <v>6290</v>
      </c>
      <c r="R164">
        <v>104473</v>
      </c>
      <c r="S164" s="1">
        <v>44819</v>
      </c>
      <c r="T164" t="s">
        <v>54</v>
      </c>
      <c r="U164" t="s">
        <v>55</v>
      </c>
      <c r="V164">
        <v>100</v>
      </c>
      <c r="W164" t="s">
        <v>6291</v>
      </c>
      <c r="X164" t="s">
        <v>57</v>
      </c>
      <c r="Y164" t="s">
        <v>58</v>
      </c>
      <c r="Z164" t="s">
        <v>58</v>
      </c>
      <c r="AA164">
        <v>1063381</v>
      </c>
      <c r="AC164" s="1">
        <v>43281</v>
      </c>
      <c r="AD164" t="s">
        <v>39</v>
      </c>
      <c r="AG164">
        <v>0</v>
      </c>
      <c r="AH164">
        <v>1</v>
      </c>
      <c r="AM164">
        <f>INDEX(Sheet1!B:B, MATCH('tab1'!U164, Sheet1!A:A,0))</f>
        <v>7</v>
      </c>
      <c r="AN164">
        <f>INDEX(Sheet1!B:B, MATCH('tab1'!Z164, Sheet1!A:A,0))</f>
        <v>3</v>
      </c>
      <c r="AO164">
        <f t="shared" si="2"/>
        <v>68</v>
      </c>
    </row>
    <row r="165" spans="1:41" x14ac:dyDescent="0.3">
      <c r="A165" t="s">
        <v>2848</v>
      </c>
      <c r="B165" t="s">
        <v>2848</v>
      </c>
      <c r="C165">
        <v>220</v>
      </c>
      <c r="D165" t="s">
        <v>2849</v>
      </c>
      <c r="E165" t="s">
        <v>82</v>
      </c>
      <c r="F165">
        <v>10025</v>
      </c>
      <c r="G165" t="s">
        <v>12834</v>
      </c>
      <c r="H165" t="s">
        <v>14857</v>
      </c>
      <c r="I165" t="s">
        <v>15412</v>
      </c>
      <c r="J165" t="s">
        <v>82</v>
      </c>
      <c r="K165">
        <v>10025</v>
      </c>
      <c r="L165">
        <v>107</v>
      </c>
      <c r="M165" t="s">
        <v>14936</v>
      </c>
      <c r="N165">
        <v>40.802090999999997</v>
      </c>
      <c r="O165">
        <v>-73.965609999999998</v>
      </c>
      <c r="P165">
        <v>1018790018</v>
      </c>
      <c r="Q165" t="s">
        <v>2850</v>
      </c>
      <c r="S165" s="1">
        <v>79214</v>
      </c>
      <c r="T165" t="s">
        <v>45</v>
      </c>
      <c r="U165" t="s">
        <v>46</v>
      </c>
      <c r="V165">
        <v>25</v>
      </c>
      <c r="W165" t="s">
        <v>2851</v>
      </c>
      <c r="X165" t="s">
        <v>36</v>
      </c>
      <c r="Y165" t="s">
        <v>48</v>
      </c>
      <c r="Z165" t="s">
        <v>49</v>
      </c>
      <c r="AA165">
        <v>1056664</v>
      </c>
      <c r="AB165" t="s">
        <v>399</v>
      </c>
      <c r="AE165">
        <v>50</v>
      </c>
      <c r="AF165">
        <v>45.181699999999999</v>
      </c>
      <c r="AG165">
        <v>1</v>
      </c>
      <c r="AH165">
        <v>8.0093999999999994</v>
      </c>
      <c r="AI165">
        <v>50</v>
      </c>
      <c r="AJ165">
        <v>23.3017</v>
      </c>
      <c r="AK165">
        <v>0</v>
      </c>
      <c r="AL165">
        <v>35.229100000000003</v>
      </c>
      <c r="AM165">
        <f>INDEX(Sheet1!B:B, MATCH('tab1'!U165, Sheet1!A:A,0))</f>
        <v>8</v>
      </c>
      <c r="AN165">
        <f>INDEX(Sheet1!B:B, MATCH('tab1'!Z165, Sheet1!A:A,0))</f>
        <v>4</v>
      </c>
      <c r="AO165">
        <f t="shared" si="2"/>
        <v>136</v>
      </c>
    </row>
    <row r="166" spans="1:41" x14ac:dyDescent="0.3">
      <c r="A166" t="s">
        <v>295</v>
      </c>
      <c r="B166" t="s">
        <v>296</v>
      </c>
      <c r="C166" t="s">
        <v>297</v>
      </c>
      <c r="D166" t="s">
        <v>298</v>
      </c>
      <c r="E166" t="s">
        <v>31</v>
      </c>
      <c r="F166">
        <v>11366</v>
      </c>
      <c r="G166" t="s">
        <v>12332</v>
      </c>
      <c r="H166" t="s">
        <v>14857</v>
      </c>
      <c r="I166" t="s">
        <v>14919</v>
      </c>
      <c r="J166" t="s">
        <v>31</v>
      </c>
      <c r="K166">
        <v>11366</v>
      </c>
      <c r="L166">
        <v>408</v>
      </c>
      <c r="M166" t="s">
        <v>14893</v>
      </c>
      <c r="N166">
        <v>40.725580999999998</v>
      </c>
      <c r="O166">
        <v>-73.810675000000003</v>
      </c>
      <c r="P166">
        <v>4068240001</v>
      </c>
      <c r="Q166" t="s">
        <v>299</v>
      </c>
      <c r="R166">
        <v>105457</v>
      </c>
      <c r="S166" s="1">
        <v>45136</v>
      </c>
      <c r="T166" t="s">
        <v>33</v>
      </c>
      <c r="U166" t="s">
        <v>34</v>
      </c>
      <c r="V166">
        <v>39</v>
      </c>
      <c r="W166" t="s">
        <v>300</v>
      </c>
      <c r="X166" t="s">
        <v>36</v>
      </c>
      <c r="Y166" t="s">
        <v>37</v>
      </c>
      <c r="Z166" t="s">
        <v>38</v>
      </c>
      <c r="AA166">
        <v>4147804</v>
      </c>
      <c r="AB166" t="s">
        <v>301</v>
      </c>
      <c r="AC166" s="1">
        <v>44406</v>
      </c>
      <c r="AD166" t="s">
        <v>39</v>
      </c>
      <c r="AE166">
        <v>60</v>
      </c>
      <c r="AF166">
        <v>21.905000000000001</v>
      </c>
      <c r="AG166">
        <v>7</v>
      </c>
      <c r="AH166">
        <v>11.976900000000001</v>
      </c>
      <c r="AI166">
        <v>40</v>
      </c>
      <c r="AJ166">
        <v>6.1284999999999998</v>
      </c>
      <c r="AK166">
        <v>60</v>
      </c>
      <c r="AL166">
        <v>18.9541</v>
      </c>
      <c r="AM166">
        <f>INDEX(Sheet1!B:B, MATCH('tab1'!U166, Sheet1!A:A,0))</f>
        <v>5</v>
      </c>
      <c r="AN166">
        <f>INDEX(Sheet1!B:B, MATCH('tab1'!Z166, Sheet1!A:A,0))</f>
        <v>1</v>
      </c>
      <c r="AO166">
        <f t="shared" si="2"/>
        <v>17</v>
      </c>
    </row>
    <row r="167" spans="1:41" x14ac:dyDescent="0.3">
      <c r="A167" t="s">
        <v>295</v>
      </c>
      <c r="B167" t="s">
        <v>295</v>
      </c>
      <c r="C167" t="s">
        <v>297</v>
      </c>
      <c r="D167" t="s">
        <v>2480</v>
      </c>
      <c r="E167" t="s">
        <v>31</v>
      </c>
      <c r="F167">
        <v>11366</v>
      </c>
      <c r="G167" t="s">
        <v>12757</v>
      </c>
      <c r="H167" t="s">
        <v>14857</v>
      </c>
      <c r="I167" t="s">
        <v>14919</v>
      </c>
      <c r="J167" t="s">
        <v>31</v>
      </c>
      <c r="K167">
        <v>11366</v>
      </c>
      <c r="L167">
        <v>408</v>
      </c>
      <c r="M167" t="s">
        <v>14893</v>
      </c>
      <c r="N167">
        <v>40.725580999999998</v>
      </c>
      <c r="O167">
        <v>-73.810675000000003</v>
      </c>
      <c r="P167">
        <v>4068240001</v>
      </c>
      <c r="Q167" t="s">
        <v>2481</v>
      </c>
      <c r="R167">
        <v>105426</v>
      </c>
      <c r="S167" s="1">
        <v>44454</v>
      </c>
      <c r="T167" t="s">
        <v>54</v>
      </c>
      <c r="U167" t="s">
        <v>1563</v>
      </c>
      <c r="V167">
        <v>0</v>
      </c>
      <c r="W167" t="s">
        <v>2482</v>
      </c>
      <c r="X167" t="s">
        <v>1565</v>
      </c>
      <c r="Y167" t="s">
        <v>58</v>
      </c>
      <c r="Z167" t="s">
        <v>58</v>
      </c>
      <c r="AA167">
        <v>4147804</v>
      </c>
      <c r="AC167" s="1">
        <v>44384</v>
      </c>
      <c r="AD167" t="s">
        <v>39</v>
      </c>
      <c r="AG167">
        <v>0</v>
      </c>
      <c r="AH167">
        <v>1</v>
      </c>
      <c r="AM167">
        <f>INDEX(Sheet1!B:B, MATCH('tab1'!U167, Sheet1!A:A,0))</f>
        <v>9</v>
      </c>
      <c r="AN167">
        <f>INDEX(Sheet1!B:B, MATCH('tab1'!Z167, Sheet1!A:A,0))</f>
        <v>3</v>
      </c>
      <c r="AO167">
        <f t="shared" si="2"/>
        <v>260</v>
      </c>
    </row>
    <row r="168" spans="1:41" x14ac:dyDescent="0.3">
      <c r="A168" t="s">
        <v>11833</v>
      </c>
      <c r="B168" t="s">
        <v>5625</v>
      </c>
      <c r="C168">
        <v>212</v>
      </c>
      <c r="D168" t="s">
        <v>11834</v>
      </c>
      <c r="E168" t="s">
        <v>82</v>
      </c>
      <c r="F168">
        <v>10282</v>
      </c>
      <c r="G168" t="s">
        <v>14742</v>
      </c>
      <c r="H168" t="s">
        <v>14857</v>
      </c>
      <c r="I168" t="s">
        <v>17132</v>
      </c>
      <c r="J168" t="s">
        <v>82</v>
      </c>
      <c r="K168">
        <v>10282</v>
      </c>
      <c r="L168">
        <v>101</v>
      </c>
      <c r="M168" t="s">
        <v>14914</v>
      </c>
      <c r="N168">
        <v>40.716214000000001</v>
      </c>
      <c r="O168">
        <v>-74.015052999999995</v>
      </c>
      <c r="P168">
        <v>1000167520</v>
      </c>
      <c r="Q168" t="s">
        <v>5627</v>
      </c>
      <c r="R168">
        <v>42866</v>
      </c>
      <c r="S168" s="1">
        <v>44819</v>
      </c>
      <c r="T168" t="s">
        <v>54</v>
      </c>
      <c r="U168" t="s">
        <v>55</v>
      </c>
      <c r="V168">
        <v>100</v>
      </c>
      <c r="W168" t="s">
        <v>11835</v>
      </c>
      <c r="X168" t="s">
        <v>57</v>
      </c>
      <c r="Y168" t="s">
        <v>58</v>
      </c>
      <c r="Z168" t="s">
        <v>58</v>
      </c>
      <c r="AA168">
        <v>1087847</v>
      </c>
      <c r="AB168" t="s">
        <v>11836</v>
      </c>
      <c r="AC168" s="1">
        <v>41451</v>
      </c>
      <c r="AD168" t="s">
        <v>60</v>
      </c>
      <c r="AE168">
        <v>50</v>
      </c>
      <c r="AF168">
        <v>26.886800000000001</v>
      </c>
      <c r="AG168">
        <v>0</v>
      </c>
      <c r="AH168">
        <v>1</v>
      </c>
      <c r="AI168">
        <v>50</v>
      </c>
      <c r="AJ168">
        <v>14.255800000000001</v>
      </c>
      <c r="AK168">
        <v>0</v>
      </c>
      <c r="AL168">
        <v>21.8553</v>
      </c>
      <c r="AM168">
        <f>INDEX(Sheet1!B:B, MATCH('tab1'!U168, Sheet1!A:A,0))</f>
        <v>7</v>
      </c>
      <c r="AN168">
        <f>INDEX(Sheet1!B:B, MATCH('tab1'!Z168, Sheet1!A:A,0))</f>
        <v>3</v>
      </c>
      <c r="AO168">
        <f t="shared" si="2"/>
        <v>68</v>
      </c>
    </row>
    <row r="169" spans="1:41" x14ac:dyDescent="0.3">
      <c r="A169" t="s">
        <v>5624</v>
      </c>
      <c r="B169" t="s">
        <v>5625</v>
      </c>
      <c r="C169">
        <v>555</v>
      </c>
      <c r="D169" t="s">
        <v>5626</v>
      </c>
      <c r="E169" t="s">
        <v>82</v>
      </c>
      <c r="F169">
        <v>10128</v>
      </c>
      <c r="G169" t="s">
        <v>13405</v>
      </c>
      <c r="H169" t="s">
        <v>14857</v>
      </c>
      <c r="I169" t="s">
        <v>15953</v>
      </c>
      <c r="J169" t="s">
        <v>82</v>
      </c>
      <c r="K169">
        <v>10128</v>
      </c>
      <c r="L169">
        <v>108</v>
      </c>
      <c r="M169" t="s">
        <v>14875</v>
      </c>
      <c r="N169">
        <v>40.777960999999998</v>
      </c>
      <c r="O169">
        <v>-73.943995000000001</v>
      </c>
      <c r="P169">
        <v>1015870001</v>
      </c>
      <c r="Q169" t="s">
        <v>5627</v>
      </c>
      <c r="R169">
        <v>34347</v>
      </c>
      <c r="S169" s="1">
        <v>44819</v>
      </c>
      <c r="T169" t="s">
        <v>54</v>
      </c>
      <c r="U169" t="s">
        <v>55</v>
      </c>
      <c r="V169">
        <v>250</v>
      </c>
      <c r="W169" t="s">
        <v>5628</v>
      </c>
      <c r="X169" t="s">
        <v>57</v>
      </c>
      <c r="Y169" t="s">
        <v>58</v>
      </c>
      <c r="Z169" t="s">
        <v>58</v>
      </c>
      <c r="AA169">
        <v>1051374</v>
      </c>
      <c r="AB169" t="s">
        <v>5629</v>
      </c>
      <c r="AC169" s="1">
        <v>41429</v>
      </c>
      <c r="AD169" t="s">
        <v>60</v>
      </c>
      <c r="AE169">
        <v>33.333300000000001</v>
      </c>
      <c r="AF169">
        <v>26.886800000000001</v>
      </c>
      <c r="AG169">
        <v>0</v>
      </c>
      <c r="AH169">
        <v>1</v>
      </c>
      <c r="AI169">
        <v>33.333300000000001</v>
      </c>
      <c r="AJ169">
        <v>14.255800000000001</v>
      </c>
      <c r="AK169">
        <v>0</v>
      </c>
      <c r="AL169">
        <v>21.8553</v>
      </c>
      <c r="AM169">
        <f>INDEX(Sheet1!B:B, MATCH('tab1'!U169, Sheet1!A:A,0))</f>
        <v>7</v>
      </c>
      <c r="AN169">
        <f>INDEX(Sheet1!B:B, MATCH('tab1'!Z169, Sheet1!A:A,0))</f>
        <v>3</v>
      </c>
      <c r="AO169">
        <f t="shared" si="2"/>
        <v>68</v>
      </c>
    </row>
    <row r="170" spans="1:41" x14ac:dyDescent="0.3">
      <c r="A170" t="s">
        <v>849</v>
      </c>
      <c r="B170" t="s">
        <v>849</v>
      </c>
      <c r="C170">
        <v>116</v>
      </c>
      <c r="D170" t="s">
        <v>850</v>
      </c>
      <c r="E170" t="s">
        <v>43</v>
      </c>
      <c r="F170">
        <v>11235</v>
      </c>
      <c r="G170" t="s">
        <v>12438</v>
      </c>
      <c r="H170" t="s">
        <v>14857</v>
      </c>
      <c r="I170" t="s">
        <v>15026</v>
      </c>
      <c r="J170" t="s">
        <v>43</v>
      </c>
      <c r="K170">
        <v>11235</v>
      </c>
      <c r="L170">
        <v>315</v>
      </c>
      <c r="M170" t="s">
        <v>14861</v>
      </c>
      <c r="N170">
        <v>40.586247999999998</v>
      </c>
      <c r="O170">
        <v>-73.946352000000005</v>
      </c>
      <c r="P170">
        <v>3087800021</v>
      </c>
      <c r="Q170" t="s">
        <v>851</v>
      </c>
      <c r="R170">
        <v>104805</v>
      </c>
      <c r="S170" s="1">
        <v>45048</v>
      </c>
      <c r="T170" t="s">
        <v>33</v>
      </c>
      <c r="U170" t="s">
        <v>144</v>
      </c>
      <c r="V170">
        <v>10</v>
      </c>
      <c r="W170" t="s">
        <v>852</v>
      </c>
      <c r="X170" t="s">
        <v>146</v>
      </c>
      <c r="Y170" t="s">
        <v>37</v>
      </c>
      <c r="Z170" t="s">
        <v>147</v>
      </c>
      <c r="AA170">
        <v>3414597</v>
      </c>
      <c r="AB170" t="s">
        <v>853</v>
      </c>
      <c r="AC170" s="1">
        <v>43587</v>
      </c>
      <c r="AD170" t="s">
        <v>39</v>
      </c>
      <c r="AE170">
        <v>40</v>
      </c>
      <c r="AF170">
        <v>17.4391</v>
      </c>
      <c r="AG170">
        <v>3</v>
      </c>
      <c r="AH170">
        <v>8.4033999999999995</v>
      </c>
      <c r="AI170">
        <v>0</v>
      </c>
      <c r="AJ170">
        <v>4.9984000000000002</v>
      </c>
      <c r="AK170">
        <v>40</v>
      </c>
      <c r="AL170">
        <v>15.3835</v>
      </c>
      <c r="AM170">
        <f>INDEX(Sheet1!B:B, MATCH('tab1'!U170, Sheet1!A:A,0))</f>
        <v>6</v>
      </c>
      <c r="AN170">
        <f>INDEX(Sheet1!B:B, MATCH('tab1'!Z170, Sheet1!A:A,0))</f>
        <v>2</v>
      </c>
      <c r="AO170">
        <f t="shared" si="2"/>
        <v>34</v>
      </c>
    </row>
    <row r="171" spans="1:41" x14ac:dyDescent="0.3">
      <c r="A171" t="s">
        <v>849</v>
      </c>
      <c r="B171" t="s">
        <v>849</v>
      </c>
      <c r="C171">
        <v>116</v>
      </c>
      <c r="D171" t="s">
        <v>8579</v>
      </c>
      <c r="E171" t="s">
        <v>43</v>
      </c>
      <c r="F171">
        <v>11235</v>
      </c>
      <c r="G171" t="s">
        <v>14023</v>
      </c>
      <c r="H171" t="s">
        <v>14857</v>
      </c>
      <c r="I171" t="s">
        <v>15026</v>
      </c>
      <c r="J171" t="s">
        <v>43</v>
      </c>
      <c r="K171">
        <v>11235</v>
      </c>
      <c r="L171">
        <v>315</v>
      </c>
      <c r="M171" t="s">
        <v>14861</v>
      </c>
      <c r="N171">
        <v>40.586247999999998</v>
      </c>
      <c r="O171">
        <v>-73.946352000000005</v>
      </c>
      <c r="P171">
        <v>3087800021</v>
      </c>
      <c r="Q171" t="s">
        <v>851</v>
      </c>
      <c r="R171">
        <v>104804</v>
      </c>
      <c r="S171" s="1">
        <v>45048</v>
      </c>
      <c r="T171" t="s">
        <v>33</v>
      </c>
      <c r="U171" t="s">
        <v>34</v>
      </c>
      <c r="V171">
        <v>102</v>
      </c>
      <c r="W171" t="s">
        <v>8580</v>
      </c>
      <c r="X171" t="s">
        <v>36</v>
      </c>
      <c r="Y171" t="s">
        <v>37</v>
      </c>
      <c r="Z171" t="s">
        <v>38</v>
      </c>
      <c r="AA171">
        <v>3414597</v>
      </c>
      <c r="AB171" t="s">
        <v>8581</v>
      </c>
      <c r="AC171" s="1">
        <v>43587</v>
      </c>
      <c r="AD171" t="s">
        <v>39</v>
      </c>
      <c r="AE171">
        <v>33.333300000000001</v>
      </c>
      <c r="AF171">
        <v>21.905000000000001</v>
      </c>
      <c r="AG171">
        <v>11</v>
      </c>
      <c r="AH171">
        <v>11.976900000000001</v>
      </c>
      <c r="AI171">
        <v>0</v>
      </c>
      <c r="AJ171">
        <v>6.1284999999999998</v>
      </c>
      <c r="AK171">
        <v>33.333300000000001</v>
      </c>
      <c r="AL171">
        <v>18.9541</v>
      </c>
      <c r="AM171">
        <f>INDEX(Sheet1!B:B, MATCH('tab1'!U171, Sheet1!A:A,0))</f>
        <v>5</v>
      </c>
      <c r="AN171">
        <f>INDEX(Sheet1!B:B, MATCH('tab1'!Z171, Sheet1!A:A,0))</f>
        <v>1</v>
      </c>
      <c r="AO171">
        <f t="shared" si="2"/>
        <v>17</v>
      </c>
    </row>
    <row r="172" spans="1:41" x14ac:dyDescent="0.3">
      <c r="A172" t="s">
        <v>7376</v>
      </c>
      <c r="B172" t="s">
        <v>7377</v>
      </c>
      <c r="C172">
        <v>470</v>
      </c>
      <c r="D172" t="s">
        <v>6451</v>
      </c>
      <c r="E172" t="s">
        <v>43</v>
      </c>
      <c r="F172">
        <v>11225</v>
      </c>
      <c r="G172" t="s">
        <v>13577</v>
      </c>
      <c r="H172" t="s">
        <v>14857</v>
      </c>
      <c r="I172" t="s">
        <v>16117</v>
      </c>
      <c r="J172" t="s">
        <v>43</v>
      </c>
      <c r="K172">
        <v>11225</v>
      </c>
      <c r="L172">
        <v>309</v>
      </c>
      <c r="M172" t="s">
        <v>14888</v>
      </c>
      <c r="N172">
        <v>40.662647</v>
      </c>
      <c r="O172">
        <v>-73.945959000000002</v>
      </c>
      <c r="P172">
        <v>3013310019</v>
      </c>
      <c r="Q172" t="s">
        <v>7230</v>
      </c>
      <c r="S172" s="1">
        <v>78551</v>
      </c>
      <c r="T172" t="s">
        <v>45</v>
      </c>
      <c r="U172" t="s">
        <v>46</v>
      </c>
      <c r="V172">
        <v>0</v>
      </c>
      <c r="W172" t="s">
        <v>7378</v>
      </c>
      <c r="X172" t="s">
        <v>36</v>
      </c>
      <c r="Y172" t="s">
        <v>48</v>
      </c>
      <c r="Z172" t="s">
        <v>49</v>
      </c>
      <c r="AA172">
        <v>3035454</v>
      </c>
      <c r="AE172">
        <v>100</v>
      </c>
      <c r="AF172">
        <v>45.181699999999999</v>
      </c>
      <c r="AG172">
        <v>24</v>
      </c>
      <c r="AH172">
        <v>8.0093999999999994</v>
      </c>
      <c r="AI172">
        <v>100</v>
      </c>
      <c r="AJ172">
        <v>23.3017</v>
      </c>
      <c r="AK172">
        <v>0</v>
      </c>
      <c r="AL172">
        <v>35.229100000000003</v>
      </c>
      <c r="AM172">
        <f>INDEX(Sheet1!B:B, MATCH('tab1'!U172, Sheet1!A:A,0))</f>
        <v>8</v>
      </c>
      <c r="AN172">
        <f>INDEX(Sheet1!B:B, MATCH('tab1'!Z172, Sheet1!A:A,0))</f>
        <v>4</v>
      </c>
      <c r="AO172">
        <f t="shared" si="2"/>
        <v>136</v>
      </c>
    </row>
    <row r="173" spans="1:41" x14ac:dyDescent="0.3">
      <c r="A173" t="s">
        <v>6450</v>
      </c>
      <c r="B173" t="s">
        <v>6450</v>
      </c>
      <c r="C173">
        <v>470</v>
      </c>
      <c r="D173" t="s">
        <v>6451</v>
      </c>
      <c r="E173" t="s">
        <v>43</v>
      </c>
      <c r="F173">
        <v>11225</v>
      </c>
      <c r="G173" t="s">
        <v>13577</v>
      </c>
      <c r="H173" t="s">
        <v>14857</v>
      </c>
      <c r="I173" t="s">
        <v>16117</v>
      </c>
      <c r="J173" t="s">
        <v>43</v>
      </c>
      <c r="K173">
        <v>11225</v>
      </c>
      <c r="L173">
        <v>309</v>
      </c>
      <c r="M173" t="s">
        <v>14888</v>
      </c>
      <c r="N173">
        <v>40.662647</v>
      </c>
      <c r="O173">
        <v>-73.945959000000002</v>
      </c>
      <c r="P173">
        <v>3013310019</v>
      </c>
      <c r="Q173" t="s">
        <v>6452</v>
      </c>
      <c r="R173">
        <v>7382</v>
      </c>
      <c r="S173" s="1">
        <v>45005</v>
      </c>
      <c r="T173" t="s">
        <v>54</v>
      </c>
      <c r="U173" t="s">
        <v>34</v>
      </c>
      <c r="V173">
        <v>260</v>
      </c>
      <c r="W173" t="s">
        <v>6453</v>
      </c>
      <c r="X173" t="s">
        <v>36</v>
      </c>
      <c r="Y173" t="s">
        <v>37</v>
      </c>
      <c r="Z173" t="s">
        <v>38</v>
      </c>
      <c r="AA173">
        <v>3035454</v>
      </c>
      <c r="AC173" s="1">
        <v>38415</v>
      </c>
      <c r="AD173" t="s">
        <v>60</v>
      </c>
      <c r="AE173">
        <v>25</v>
      </c>
      <c r="AF173">
        <v>21.905000000000001</v>
      </c>
      <c r="AG173">
        <v>60</v>
      </c>
      <c r="AH173">
        <v>11.976900000000001</v>
      </c>
      <c r="AI173">
        <v>0</v>
      </c>
      <c r="AJ173">
        <v>6.1284999999999998</v>
      </c>
      <c r="AK173">
        <v>25</v>
      </c>
      <c r="AL173">
        <v>18.9541</v>
      </c>
      <c r="AM173">
        <f>INDEX(Sheet1!B:B, MATCH('tab1'!U173, Sheet1!A:A,0))</f>
        <v>5</v>
      </c>
      <c r="AN173">
        <f>INDEX(Sheet1!B:B, MATCH('tab1'!Z173, Sheet1!A:A,0))</f>
        <v>1</v>
      </c>
      <c r="AO173">
        <f t="shared" si="2"/>
        <v>17</v>
      </c>
    </row>
    <row r="174" spans="1:41" x14ac:dyDescent="0.3">
      <c r="A174" t="s">
        <v>2554</v>
      </c>
      <c r="B174" t="s">
        <v>2554</v>
      </c>
      <c r="C174">
        <v>316</v>
      </c>
      <c r="D174" t="s">
        <v>2555</v>
      </c>
      <c r="E174" t="s">
        <v>82</v>
      </c>
      <c r="F174">
        <v>10128</v>
      </c>
      <c r="G174" t="s">
        <v>12772</v>
      </c>
      <c r="H174" t="s">
        <v>14857</v>
      </c>
      <c r="I174" t="s">
        <v>15352</v>
      </c>
      <c r="J174" t="s">
        <v>82</v>
      </c>
      <c r="K174">
        <v>10128</v>
      </c>
      <c r="L174">
        <v>108</v>
      </c>
      <c r="M174" t="s">
        <v>14875</v>
      </c>
      <c r="N174">
        <v>40.778784999999999</v>
      </c>
      <c r="O174">
        <v>-73.949876000000003</v>
      </c>
      <c r="P174">
        <v>1015500035</v>
      </c>
      <c r="Q174" t="s">
        <v>2556</v>
      </c>
      <c r="R174">
        <v>4186</v>
      </c>
      <c r="S174" s="1">
        <v>45179</v>
      </c>
      <c r="T174" t="s">
        <v>33</v>
      </c>
      <c r="U174" t="s">
        <v>34</v>
      </c>
      <c r="V174">
        <v>55</v>
      </c>
      <c r="W174" t="s">
        <v>2557</v>
      </c>
      <c r="X174" t="s">
        <v>36</v>
      </c>
      <c r="Y174" t="s">
        <v>37</v>
      </c>
      <c r="Z174" t="s">
        <v>38</v>
      </c>
      <c r="AA174">
        <v>1050057</v>
      </c>
      <c r="AB174" t="s">
        <v>2558</v>
      </c>
      <c r="AC174" s="1">
        <v>37813</v>
      </c>
      <c r="AD174" t="s">
        <v>60</v>
      </c>
      <c r="AE174">
        <v>50</v>
      </c>
      <c r="AF174">
        <v>21.905000000000001</v>
      </c>
      <c r="AG174">
        <v>15</v>
      </c>
      <c r="AH174">
        <v>11.976900000000001</v>
      </c>
      <c r="AI174">
        <v>25</v>
      </c>
      <c r="AJ174">
        <v>6.1284999999999998</v>
      </c>
      <c r="AK174">
        <v>50</v>
      </c>
      <c r="AL174">
        <v>18.9541</v>
      </c>
      <c r="AM174">
        <f>INDEX(Sheet1!B:B, MATCH('tab1'!U174, Sheet1!A:A,0))</f>
        <v>5</v>
      </c>
      <c r="AN174">
        <f>INDEX(Sheet1!B:B, MATCH('tab1'!Z174, Sheet1!A:A,0))</f>
        <v>1</v>
      </c>
      <c r="AO174">
        <f t="shared" si="2"/>
        <v>17</v>
      </c>
    </row>
    <row r="175" spans="1:41" x14ac:dyDescent="0.3">
      <c r="A175" t="s">
        <v>2554</v>
      </c>
      <c r="B175" t="s">
        <v>2554</v>
      </c>
      <c r="C175">
        <v>419</v>
      </c>
      <c r="D175" t="s">
        <v>924</v>
      </c>
      <c r="E175" t="s">
        <v>82</v>
      </c>
      <c r="F175">
        <v>10028</v>
      </c>
      <c r="G175" t="s">
        <v>12941</v>
      </c>
      <c r="H175" t="s">
        <v>14857</v>
      </c>
      <c r="I175" t="s">
        <v>15513</v>
      </c>
      <c r="J175" t="s">
        <v>82</v>
      </c>
      <c r="K175">
        <v>10028</v>
      </c>
      <c r="L175">
        <v>108</v>
      </c>
      <c r="M175" t="s">
        <v>14875</v>
      </c>
      <c r="N175">
        <v>40.776522999999997</v>
      </c>
      <c r="O175">
        <v>-73.948505999999995</v>
      </c>
      <c r="P175">
        <v>1015660008</v>
      </c>
      <c r="Q175" t="s">
        <v>3381</v>
      </c>
      <c r="R175">
        <v>6390</v>
      </c>
      <c r="S175" s="1">
        <v>45144</v>
      </c>
      <c r="T175" t="s">
        <v>33</v>
      </c>
      <c r="U175" t="s">
        <v>34</v>
      </c>
      <c r="V175">
        <v>120</v>
      </c>
      <c r="W175" t="s">
        <v>3382</v>
      </c>
      <c r="X175" t="s">
        <v>36</v>
      </c>
      <c r="Y175" t="s">
        <v>37</v>
      </c>
      <c r="Z175" t="s">
        <v>38</v>
      </c>
      <c r="AA175">
        <v>1083281</v>
      </c>
      <c r="AB175" t="s">
        <v>3383</v>
      </c>
      <c r="AC175" s="1">
        <v>38570</v>
      </c>
      <c r="AD175" t="s">
        <v>60</v>
      </c>
      <c r="AE175">
        <v>28.571400000000001</v>
      </c>
      <c r="AF175">
        <v>21.905000000000001</v>
      </c>
      <c r="AG175">
        <v>29</v>
      </c>
      <c r="AH175">
        <v>11.976900000000001</v>
      </c>
      <c r="AI175">
        <v>14.2857</v>
      </c>
      <c r="AJ175">
        <v>6.1284999999999998</v>
      </c>
      <c r="AK175">
        <v>28.571400000000001</v>
      </c>
      <c r="AL175">
        <v>18.9541</v>
      </c>
      <c r="AM175">
        <f>INDEX(Sheet1!B:B, MATCH('tab1'!U175, Sheet1!A:A,0))</f>
        <v>5</v>
      </c>
      <c r="AN175">
        <f>INDEX(Sheet1!B:B, MATCH('tab1'!Z175, Sheet1!A:A,0))</f>
        <v>1</v>
      </c>
      <c r="AO175">
        <f t="shared" si="2"/>
        <v>17</v>
      </c>
    </row>
    <row r="176" spans="1:41" x14ac:dyDescent="0.3">
      <c r="A176" t="s">
        <v>2554</v>
      </c>
      <c r="B176" t="s">
        <v>2554</v>
      </c>
      <c r="C176">
        <v>1841</v>
      </c>
      <c r="D176" t="s">
        <v>829</v>
      </c>
      <c r="E176" t="s">
        <v>82</v>
      </c>
      <c r="F176">
        <v>10035</v>
      </c>
      <c r="G176" t="s">
        <v>13182</v>
      </c>
      <c r="H176" t="s">
        <v>14857</v>
      </c>
      <c r="I176" t="s">
        <v>15740</v>
      </c>
      <c r="J176" t="s">
        <v>82</v>
      </c>
      <c r="K176">
        <v>10035</v>
      </c>
      <c r="L176">
        <v>111</v>
      </c>
      <c r="M176" t="s">
        <v>14875</v>
      </c>
      <c r="N176">
        <v>40.805819999999997</v>
      </c>
      <c r="O176">
        <v>-73.938462999999999</v>
      </c>
      <c r="P176">
        <v>1017750001</v>
      </c>
      <c r="Q176" t="s">
        <v>5098</v>
      </c>
      <c r="R176">
        <v>7309</v>
      </c>
      <c r="S176" s="1">
        <v>45641</v>
      </c>
      <c r="T176" t="s">
        <v>33</v>
      </c>
      <c r="U176" t="s">
        <v>34</v>
      </c>
      <c r="V176">
        <v>125</v>
      </c>
      <c r="W176" t="s">
        <v>5099</v>
      </c>
      <c r="X176" t="s">
        <v>36</v>
      </c>
      <c r="Y176" t="s">
        <v>37</v>
      </c>
      <c r="Z176" t="s">
        <v>38</v>
      </c>
      <c r="AA176">
        <v>1054495</v>
      </c>
      <c r="AB176" t="s">
        <v>3383</v>
      </c>
      <c r="AC176" s="1">
        <v>38307</v>
      </c>
      <c r="AD176" t="s">
        <v>60</v>
      </c>
      <c r="AE176">
        <v>0</v>
      </c>
      <c r="AF176">
        <v>21.905000000000001</v>
      </c>
      <c r="AG176">
        <v>51</v>
      </c>
      <c r="AH176">
        <v>11.976900000000001</v>
      </c>
      <c r="AI176">
        <v>0</v>
      </c>
      <c r="AJ176">
        <v>6.1284999999999998</v>
      </c>
      <c r="AK176">
        <v>0</v>
      </c>
      <c r="AL176">
        <v>18.9541</v>
      </c>
      <c r="AM176">
        <f>INDEX(Sheet1!B:B, MATCH('tab1'!U176, Sheet1!A:A,0))</f>
        <v>5</v>
      </c>
      <c r="AN176">
        <f>INDEX(Sheet1!B:B, MATCH('tab1'!Z176, Sheet1!A:A,0))</f>
        <v>1</v>
      </c>
      <c r="AO176">
        <f t="shared" si="2"/>
        <v>17</v>
      </c>
    </row>
    <row r="177" spans="1:41" x14ac:dyDescent="0.3">
      <c r="A177" t="s">
        <v>2554</v>
      </c>
      <c r="B177" t="s">
        <v>2554</v>
      </c>
      <c r="C177">
        <v>404</v>
      </c>
      <c r="D177" t="s">
        <v>10891</v>
      </c>
      <c r="E177" t="s">
        <v>82</v>
      </c>
      <c r="F177">
        <v>10128</v>
      </c>
      <c r="G177" t="s">
        <v>14537</v>
      </c>
      <c r="H177" t="s">
        <v>14857</v>
      </c>
      <c r="I177" t="s">
        <v>16962</v>
      </c>
      <c r="J177" t="s">
        <v>82</v>
      </c>
      <c r="K177">
        <v>10128</v>
      </c>
      <c r="L177">
        <v>108</v>
      </c>
      <c r="M177" t="s">
        <v>14875</v>
      </c>
      <c r="N177">
        <v>40.779905999999997</v>
      </c>
      <c r="O177">
        <v>-73.946680000000001</v>
      </c>
      <c r="P177">
        <v>1015700046</v>
      </c>
      <c r="Q177" t="s">
        <v>10892</v>
      </c>
      <c r="R177">
        <v>7684</v>
      </c>
      <c r="S177" s="1">
        <v>45279</v>
      </c>
      <c r="T177" t="s">
        <v>33</v>
      </c>
      <c r="U177" t="s">
        <v>144</v>
      </c>
      <c r="V177">
        <v>17</v>
      </c>
      <c r="W177" t="s">
        <v>10893</v>
      </c>
      <c r="X177" t="s">
        <v>146</v>
      </c>
      <c r="Y177" t="s">
        <v>37</v>
      </c>
      <c r="Z177" t="s">
        <v>147</v>
      </c>
      <c r="AA177">
        <v>1050741</v>
      </c>
      <c r="AB177" t="s">
        <v>10894</v>
      </c>
      <c r="AC177" s="1">
        <v>39069</v>
      </c>
      <c r="AD177" t="s">
        <v>39</v>
      </c>
      <c r="AE177">
        <v>0</v>
      </c>
      <c r="AF177">
        <v>17.4391</v>
      </c>
      <c r="AG177">
        <v>10</v>
      </c>
      <c r="AH177">
        <v>8.4033999999999995</v>
      </c>
      <c r="AI177">
        <v>0</v>
      </c>
      <c r="AJ177">
        <v>4.9984000000000002</v>
      </c>
      <c r="AK177">
        <v>0</v>
      </c>
      <c r="AL177">
        <v>15.3835</v>
      </c>
      <c r="AM177">
        <f>INDEX(Sheet1!B:B, MATCH('tab1'!U177, Sheet1!A:A,0))</f>
        <v>6</v>
      </c>
      <c r="AN177">
        <f>INDEX(Sheet1!B:B, MATCH('tab1'!Z177, Sheet1!A:A,0))</f>
        <v>2</v>
      </c>
      <c r="AO177">
        <f t="shared" si="2"/>
        <v>34</v>
      </c>
    </row>
    <row r="178" spans="1:41" x14ac:dyDescent="0.3">
      <c r="A178" t="s">
        <v>5837</v>
      </c>
      <c r="B178" t="s">
        <v>5838</v>
      </c>
      <c r="C178">
        <v>4010</v>
      </c>
      <c r="D178" t="s">
        <v>5839</v>
      </c>
      <c r="E178" t="s">
        <v>64</v>
      </c>
      <c r="F178">
        <v>10466</v>
      </c>
      <c r="G178" t="s">
        <v>13452</v>
      </c>
      <c r="H178" t="s">
        <v>14857</v>
      </c>
      <c r="I178" t="s">
        <v>15997</v>
      </c>
      <c r="J178" t="s">
        <v>64</v>
      </c>
      <c r="K178">
        <v>10466</v>
      </c>
      <c r="L178">
        <v>212</v>
      </c>
      <c r="M178" t="s">
        <v>14872</v>
      </c>
      <c r="N178">
        <v>40.891112</v>
      </c>
      <c r="O178">
        <v>-73.831062000000003</v>
      </c>
      <c r="P178">
        <v>2049700010</v>
      </c>
      <c r="Q178" t="s">
        <v>5840</v>
      </c>
      <c r="R178">
        <v>5927</v>
      </c>
      <c r="S178" s="1">
        <v>45125</v>
      </c>
      <c r="T178" t="s">
        <v>33</v>
      </c>
      <c r="U178" t="s">
        <v>34</v>
      </c>
      <c r="V178">
        <v>40</v>
      </c>
      <c r="W178" t="s">
        <v>5841</v>
      </c>
      <c r="X178" t="s">
        <v>36</v>
      </c>
      <c r="Y178" t="s">
        <v>37</v>
      </c>
      <c r="Z178" t="s">
        <v>38</v>
      </c>
      <c r="AA178">
        <v>2067131</v>
      </c>
      <c r="AB178" t="s">
        <v>5842</v>
      </c>
      <c r="AC178" s="1">
        <v>37784</v>
      </c>
      <c r="AD178" t="s">
        <v>60</v>
      </c>
      <c r="AE178">
        <v>66.666700000000006</v>
      </c>
      <c r="AF178">
        <v>21.905000000000001</v>
      </c>
      <c r="AG178">
        <v>13</v>
      </c>
      <c r="AH178">
        <v>11.976900000000001</v>
      </c>
      <c r="AI178">
        <v>0</v>
      </c>
      <c r="AJ178">
        <v>6.1284999999999998</v>
      </c>
      <c r="AK178">
        <v>66.666700000000006</v>
      </c>
      <c r="AL178">
        <v>18.9541</v>
      </c>
      <c r="AM178">
        <f>INDEX(Sheet1!B:B, MATCH('tab1'!U178, Sheet1!A:A,0))</f>
        <v>5</v>
      </c>
      <c r="AN178">
        <f>INDEX(Sheet1!B:B, MATCH('tab1'!Z178, Sheet1!A:A,0))</f>
        <v>1</v>
      </c>
      <c r="AO178">
        <f t="shared" si="2"/>
        <v>17</v>
      </c>
    </row>
    <row r="179" spans="1:41" x14ac:dyDescent="0.3">
      <c r="A179" t="s">
        <v>3826</v>
      </c>
      <c r="B179" t="s">
        <v>3827</v>
      </c>
      <c r="C179" t="s">
        <v>3828</v>
      </c>
      <c r="D179" t="s">
        <v>3829</v>
      </c>
      <c r="E179" t="s">
        <v>31</v>
      </c>
      <c r="F179">
        <v>11102</v>
      </c>
      <c r="G179" t="s">
        <v>13030</v>
      </c>
      <c r="H179" t="s">
        <v>14857</v>
      </c>
      <c r="I179" t="s">
        <v>15600</v>
      </c>
      <c r="J179" t="s">
        <v>31</v>
      </c>
      <c r="K179">
        <v>11102</v>
      </c>
      <c r="L179">
        <v>401</v>
      </c>
      <c r="M179" t="s">
        <v>14867</v>
      </c>
      <c r="N179">
        <v>40.774161999999997</v>
      </c>
      <c r="O179">
        <v>-73.931833999999995</v>
      </c>
      <c r="P179">
        <v>4005100020</v>
      </c>
      <c r="Q179" t="s">
        <v>3830</v>
      </c>
      <c r="R179">
        <v>5221</v>
      </c>
      <c r="S179" s="1">
        <v>45461</v>
      </c>
      <c r="T179" t="s">
        <v>33</v>
      </c>
      <c r="U179" t="s">
        <v>34</v>
      </c>
      <c r="V179">
        <v>83</v>
      </c>
      <c r="W179" t="s">
        <v>3831</v>
      </c>
      <c r="X179" t="s">
        <v>36</v>
      </c>
      <c r="Y179" t="s">
        <v>37</v>
      </c>
      <c r="Z179" t="s">
        <v>38</v>
      </c>
      <c r="AA179">
        <v>4005574</v>
      </c>
      <c r="AC179" s="1">
        <v>38156</v>
      </c>
      <c r="AD179" t="s">
        <v>60</v>
      </c>
      <c r="AE179">
        <v>0</v>
      </c>
      <c r="AF179">
        <v>21.905000000000001</v>
      </c>
      <c r="AG179">
        <v>13</v>
      </c>
      <c r="AH179">
        <v>11.976900000000001</v>
      </c>
      <c r="AI179">
        <v>0</v>
      </c>
      <c r="AJ179">
        <v>6.1284999999999998</v>
      </c>
      <c r="AK179">
        <v>0</v>
      </c>
      <c r="AL179">
        <v>18.9541</v>
      </c>
      <c r="AM179">
        <f>INDEX(Sheet1!B:B, MATCH('tab1'!U179, Sheet1!A:A,0))</f>
        <v>5</v>
      </c>
      <c r="AN179">
        <f>INDEX(Sheet1!B:B, MATCH('tab1'!Z179, Sheet1!A:A,0))</f>
        <v>1</v>
      </c>
      <c r="AO179">
        <f t="shared" si="2"/>
        <v>17</v>
      </c>
    </row>
    <row r="180" spans="1:41" x14ac:dyDescent="0.3">
      <c r="A180" t="s">
        <v>3071</v>
      </c>
      <c r="B180" t="s">
        <v>3071</v>
      </c>
      <c r="C180">
        <v>2544</v>
      </c>
      <c r="D180" t="s">
        <v>999</v>
      </c>
      <c r="E180" t="s">
        <v>31</v>
      </c>
      <c r="F180">
        <v>11102</v>
      </c>
      <c r="G180" t="s">
        <v>12879</v>
      </c>
      <c r="H180" t="s">
        <v>14857</v>
      </c>
      <c r="I180" t="s">
        <v>15456</v>
      </c>
      <c r="J180" t="s">
        <v>31</v>
      </c>
      <c r="K180">
        <v>11102</v>
      </c>
      <c r="L180">
        <v>401</v>
      </c>
      <c r="M180" t="s">
        <v>14867</v>
      </c>
      <c r="N180">
        <v>40.772222999999997</v>
      </c>
      <c r="O180">
        <v>-73.922185999999996</v>
      </c>
      <c r="P180">
        <v>4008720074</v>
      </c>
      <c r="Q180" t="s">
        <v>3072</v>
      </c>
      <c r="R180">
        <v>103635</v>
      </c>
      <c r="S180" s="1">
        <v>45465</v>
      </c>
      <c r="T180" t="s">
        <v>33</v>
      </c>
      <c r="U180" t="s">
        <v>34</v>
      </c>
      <c r="V180">
        <v>68</v>
      </c>
      <c r="W180" t="s">
        <v>3073</v>
      </c>
      <c r="X180" t="s">
        <v>36</v>
      </c>
      <c r="Y180" t="s">
        <v>37</v>
      </c>
      <c r="Z180" t="s">
        <v>38</v>
      </c>
      <c r="AA180">
        <v>4019111</v>
      </c>
      <c r="AB180" t="s">
        <v>3074</v>
      </c>
      <c r="AC180" s="1">
        <v>42543</v>
      </c>
      <c r="AD180" t="s">
        <v>39</v>
      </c>
      <c r="AE180">
        <v>16.666699999999999</v>
      </c>
      <c r="AF180">
        <v>21.905000000000001</v>
      </c>
      <c r="AG180">
        <v>9</v>
      </c>
      <c r="AH180">
        <v>11.976900000000001</v>
      </c>
      <c r="AI180">
        <v>0</v>
      </c>
      <c r="AJ180">
        <v>6.1284999999999998</v>
      </c>
      <c r="AK180">
        <v>16.666699999999999</v>
      </c>
      <c r="AL180">
        <v>18.9541</v>
      </c>
      <c r="AM180">
        <f>INDEX(Sheet1!B:B, MATCH('tab1'!U180, Sheet1!A:A,0))</f>
        <v>5</v>
      </c>
      <c r="AN180">
        <f>INDEX(Sheet1!B:B, MATCH('tab1'!Z180, Sheet1!A:A,0))</f>
        <v>1</v>
      </c>
      <c r="AO180">
        <f t="shared" si="2"/>
        <v>17</v>
      </c>
    </row>
    <row r="181" spans="1:41" x14ac:dyDescent="0.3">
      <c r="A181" t="s">
        <v>40</v>
      </c>
      <c r="B181" t="s">
        <v>41</v>
      </c>
      <c r="C181">
        <v>2166</v>
      </c>
      <c r="D181" t="s">
        <v>42</v>
      </c>
      <c r="E181" t="s">
        <v>43</v>
      </c>
      <c r="F181">
        <v>11223</v>
      </c>
      <c r="G181" t="s">
        <v>12288</v>
      </c>
      <c r="H181" t="s">
        <v>14857</v>
      </c>
      <c r="I181" t="s">
        <v>14860</v>
      </c>
      <c r="J181" t="s">
        <v>43</v>
      </c>
      <c r="K181">
        <v>11223</v>
      </c>
      <c r="L181">
        <v>315</v>
      </c>
      <c r="M181" t="s">
        <v>14861</v>
      </c>
      <c r="N181">
        <v>40.604199999999999</v>
      </c>
      <c r="O181">
        <v>-73.961653999999996</v>
      </c>
      <c r="P181">
        <v>3066850034</v>
      </c>
      <c r="Q181" t="s">
        <v>44</v>
      </c>
      <c r="S181" s="1">
        <v>78551</v>
      </c>
      <c r="T181" t="s">
        <v>45</v>
      </c>
      <c r="U181" t="s">
        <v>46</v>
      </c>
      <c r="V181">
        <v>0</v>
      </c>
      <c r="W181" t="s">
        <v>47</v>
      </c>
      <c r="X181" t="s">
        <v>36</v>
      </c>
      <c r="Y181" t="s">
        <v>48</v>
      </c>
      <c r="Z181" t="s">
        <v>49</v>
      </c>
      <c r="AA181">
        <v>3394079</v>
      </c>
      <c r="AE181">
        <v>50</v>
      </c>
      <c r="AF181">
        <v>45.181699999999999</v>
      </c>
      <c r="AG181">
        <v>6</v>
      </c>
      <c r="AH181">
        <v>8.0093999999999994</v>
      </c>
      <c r="AI181">
        <v>0</v>
      </c>
      <c r="AJ181">
        <v>23.3017</v>
      </c>
      <c r="AK181">
        <v>50</v>
      </c>
      <c r="AL181">
        <v>35.229100000000003</v>
      </c>
      <c r="AM181">
        <f>INDEX(Sheet1!B:B, MATCH('tab1'!U181, Sheet1!A:A,0))</f>
        <v>8</v>
      </c>
      <c r="AN181">
        <f>INDEX(Sheet1!B:B, MATCH('tab1'!Z181, Sheet1!A:A,0))</f>
        <v>4</v>
      </c>
      <c r="AO181">
        <f t="shared" si="2"/>
        <v>136</v>
      </c>
    </row>
    <row r="182" spans="1:41" x14ac:dyDescent="0.3">
      <c r="A182" t="s">
        <v>1610</v>
      </c>
      <c r="B182" t="s">
        <v>1610</v>
      </c>
      <c r="C182">
        <v>811</v>
      </c>
      <c r="D182" t="s">
        <v>1611</v>
      </c>
      <c r="E182" t="s">
        <v>43</v>
      </c>
      <c r="F182">
        <v>11220</v>
      </c>
      <c r="G182" t="s">
        <v>12584</v>
      </c>
      <c r="H182" t="s">
        <v>14857</v>
      </c>
      <c r="I182" t="s">
        <v>15171</v>
      </c>
      <c r="J182" t="s">
        <v>43</v>
      </c>
      <c r="K182">
        <v>11220</v>
      </c>
      <c r="L182">
        <v>312</v>
      </c>
      <c r="M182" t="s">
        <v>14912</v>
      </c>
      <c r="N182">
        <v>40.638590000000001</v>
      </c>
      <c r="O182">
        <v>-74.005549000000002</v>
      </c>
      <c r="P182">
        <v>3056650073</v>
      </c>
      <c r="Q182" t="s">
        <v>1612</v>
      </c>
      <c r="R182">
        <v>103784</v>
      </c>
      <c r="S182" s="1">
        <v>45535</v>
      </c>
      <c r="T182" t="s">
        <v>33</v>
      </c>
      <c r="U182" t="s">
        <v>34</v>
      </c>
      <c r="V182">
        <v>18</v>
      </c>
      <c r="W182" t="s">
        <v>1613</v>
      </c>
      <c r="X182" t="s">
        <v>36</v>
      </c>
      <c r="Y182" t="s">
        <v>37</v>
      </c>
      <c r="Z182" t="s">
        <v>38</v>
      </c>
      <c r="AA182">
        <v>3138848</v>
      </c>
      <c r="AC182" s="1">
        <v>42613</v>
      </c>
      <c r="AD182" t="s">
        <v>39</v>
      </c>
      <c r="AE182">
        <v>0</v>
      </c>
      <c r="AF182">
        <v>21.905000000000001</v>
      </c>
      <c r="AG182">
        <v>3</v>
      </c>
      <c r="AH182">
        <v>11.976900000000001</v>
      </c>
      <c r="AI182">
        <v>0</v>
      </c>
      <c r="AJ182">
        <v>6.1284999999999998</v>
      </c>
      <c r="AK182">
        <v>0</v>
      </c>
      <c r="AL182">
        <v>18.9541</v>
      </c>
      <c r="AM182">
        <f>INDEX(Sheet1!B:B, MATCH('tab1'!U182, Sheet1!A:A,0))</f>
        <v>5</v>
      </c>
      <c r="AN182">
        <f>INDEX(Sheet1!B:B, MATCH('tab1'!Z182, Sheet1!A:A,0))</f>
        <v>1</v>
      </c>
      <c r="AO182">
        <f t="shared" si="2"/>
        <v>17</v>
      </c>
    </row>
    <row r="183" spans="1:41" x14ac:dyDescent="0.3">
      <c r="A183" t="s">
        <v>1610</v>
      </c>
      <c r="B183" t="s">
        <v>1610</v>
      </c>
      <c r="C183">
        <v>815</v>
      </c>
      <c r="D183" t="s">
        <v>8455</v>
      </c>
      <c r="E183" t="s">
        <v>43</v>
      </c>
      <c r="F183">
        <v>11220</v>
      </c>
      <c r="G183" t="s">
        <v>13998</v>
      </c>
      <c r="H183" t="s">
        <v>14857</v>
      </c>
      <c r="I183" t="s">
        <v>16506</v>
      </c>
      <c r="J183" t="s">
        <v>43</v>
      </c>
      <c r="K183">
        <v>11220</v>
      </c>
      <c r="L183">
        <v>312</v>
      </c>
      <c r="M183" t="s">
        <v>14912</v>
      </c>
      <c r="N183">
        <v>40.638551999999997</v>
      </c>
      <c r="O183">
        <v>-74.005483999999996</v>
      </c>
      <c r="P183">
        <v>3056650072</v>
      </c>
      <c r="Q183" t="s">
        <v>1612</v>
      </c>
      <c r="R183">
        <v>104585</v>
      </c>
      <c r="S183" s="1">
        <v>45535</v>
      </c>
      <c r="T183" t="s">
        <v>33</v>
      </c>
      <c r="U183" t="s">
        <v>34</v>
      </c>
      <c r="V183">
        <v>15</v>
      </c>
      <c r="W183" t="s">
        <v>8456</v>
      </c>
      <c r="X183" t="s">
        <v>36</v>
      </c>
      <c r="Y183" t="s">
        <v>37</v>
      </c>
      <c r="Z183" t="s">
        <v>38</v>
      </c>
      <c r="AA183">
        <v>3138847</v>
      </c>
      <c r="AC183" s="1">
        <v>43343</v>
      </c>
      <c r="AD183" t="s">
        <v>39</v>
      </c>
      <c r="AE183">
        <v>0</v>
      </c>
      <c r="AF183">
        <v>21.905000000000001</v>
      </c>
      <c r="AG183">
        <v>3</v>
      </c>
      <c r="AH183">
        <v>11.976900000000001</v>
      </c>
      <c r="AI183">
        <v>0</v>
      </c>
      <c r="AJ183">
        <v>6.1284999999999998</v>
      </c>
      <c r="AK183">
        <v>0</v>
      </c>
      <c r="AL183">
        <v>18.9541</v>
      </c>
      <c r="AM183">
        <f>INDEX(Sheet1!B:B, MATCH('tab1'!U183, Sheet1!A:A,0))</f>
        <v>5</v>
      </c>
      <c r="AN183">
        <f>INDEX(Sheet1!B:B, MATCH('tab1'!Z183, Sheet1!A:A,0))</f>
        <v>1</v>
      </c>
      <c r="AO183">
        <f t="shared" si="2"/>
        <v>17</v>
      </c>
    </row>
    <row r="184" spans="1:41" x14ac:dyDescent="0.3">
      <c r="A184" t="s">
        <v>11704</v>
      </c>
      <c r="B184" t="s">
        <v>11705</v>
      </c>
      <c r="C184">
        <v>10</v>
      </c>
      <c r="D184" t="s">
        <v>11706</v>
      </c>
      <c r="E184" t="s">
        <v>135</v>
      </c>
      <c r="F184">
        <v>10307</v>
      </c>
      <c r="G184" t="s">
        <v>14712</v>
      </c>
      <c r="H184" t="s">
        <v>14857</v>
      </c>
      <c r="I184" t="s">
        <v>17106</v>
      </c>
      <c r="J184" t="s">
        <v>14884</v>
      </c>
      <c r="K184">
        <v>10307</v>
      </c>
      <c r="L184">
        <v>503</v>
      </c>
      <c r="M184" t="s">
        <v>14885</v>
      </c>
      <c r="N184">
        <v>40.518245</v>
      </c>
      <c r="O184">
        <v>-74.239504999999994</v>
      </c>
      <c r="P184">
        <v>5080140029</v>
      </c>
      <c r="Q184" t="s">
        <v>11707</v>
      </c>
      <c r="R184">
        <v>34447</v>
      </c>
      <c r="S184" s="1">
        <v>44819</v>
      </c>
      <c r="T184" t="s">
        <v>54</v>
      </c>
      <c r="U184" t="s">
        <v>55</v>
      </c>
      <c r="V184">
        <v>105</v>
      </c>
      <c r="W184" t="s">
        <v>11708</v>
      </c>
      <c r="X184" t="s">
        <v>57</v>
      </c>
      <c r="Y184" t="s">
        <v>58</v>
      </c>
      <c r="Z184" t="s">
        <v>58</v>
      </c>
      <c r="AA184">
        <v>5150641</v>
      </c>
      <c r="AB184" t="s">
        <v>11709</v>
      </c>
      <c r="AC184" s="1">
        <v>41445</v>
      </c>
      <c r="AD184" t="s">
        <v>60</v>
      </c>
      <c r="AE184">
        <v>0</v>
      </c>
      <c r="AF184">
        <v>26.886800000000001</v>
      </c>
      <c r="AG184">
        <v>0</v>
      </c>
      <c r="AH184">
        <v>1</v>
      </c>
      <c r="AI184">
        <v>0</v>
      </c>
      <c r="AJ184">
        <v>14.255800000000001</v>
      </c>
      <c r="AK184">
        <v>0</v>
      </c>
      <c r="AL184">
        <v>21.8553</v>
      </c>
      <c r="AM184">
        <f>INDEX(Sheet1!B:B, MATCH('tab1'!U184, Sheet1!A:A,0))</f>
        <v>7</v>
      </c>
      <c r="AN184">
        <f>INDEX(Sheet1!B:B, MATCH('tab1'!Z184, Sheet1!A:A,0))</f>
        <v>3</v>
      </c>
      <c r="AO184">
        <f t="shared" si="2"/>
        <v>68</v>
      </c>
    </row>
    <row r="185" spans="1:41" x14ac:dyDescent="0.3">
      <c r="A185" t="s">
        <v>5923</v>
      </c>
      <c r="B185" t="s">
        <v>5924</v>
      </c>
      <c r="C185">
        <v>300</v>
      </c>
      <c r="D185" t="s">
        <v>5925</v>
      </c>
      <c r="E185" t="s">
        <v>43</v>
      </c>
      <c r="F185">
        <v>11201</v>
      </c>
      <c r="G185" t="s">
        <v>13470</v>
      </c>
      <c r="H185" t="s">
        <v>14857</v>
      </c>
      <c r="I185" t="s">
        <v>16015</v>
      </c>
      <c r="J185" t="s">
        <v>43</v>
      </c>
      <c r="K185">
        <v>11201</v>
      </c>
      <c r="L185">
        <v>302</v>
      </c>
      <c r="M185" t="s">
        <v>14863</v>
      </c>
      <c r="N185">
        <v>40.695563</v>
      </c>
      <c r="O185">
        <v>-73.987139999999997</v>
      </c>
      <c r="P185">
        <v>3001280001</v>
      </c>
      <c r="Q185" t="s">
        <v>5926</v>
      </c>
      <c r="R185">
        <v>5498</v>
      </c>
      <c r="S185" s="1">
        <v>45445</v>
      </c>
      <c r="T185" t="s">
        <v>33</v>
      </c>
      <c r="U185" t="s">
        <v>34</v>
      </c>
      <c r="V185">
        <v>20</v>
      </c>
      <c r="W185" t="s">
        <v>5927</v>
      </c>
      <c r="X185" t="s">
        <v>36</v>
      </c>
      <c r="Y185" t="s">
        <v>37</v>
      </c>
      <c r="Z185" t="s">
        <v>38</v>
      </c>
      <c r="AA185">
        <v>3335892</v>
      </c>
      <c r="AC185" s="1">
        <v>38155</v>
      </c>
      <c r="AD185" t="s">
        <v>60</v>
      </c>
      <c r="AE185">
        <v>20</v>
      </c>
      <c r="AF185">
        <v>21.905000000000001</v>
      </c>
      <c r="AG185">
        <v>4</v>
      </c>
      <c r="AH185">
        <v>11.976900000000001</v>
      </c>
      <c r="AI185">
        <v>20</v>
      </c>
      <c r="AJ185">
        <v>6.1284999999999998</v>
      </c>
      <c r="AK185">
        <v>0</v>
      </c>
      <c r="AL185">
        <v>18.9541</v>
      </c>
      <c r="AM185">
        <f>INDEX(Sheet1!B:B, MATCH('tab1'!U185, Sheet1!A:A,0))</f>
        <v>5</v>
      </c>
      <c r="AN185">
        <f>INDEX(Sheet1!B:B, MATCH('tab1'!Z185, Sheet1!A:A,0))</f>
        <v>1</v>
      </c>
      <c r="AO185">
        <f t="shared" si="2"/>
        <v>17</v>
      </c>
    </row>
    <row r="186" spans="1:41" x14ac:dyDescent="0.3">
      <c r="A186" t="s">
        <v>2150</v>
      </c>
      <c r="B186" t="s">
        <v>2151</v>
      </c>
      <c r="C186">
        <v>536</v>
      </c>
      <c r="D186" t="s">
        <v>2152</v>
      </c>
      <c r="E186" t="s">
        <v>82</v>
      </c>
      <c r="F186">
        <v>10001</v>
      </c>
      <c r="G186" t="s">
        <v>12692</v>
      </c>
      <c r="H186" t="s">
        <v>14857</v>
      </c>
      <c r="I186" t="s">
        <v>15275</v>
      </c>
      <c r="J186" t="s">
        <v>82</v>
      </c>
      <c r="K186">
        <v>10001</v>
      </c>
      <c r="L186">
        <v>104</v>
      </c>
      <c r="M186" t="s">
        <v>14936</v>
      </c>
      <c r="N186">
        <v>40.750168000000002</v>
      </c>
      <c r="O186">
        <v>-74.004176000000001</v>
      </c>
      <c r="P186">
        <v>1006970056</v>
      </c>
      <c r="Q186" t="s">
        <v>2153</v>
      </c>
      <c r="S186" s="1">
        <v>1</v>
      </c>
      <c r="T186" t="s">
        <v>45</v>
      </c>
      <c r="U186" t="s">
        <v>46</v>
      </c>
      <c r="V186">
        <v>0</v>
      </c>
      <c r="W186" t="s">
        <v>2154</v>
      </c>
      <c r="X186" t="s">
        <v>36</v>
      </c>
      <c r="Y186" t="s">
        <v>48</v>
      </c>
      <c r="Z186" t="s">
        <v>49</v>
      </c>
      <c r="AA186">
        <v>1089424</v>
      </c>
      <c r="AE186">
        <v>100</v>
      </c>
      <c r="AF186">
        <v>45.181699999999999</v>
      </c>
      <c r="AG186">
        <v>1</v>
      </c>
      <c r="AH186">
        <v>8.0093999999999994</v>
      </c>
      <c r="AI186">
        <v>0</v>
      </c>
      <c r="AJ186">
        <v>23.3017</v>
      </c>
      <c r="AK186">
        <v>100</v>
      </c>
      <c r="AL186">
        <v>35.229100000000003</v>
      </c>
      <c r="AM186">
        <f>INDEX(Sheet1!B:B, MATCH('tab1'!U186, Sheet1!A:A,0))</f>
        <v>8</v>
      </c>
      <c r="AN186">
        <f>INDEX(Sheet1!B:B, MATCH('tab1'!Z186, Sheet1!A:A,0))</f>
        <v>4</v>
      </c>
      <c r="AO186">
        <f t="shared" si="2"/>
        <v>136</v>
      </c>
    </row>
    <row r="187" spans="1:41" x14ac:dyDescent="0.3">
      <c r="A187" t="s">
        <v>9856</v>
      </c>
      <c r="B187" t="s">
        <v>9856</v>
      </c>
      <c r="C187">
        <v>259</v>
      </c>
      <c r="D187" t="s">
        <v>9857</v>
      </c>
      <c r="E187" t="s">
        <v>82</v>
      </c>
      <c r="F187">
        <v>10001</v>
      </c>
      <c r="G187" t="s">
        <v>14305</v>
      </c>
      <c r="H187" t="s">
        <v>14857</v>
      </c>
      <c r="I187" t="s">
        <v>16765</v>
      </c>
      <c r="J187" t="s">
        <v>82</v>
      </c>
      <c r="K187">
        <v>10001</v>
      </c>
      <c r="L187">
        <v>104</v>
      </c>
      <c r="M187" t="s">
        <v>14936</v>
      </c>
      <c r="N187">
        <v>40.749065000000002</v>
      </c>
      <c r="O187">
        <v>-74.003183000000007</v>
      </c>
      <c r="P187">
        <v>1006970031</v>
      </c>
      <c r="Q187" t="s">
        <v>9858</v>
      </c>
      <c r="R187">
        <v>105501</v>
      </c>
      <c r="S187" s="1">
        <v>45177</v>
      </c>
      <c r="T187" t="s">
        <v>33</v>
      </c>
      <c r="U187" t="s">
        <v>34</v>
      </c>
      <c r="V187">
        <v>70</v>
      </c>
      <c r="W187" t="s">
        <v>9859</v>
      </c>
      <c r="X187" t="s">
        <v>36</v>
      </c>
      <c r="Y187" t="s">
        <v>37</v>
      </c>
      <c r="Z187" t="s">
        <v>38</v>
      </c>
      <c r="AA187">
        <v>1012384</v>
      </c>
      <c r="AB187" t="s">
        <v>9860</v>
      </c>
      <c r="AC187" s="1">
        <v>44447</v>
      </c>
      <c r="AD187" t="s">
        <v>39</v>
      </c>
      <c r="AE187">
        <v>0</v>
      </c>
      <c r="AF187">
        <v>21.905000000000001</v>
      </c>
      <c r="AG187">
        <v>4</v>
      </c>
      <c r="AH187">
        <v>11.976900000000001</v>
      </c>
      <c r="AI187">
        <v>0</v>
      </c>
      <c r="AJ187">
        <v>6.1284999999999998</v>
      </c>
      <c r="AK187">
        <v>0</v>
      </c>
      <c r="AL187">
        <v>18.9541</v>
      </c>
      <c r="AM187">
        <f>INDEX(Sheet1!B:B, MATCH('tab1'!U187, Sheet1!A:A,0))</f>
        <v>5</v>
      </c>
      <c r="AN187">
        <f>INDEX(Sheet1!B:B, MATCH('tab1'!Z187, Sheet1!A:A,0))</f>
        <v>1</v>
      </c>
      <c r="AO187">
        <f t="shared" si="2"/>
        <v>17</v>
      </c>
    </row>
    <row r="188" spans="1:41" x14ac:dyDescent="0.3">
      <c r="A188" t="s">
        <v>9856</v>
      </c>
      <c r="B188" t="s">
        <v>9856</v>
      </c>
      <c r="C188">
        <v>259</v>
      </c>
      <c r="D188" t="s">
        <v>11028</v>
      </c>
      <c r="E188" t="s">
        <v>82</v>
      </c>
      <c r="F188">
        <v>10001</v>
      </c>
      <c r="G188" t="s">
        <v>14566</v>
      </c>
      <c r="H188" t="s">
        <v>14857</v>
      </c>
      <c r="I188" t="s">
        <v>16988</v>
      </c>
      <c r="J188" t="s">
        <v>82</v>
      </c>
      <c r="K188">
        <v>10001</v>
      </c>
      <c r="L188">
        <v>104</v>
      </c>
      <c r="M188" t="s">
        <v>14936</v>
      </c>
      <c r="N188">
        <v>40.749065000000002</v>
      </c>
      <c r="O188">
        <v>-74.003183000000007</v>
      </c>
      <c r="P188">
        <v>1006970031</v>
      </c>
      <c r="Q188" t="s">
        <v>9858</v>
      </c>
      <c r="R188">
        <v>104218</v>
      </c>
      <c r="S188" s="1">
        <v>45162</v>
      </c>
      <c r="T188" t="s">
        <v>33</v>
      </c>
      <c r="U188" t="s">
        <v>144</v>
      </c>
      <c r="V188">
        <v>10</v>
      </c>
      <c r="W188" t="s">
        <v>11029</v>
      </c>
      <c r="X188" t="s">
        <v>146</v>
      </c>
      <c r="Y188" t="s">
        <v>37</v>
      </c>
      <c r="Z188" t="s">
        <v>147</v>
      </c>
      <c r="AA188">
        <v>1012384</v>
      </c>
      <c r="AB188" t="s">
        <v>9860</v>
      </c>
      <c r="AC188" s="1">
        <v>42971</v>
      </c>
      <c r="AD188" t="s">
        <v>39</v>
      </c>
      <c r="AE188">
        <v>0</v>
      </c>
      <c r="AF188">
        <v>17.4391</v>
      </c>
      <c r="AG188">
        <v>6</v>
      </c>
      <c r="AH188">
        <v>8.4033999999999995</v>
      </c>
      <c r="AI188">
        <v>0</v>
      </c>
      <c r="AJ188">
        <v>4.9984000000000002</v>
      </c>
      <c r="AK188">
        <v>0</v>
      </c>
      <c r="AL188">
        <v>15.3835</v>
      </c>
      <c r="AM188">
        <f>INDEX(Sheet1!B:B, MATCH('tab1'!U188, Sheet1!A:A,0))</f>
        <v>6</v>
      </c>
      <c r="AN188">
        <f>INDEX(Sheet1!B:B, MATCH('tab1'!Z188, Sheet1!A:A,0))</f>
        <v>2</v>
      </c>
      <c r="AO188">
        <f t="shared" si="2"/>
        <v>34</v>
      </c>
    </row>
    <row r="189" spans="1:41" x14ac:dyDescent="0.3">
      <c r="A189" t="s">
        <v>8592</v>
      </c>
      <c r="B189" t="s">
        <v>2471</v>
      </c>
      <c r="C189">
        <v>1810</v>
      </c>
      <c r="D189" t="s">
        <v>988</v>
      </c>
      <c r="E189" t="s">
        <v>64</v>
      </c>
      <c r="F189">
        <v>10453</v>
      </c>
      <c r="G189" t="s">
        <v>14026</v>
      </c>
      <c r="H189" t="s">
        <v>14857</v>
      </c>
      <c r="I189" t="s">
        <v>16532</v>
      </c>
      <c r="J189" t="s">
        <v>64</v>
      </c>
      <c r="K189">
        <v>10453</v>
      </c>
      <c r="L189">
        <v>205</v>
      </c>
      <c r="M189" t="s">
        <v>14865</v>
      </c>
      <c r="N189">
        <v>40.849424999999997</v>
      </c>
      <c r="O189">
        <v>-73.912267999999997</v>
      </c>
      <c r="P189">
        <v>2028610129</v>
      </c>
      <c r="Q189" t="s">
        <v>8593</v>
      </c>
      <c r="R189">
        <v>23517</v>
      </c>
      <c r="S189" s="1">
        <v>45563</v>
      </c>
      <c r="T189" t="s">
        <v>33</v>
      </c>
      <c r="U189" t="s">
        <v>34</v>
      </c>
      <c r="V189">
        <v>131</v>
      </c>
      <c r="W189" t="s">
        <v>8594</v>
      </c>
      <c r="X189" t="s">
        <v>36</v>
      </c>
      <c r="Y189" t="s">
        <v>37</v>
      </c>
      <c r="Z189" t="s">
        <v>38</v>
      </c>
      <c r="AA189">
        <v>2109470</v>
      </c>
      <c r="AB189" t="s">
        <v>8595</v>
      </c>
      <c r="AC189" s="1">
        <v>41180</v>
      </c>
      <c r="AD189" t="s">
        <v>39</v>
      </c>
      <c r="AE189">
        <v>40</v>
      </c>
      <c r="AF189">
        <v>21.905000000000001</v>
      </c>
      <c r="AG189">
        <v>16</v>
      </c>
      <c r="AH189">
        <v>11.976900000000001</v>
      </c>
      <c r="AI189">
        <v>20</v>
      </c>
      <c r="AJ189">
        <v>6.1284999999999998</v>
      </c>
      <c r="AK189">
        <v>20</v>
      </c>
      <c r="AL189">
        <v>18.9541</v>
      </c>
      <c r="AM189">
        <f>INDEX(Sheet1!B:B, MATCH('tab1'!U189, Sheet1!A:A,0))</f>
        <v>5</v>
      </c>
      <c r="AN189">
        <f>INDEX(Sheet1!B:B, MATCH('tab1'!Z189, Sheet1!A:A,0))</f>
        <v>1</v>
      </c>
      <c r="AO189">
        <f t="shared" si="2"/>
        <v>17</v>
      </c>
    </row>
    <row r="190" spans="1:41" x14ac:dyDescent="0.3">
      <c r="A190" t="s">
        <v>4042</v>
      </c>
      <c r="B190" t="s">
        <v>4042</v>
      </c>
      <c r="C190">
        <v>5901</v>
      </c>
      <c r="D190" t="s">
        <v>3099</v>
      </c>
      <c r="E190" t="s">
        <v>43</v>
      </c>
      <c r="F190">
        <v>11219</v>
      </c>
      <c r="G190" t="s">
        <v>13078</v>
      </c>
      <c r="H190" t="s">
        <v>14857</v>
      </c>
      <c r="I190" t="s">
        <v>15641</v>
      </c>
      <c r="J190" t="s">
        <v>43</v>
      </c>
      <c r="K190">
        <v>11219</v>
      </c>
      <c r="L190">
        <v>312</v>
      </c>
      <c r="M190" t="s">
        <v>14912</v>
      </c>
      <c r="N190">
        <v>40.629331999999998</v>
      </c>
      <c r="O190">
        <v>-73.998022000000006</v>
      </c>
      <c r="P190">
        <v>3057120001</v>
      </c>
      <c r="Q190" t="s">
        <v>2767</v>
      </c>
      <c r="R190">
        <v>105478</v>
      </c>
      <c r="S190" s="1">
        <v>45162</v>
      </c>
      <c r="T190" t="s">
        <v>33</v>
      </c>
      <c r="U190" t="s">
        <v>34</v>
      </c>
      <c r="V190">
        <v>286</v>
      </c>
      <c r="W190" t="s">
        <v>4043</v>
      </c>
      <c r="X190" t="s">
        <v>36</v>
      </c>
      <c r="Y190" t="s">
        <v>37</v>
      </c>
      <c r="Z190" t="s">
        <v>38</v>
      </c>
      <c r="AA190">
        <v>3141065</v>
      </c>
      <c r="AC190" s="1">
        <v>44432</v>
      </c>
      <c r="AD190" t="s">
        <v>39</v>
      </c>
      <c r="AE190">
        <v>50</v>
      </c>
      <c r="AF190">
        <v>21.905000000000001</v>
      </c>
      <c r="AG190">
        <v>1</v>
      </c>
      <c r="AH190">
        <v>11.976900000000001</v>
      </c>
      <c r="AI190">
        <v>0</v>
      </c>
      <c r="AJ190">
        <v>6.1284999999999998</v>
      </c>
      <c r="AK190">
        <v>50</v>
      </c>
      <c r="AL190">
        <v>18.9541</v>
      </c>
      <c r="AM190">
        <f>INDEX(Sheet1!B:B, MATCH('tab1'!U190, Sheet1!A:A,0))</f>
        <v>5</v>
      </c>
      <c r="AN190">
        <f>INDEX(Sheet1!B:B, MATCH('tab1'!Z190, Sheet1!A:A,0))</f>
        <v>1</v>
      </c>
      <c r="AO190">
        <f t="shared" si="2"/>
        <v>17</v>
      </c>
    </row>
    <row r="191" spans="1:41" x14ac:dyDescent="0.3">
      <c r="A191" t="s">
        <v>5956</v>
      </c>
      <c r="B191" t="s">
        <v>5957</v>
      </c>
      <c r="C191" t="s">
        <v>5958</v>
      </c>
      <c r="D191" t="s">
        <v>5959</v>
      </c>
      <c r="E191" t="s">
        <v>31</v>
      </c>
      <c r="F191">
        <v>11375</v>
      </c>
      <c r="G191" t="s">
        <v>13477</v>
      </c>
      <c r="H191" t="s">
        <v>14857</v>
      </c>
      <c r="I191" t="s">
        <v>16022</v>
      </c>
      <c r="J191" t="s">
        <v>31</v>
      </c>
      <c r="K191">
        <v>11375</v>
      </c>
      <c r="L191">
        <v>406</v>
      </c>
      <c r="M191" t="s">
        <v>14859</v>
      </c>
      <c r="N191">
        <v>40.731468</v>
      </c>
      <c r="O191">
        <v>-73.851391000000007</v>
      </c>
      <c r="P191">
        <v>4021500001</v>
      </c>
      <c r="Q191" t="s">
        <v>5960</v>
      </c>
      <c r="R191">
        <v>105827</v>
      </c>
      <c r="S191" s="1">
        <v>45549</v>
      </c>
      <c r="T191" t="s">
        <v>33</v>
      </c>
      <c r="U191" t="s">
        <v>144</v>
      </c>
      <c r="V191">
        <v>28</v>
      </c>
      <c r="W191" t="s">
        <v>5961</v>
      </c>
      <c r="X191" t="s">
        <v>146</v>
      </c>
      <c r="Y191" t="s">
        <v>37</v>
      </c>
      <c r="Z191" t="s">
        <v>147</v>
      </c>
      <c r="AA191">
        <v>4432065</v>
      </c>
      <c r="AC191" s="1">
        <v>44818</v>
      </c>
      <c r="AD191" t="s">
        <v>39</v>
      </c>
      <c r="AE191">
        <v>100</v>
      </c>
      <c r="AF191">
        <v>17.4391</v>
      </c>
      <c r="AG191">
        <v>8</v>
      </c>
      <c r="AH191">
        <v>8.4033999999999995</v>
      </c>
      <c r="AI191">
        <v>100</v>
      </c>
      <c r="AJ191">
        <v>4.9984000000000002</v>
      </c>
      <c r="AK191">
        <v>100</v>
      </c>
      <c r="AL191">
        <v>15.3835</v>
      </c>
      <c r="AM191">
        <f>INDEX(Sheet1!B:B, MATCH('tab1'!U191, Sheet1!A:A,0))</f>
        <v>6</v>
      </c>
      <c r="AN191">
        <f>INDEX(Sheet1!B:B, MATCH('tab1'!Z191, Sheet1!A:A,0))</f>
        <v>2</v>
      </c>
      <c r="AO191">
        <f t="shared" si="2"/>
        <v>34</v>
      </c>
    </row>
    <row r="192" spans="1:41" x14ac:dyDescent="0.3">
      <c r="A192" t="s">
        <v>748</v>
      </c>
      <c r="B192" t="s">
        <v>748</v>
      </c>
      <c r="C192" t="s">
        <v>749</v>
      </c>
      <c r="D192" t="s">
        <v>750</v>
      </c>
      <c r="E192" t="s">
        <v>31</v>
      </c>
      <c r="F192">
        <v>11373</v>
      </c>
      <c r="G192" t="s">
        <v>12418</v>
      </c>
      <c r="H192" t="s">
        <v>14857</v>
      </c>
      <c r="I192" t="s">
        <v>15009</v>
      </c>
      <c r="J192" t="s">
        <v>31</v>
      </c>
      <c r="K192">
        <v>11373</v>
      </c>
      <c r="L192">
        <v>404</v>
      </c>
      <c r="M192" t="s">
        <v>14859</v>
      </c>
      <c r="N192">
        <v>40.740397999999999</v>
      </c>
      <c r="O192">
        <v>-73.880838999999995</v>
      </c>
      <c r="P192">
        <v>4015447501</v>
      </c>
      <c r="Q192" t="s">
        <v>751</v>
      </c>
      <c r="R192">
        <v>105773</v>
      </c>
      <c r="S192" s="1">
        <v>45515</v>
      </c>
      <c r="T192" t="s">
        <v>33</v>
      </c>
      <c r="U192" t="s">
        <v>34</v>
      </c>
      <c r="V192">
        <v>93</v>
      </c>
      <c r="W192" t="s">
        <v>752</v>
      </c>
      <c r="X192" t="s">
        <v>36</v>
      </c>
      <c r="Y192" t="s">
        <v>37</v>
      </c>
      <c r="Z192" t="s">
        <v>38</v>
      </c>
      <c r="AA192">
        <v>4038665</v>
      </c>
      <c r="AC192" s="1">
        <v>44784</v>
      </c>
      <c r="AD192" t="s">
        <v>39</v>
      </c>
      <c r="AE192">
        <v>50</v>
      </c>
      <c r="AF192">
        <v>21.905000000000001</v>
      </c>
      <c r="AG192">
        <v>2</v>
      </c>
      <c r="AH192">
        <v>11.976900000000001</v>
      </c>
      <c r="AI192">
        <v>25</v>
      </c>
      <c r="AJ192">
        <v>6.1284999999999998</v>
      </c>
      <c r="AK192">
        <v>50</v>
      </c>
      <c r="AL192">
        <v>18.9541</v>
      </c>
      <c r="AM192">
        <f>INDEX(Sheet1!B:B, MATCH('tab1'!U192, Sheet1!A:A,0))</f>
        <v>5</v>
      </c>
      <c r="AN192">
        <f>INDEX(Sheet1!B:B, MATCH('tab1'!Z192, Sheet1!A:A,0))</f>
        <v>1</v>
      </c>
      <c r="AO192">
        <f t="shared" si="2"/>
        <v>17</v>
      </c>
    </row>
    <row r="193" spans="1:41" x14ac:dyDescent="0.3">
      <c r="A193" t="s">
        <v>748</v>
      </c>
      <c r="B193" t="s">
        <v>748</v>
      </c>
      <c r="C193" t="s">
        <v>4125</v>
      </c>
      <c r="D193" t="s">
        <v>953</v>
      </c>
      <c r="E193" t="s">
        <v>31</v>
      </c>
      <c r="F193">
        <v>11373</v>
      </c>
      <c r="G193" t="s">
        <v>13097</v>
      </c>
      <c r="H193" t="s">
        <v>14857</v>
      </c>
      <c r="I193" t="s">
        <v>15659</v>
      </c>
      <c r="J193" t="s">
        <v>31</v>
      </c>
      <c r="K193">
        <v>11373</v>
      </c>
      <c r="L193">
        <v>404</v>
      </c>
      <c r="M193" t="s">
        <v>14859</v>
      </c>
      <c r="N193">
        <v>40.740938</v>
      </c>
      <c r="O193">
        <v>-73.879817000000003</v>
      </c>
      <c r="P193">
        <v>4015440029</v>
      </c>
      <c r="Q193" t="s">
        <v>4126</v>
      </c>
      <c r="R193">
        <v>105768</v>
      </c>
      <c r="S193" s="1">
        <v>45514</v>
      </c>
      <c r="T193" t="s">
        <v>33</v>
      </c>
      <c r="U193" t="s">
        <v>34</v>
      </c>
      <c r="V193">
        <v>117</v>
      </c>
      <c r="W193" t="s">
        <v>4127</v>
      </c>
      <c r="X193" t="s">
        <v>36</v>
      </c>
      <c r="Y193" t="s">
        <v>37</v>
      </c>
      <c r="Z193" t="s">
        <v>38</v>
      </c>
      <c r="AA193">
        <v>4314482</v>
      </c>
      <c r="AC193" s="1">
        <v>44783</v>
      </c>
      <c r="AD193" t="s">
        <v>39</v>
      </c>
      <c r="AE193">
        <v>100</v>
      </c>
      <c r="AF193">
        <v>21.905000000000001</v>
      </c>
      <c r="AG193">
        <v>6</v>
      </c>
      <c r="AH193">
        <v>11.976900000000001</v>
      </c>
      <c r="AI193">
        <v>100</v>
      </c>
      <c r="AJ193">
        <v>6.1284999999999998</v>
      </c>
      <c r="AK193">
        <v>100</v>
      </c>
      <c r="AL193">
        <v>18.9541</v>
      </c>
      <c r="AM193">
        <f>INDEX(Sheet1!B:B, MATCH('tab1'!U193, Sheet1!A:A,0))</f>
        <v>5</v>
      </c>
      <c r="AN193">
        <f>INDEX(Sheet1!B:B, MATCH('tab1'!Z193, Sheet1!A:A,0))</f>
        <v>1</v>
      </c>
      <c r="AO193">
        <f t="shared" si="2"/>
        <v>17</v>
      </c>
    </row>
    <row r="194" spans="1:41" x14ac:dyDescent="0.3">
      <c r="A194" t="s">
        <v>748</v>
      </c>
      <c r="B194" t="s">
        <v>748</v>
      </c>
      <c r="C194" t="s">
        <v>5095</v>
      </c>
      <c r="D194" t="s">
        <v>885</v>
      </c>
      <c r="E194" t="s">
        <v>31</v>
      </c>
      <c r="F194">
        <v>11375</v>
      </c>
      <c r="G194" t="s">
        <v>13294</v>
      </c>
      <c r="H194" t="s">
        <v>14857</v>
      </c>
      <c r="I194" t="s">
        <v>15845</v>
      </c>
      <c r="J194" t="s">
        <v>31</v>
      </c>
      <c r="K194">
        <v>11375</v>
      </c>
      <c r="L194">
        <v>406</v>
      </c>
      <c r="M194" t="s">
        <v>14859</v>
      </c>
      <c r="N194">
        <v>40.717979</v>
      </c>
      <c r="O194">
        <v>-73.836291000000003</v>
      </c>
      <c r="P194">
        <v>4022640062</v>
      </c>
      <c r="Q194" t="s">
        <v>5096</v>
      </c>
      <c r="R194">
        <v>105767</v>
      </c>
      <c r="S194" s="1">
        <v>45514</v>
      </c>
      <c r="T194" t="s">
        <v>33</v>
      </c>
      <c r="U194" t="s">
        <v>34</v>
      </c>
      <c r="V194">
        <v>145</v>
      </c>
      <c r="W194" t="s">
        <v>5097</v>
      </c>
      <c r="X194" t="s">
        <v>36</v>
      </c>
      <c r="Y194" t="s">
        <v>37</v>
      </c>
      <c r="Z194" t="s">
        <v>38</v>
      </c>
      <c r="AA194">
        <v>4447030</v>
      </c>
      <c r="AC194" s="1">
        <v>44783</v>
      </c>
      <c r="AD194" t="s">
        <v>39</v>
      </c>
      <c r="AE194">
        <v>33.333300000000001</v>
      </c>
      <c r="AF194">
        <v>21.905000000000001</v>
      </c>
      <c r="AG194">
        <v>13</v>
      </c>
      <c r="AH194">
        <v>11.976900000000001</v>
      </c>
      <c r="AI194">
        <v>33.333300000000001</v>
      </c>
      <c r="AJ194">
        <v>6.1284999999999998</v>
      </c>
      <c r="AK194">
        <v>33.333300000000001</v>
      </c>
      <c r="AL194">
        <v>18.9541</v>
      </c>
      <c r="AM194">
        <f>INDEX(Sheet1!B:B, MATCH('tab1'!U194, Sheet1!A:A,0))</f>
        <v>5</v>
      </c>
      <c r="AN194">
        <f>INDEX(Sheet1!B:B, MATCH('tab1'!Z194, Sheet1!A:A,0))</f>
        <v>1</v>
      </c>
      <c r="AO194">
        <f t="shared" si="2"/>
        <v>17</v>
      </c>
    </row>
    <row r="195" spans="1:41" x14ac:dyDescent="0.3">
      <c r="A195" t="s">
        <v>748</v>
      </c>
      <c r="B195" t="s">
        <v>748</v>
      </c>
      <c r="C195" t="s">
        <v>5411</v>
      </c>
      <c r="D195" t="s">
        <v>5412</v>
      </c>
      <c r="E195" t="s">
        <v>31</v>
      </c>
      <c r="F195">
        <v>11367</v>
      </c>
      <c r="G195" t="s">
        <v>13359</v>
      </c>
      <c r="H195" t="s">
        <v>14857</v>
      </c>
      <c r="I195" t="s">
        <v>15908</v>
      </c>
      <c r="J195" t="s">
        <v>31</v>
      </c>
      <c r="K195">
        <v>11367</v>
      </c>
      <c r="L195">
        <v>407</v>
      </c>
      <c r="M195" t="s">
        <v>14893</v>
      </c>
      <c r="N195">
        <v>40.742156000000001</v>
      </c>
      <c r="O195">
        <v>-73.829522999999995</v>
      </c>
      <c r="P195">
        <v>4063860021</v>
      </c>
      <c r="Q195" t="s">
        <v>5413</v>
      </c>
      <c r="R195">
        <v>105751</v>
      </c>
      <c r="S195" s="1">
        <v>45500</v>
      </c>
      <c r="T195" t="s">
        <v>33</v>
      </c>
      <c r="U195" t="s">
        <v>34</v>
      </c>
      <c r="V195">
        <v>83</v>
      </c>
      <c r="W195" t="s">
        <v>5414</v>
      </c>
      <c r="X195" t="s">
        <v>36</v>
      </c>
      <c r="Y195" t="s">
        <v>37</v>
      </c>
      <c r="Z195" t="s">
        <v>38</v>
      </c>
      <c r="AA195">
        <v>4000000</v>
      </c>
      <c r="AC195" s="1">
        <v>44769</v>
      </c>
      <c r="AD195" t="s">
        <v>39</v>
      </c>
      <c r="AE195">
        <v>50</v>
      </c>
      <c r="AF195">
        <v>21.905000000000001</v>
      </c>
      <c r="AG195">
        <v>4</v>
      </c>
      <c r="AH195">
        <v>11.976900000000001</v>
      </c>
      <c r="AI195">
        <v>50</v>
      </c>
      <c r="AJ195">
        <v>6.1284999999999998</v>
      </c>
      <c r="AK195">
        <v>50</v>
      </c>
      <c r="AL195">
        <v>18.9541</v>
      </c>
      <c r="AM195">
        <f>INDEX(Sheet1!B:B, MATCH('tab1'!U195, Sheet1!A:A,0))</f>
        <v>5</v>
      </c>
      <c r="AN195">
        <f>INDEX(Sheet1!B:B, MATCH('tab1'!Z195, Sheet1!A:A,0))</f>
        <v>1</v>
      </c>
      <c r="AO195">
        <f t="shared" ref="AO195:AO258" si="3">POWER(2,AN195-1) + POWER(2,AM195-1)</f>
        <v>17</v>
      </c>
    </row>
    <row r="196" spans="1:41" x14ac:dyDescent="0.3">
      <c r="A196" t="s">
        <v>748</v>
      </c>
      <c r="B196" t="s">
        <v>748</v>
      </c>
      <c r="C196" t="s">
        <v>3612</v>
      </c>
      <c r="D196" t="s">
        <v>1032</v>
      </c>
      <c r="E196" t="s">
        <v>31</v>
      </c>
      <c r="F196">
        <v>11364</v>
      </c>
      <c r="G196" t="s">
        <v>12988</v>
      </c>
      <c r="H196" t="s">
        <v>14857</v>
      </c>
      <c r="I196" t="s">
        <v>15560</v>
      </c>
      <c r="J196" t="s">
        <v>31</v>
      </c>
      <c r="K196">
        <v>11364</v>
      </c>
      <c r="L196">
        <v>411</v>
      </c>
      <c r="M196" t="s">
        <v>14893</v>
      </c>
      <c r="N196">
        <v>40.748396999999997</v>
      </c>
      <c r="O196">
        <v>-73.758613999999994</v>
      </c>
      <c r="P196">
        <v>4076090008</v>
      </c>
      <c r="Q196" t="s">
        <v>3613</v>
      </c>
      <c r="R196">
        <v>105802</v>
      </c>
      <c r="S196" s="1">
        <v>45523</v>
      </c>
      <c r="T196" t="s">
        <v>33</v>
      </c>
      <c r="U196" t="s">
        <v>34</v>
      </c>
      <c r="V196">
        <v>252</v>
      </c>
      <c r="W196" t="s">
        <v>7043</v>
      </c>
      <c r="X196" t="s">
        <v>36</v>
      </c>
      <c r="Y196" t="s">
        <v>37</v>
      </c>
      <c r="Z196" t="s">
        <v>38</v>
      </c>
      <c r="AA196">
        <v>4162175</v>
      </c>
      <c r="AC196" s="1">
        <v>44792</v>
      </c>
      <c r="AD196" t="s">
        <v>39</v>
      </c>
      <c r="AE196">
        <v>25</v>
      </c>
      <c r="AF196">
        <v>21.905000000000001</v>
      </c>
      <c r="AG196">
        <v>13</v>
      </c>
      <c r="AH196">
        <v>11.976900000000001</v>
      </c>
      <c r="AI196">
        <v>0</v>
      </c>
      <c r="AJ196">
        <v>6.1284999999999998</v>
      </c>
      <c r="AK196">
        <v>25</v>
      </c>
      <c r="AL196">
        <v>18.9541</v>
      </c>
      <c r="AM196">
        <f>INDEX(Sheet1!B:B, MATCH('tab1'!U196, Sheet1!A:A,0))</f>
        <v>5</v>
      </c>
      <c r="AN196">
        <f>INDEX(Sheet1!B:B, MATCH('tab1'!Z196, Sheet1!A:A,0))</f>
        <v>1</v>
      </c>
      <c r="AO196">
        <f t="shared" si="3"/>
        <v>17</v>
      </c>
    </row>
    <row r="197" spans="1:41" x14ac:dyDescent="0.3">
      <c r="A197" t="s">
        <v>748</v>
      </c>
      <c r="B197" t="s">
        <v>748</v>
      </c>
      <c r="C197" t="s">
        <v>7545</v>
      </c>
      <c r="D197" t="s">
        <v>1385</v>
      </c>
      <c r="E197" t="s">
        <v>31</v>
      </c>
      <c r="F197">
        <v>11366</v>
      </c>
      <c r="G197" t="s">
        <v>13803</v>
      </c>
      <c r="H197" t="s">
        <v>14857</v>
      </c>
      <c r="I197" t="s">
        <v>16328</v>
      </c>
      <c r="J197" t="s">
        <v>31</v>
      </c>
      <c r="K197">
        <v>11366</v>
      </c>
      <c r="L197">
        <v>408</v>
      </c>
      <c r="M197" t="s">
        <v>14893</v>
      </c>
      <c r="N197">
        <v>40.732605999999997</v>
      </c>
      <c r="O197">
        <v>-73.784657999999993</v>
      </c>
      <c r="P197">
        <v>4071150030</v>
      </c>
      <c r="Q197" t="s">
        <v>7546</v>
      </c>
      <c r="R197">
        <v>105826</v>
      </c>
      <c r="S197" s="1">
        <v>45548</v>
      </c>
      <c r="T197" t="s">
        <v>33</v>
      </c>
      <c r="U197" t="s">
        <v>144</v>
      </c>
      <c r="V197">
        <v>44</v>
      </c>
      <c r="W197" t="s">
        <v>7547</v>
      </c>
      <c r="X197" t="s">
        <v>146</v>
      </c>
      <c r="Y197" t="s">
        <v>37</v>
      </c>
      <c r="Z197" t="s">
        <v>147</v>
      </c>
      <c r="AA197">
        <v>4454260</v>
      </c>
      <c r="AC197" s="1">
        <v>44817</v>
      </c>
      <c r="AD197" t="s">
        <v>39</v>
      </c>
      <c r="AE197">
        <v>0</v>
      </c>
      <c r="AF197">
        <v>17.4391</v>
      </c>
      <c r="AG197">
        <v>8</v>
      </c>
      <c r="AH197">
        <v>8.4033999999999995</v>
      </c>
      <c r="AI197">
        <v>0</v>
      </c>
      <c r="AJ197">
        <v>4.9984000000000002</v>
      </c>
      <c r="AK197">
        <v>0</v>
      </c>
      <c r="AL197">
        <v>15.3835</v>
      </c>
      <c r="AM197">
        <f>INDEX(Sheet1!B:B, MATCH('tab1'!U197, Sheet1!A:A,0))</f>
        <v>6</v>
      </c>
      <c r="AN197">
        <f>INDEX(Sheet1!B:B, MATCH('tab1'!Z197, Sheet1!A:A,0))</f>
        <v>2</v>
      </c>
      <c r="AO197">
        <f t="shared" si="3"/>
        <v>34</v>
      </c>
    </row>
    <row r="198" spans="1:41" x14ac:dyDescent="0.3">
      <c r="A198" t="s">
        <v>7619</v>
      </c>
      <c r="B198" t="s">
        <v>748</v>
      </c>
      <c r="C198" t="s">
        <v>5095</v>
      </c>
      <c r="D198" t="s">
        <v>885</v>
      </c>
      <c r="E198" t="s">
        <v>31</v>
      </c>
      <c r="F198">
        <v>11375</v>
      </c>
      <c r="G198" t="s">
        <v>13294</v>
      </c>
      <c r="H198" t="s">
        <v>14857</v>
      </c>
      <c r="I198" t="s">
        <v>15845</v>
      </c>
      <c r="J198" t="s">
        <v>31</v>
      </c>
      <c r="K198">
        <v>11375</v>
      </c>
      <c r="L198">
        <v>406</v>
      </c>
      <c r="M198" t="s">
        <v>14859</v>
      </c>
      <c r="N198">
        <v>40.717979</v>
      </c>
      <c r="O198">
        <v>-73.836291000000003</v>
      </c>
      <c r="P198">
        <v>4022640062</v>
      </c>
      <c r="Q198" t="s">
        <v>5096</v>
      </c>
      <c r="R198">
        <v>105791</v>
      </c>
      <c r="S198" s="1">
        <v>45521</v>
      </c>
      <c r="T198" t="s">
        <v>33</v>
      </c>
      <c r="U198" t="s">
        <v>144</v>
      </c>
      <c r="V198">
        <v>47</v>
      </c>
      <c r="W198" t="s">
        <v>7620</v>
      </c>
      <c r="X198" t="s">
        <v>146</v>
      </c>
      <c r="Y198" t="s">
        <v>37</v>
      </c>
      <c r="Z198" t="s">
        <v>147</v>
      </c>
      <c r="AA198">
        <v>4447030</v>
      </c>
      <c r="AC198" s="1">
        <v>44790</v>
      </c>
      <c r="AD198" t="s">
        <v>39</v>
      </c>
      <c r="AE198">
        <v>33.333300000000001</v>
      </c>
      <c r="AF198">
        <v>17.4391</v>
      </c>
      <c r="AG198">
        <v>9</v>
      </c>
      <c r="AH198">
        <v>8.4033999999999995</v>
      </c>
      <c r="AI198">
        <v>33.333300000000001</v>
      </c>
      <c r="AJ198">
        <v>4.9984000000000002</v>
      </c>
      <c r="AK198">
        <v>0</v>
      </c>
      <c r="AL198">
        <v>15.3835</v>
      </c>
      <c r="AM198">
        <f>INDEX(Sheet1!B:B, MATCH('tab1'!U198, Sheet1!A:A,0))</f>
        <v>6</v>
      </c>
      <c r="AN198">
        <f>INDEX(Sheet1!B:B, MATCH('tab1'!Z198, Sheet1!A:A,0))</f>
        <v>2</v>
      </c>
      <c r="AO198">
        <f t="shared" si="3"/>
        <v>34</v>
      </c>
    </row>
    <row r="199" spans="1:41" x14ac:dyDescent="0.3">
      <c r="A199" t="s">
        <v>748</v>
      </c>
      <c r="B199" t="s">
        <v>748</v>
      </c>
      <c r="C199" t="s">
        <v>7545</v>
      </c>
      <c r="D199" t="s">
        <v>1385</v>
      </c>
      <c r="E199" t="s">
        <v>31</v>
      </c>
      <c r="F199">
        <v>11366</v>
      </c>
      <c r="G199" t="s">
        <v>13803</v>
      </c>
      <c r="H199" t="s">
        <v>14857</v>
      </c>
      <c r="I199" t="s">
        <v>16328</v>
      </c>
      <c r="J199" t="s">
        <v>31</v>
      </c>
      <c r="K199">
        <v>11366</v>
      </c>
      <c r="L199">
        <v>408</v>
      </c>
      <c r="M199" t="s">
        <v>14893</v>
      </c>
      <c r="N199">
        <v>40.732605999999997</v>
      </c>
      <c r="O199">
        <v>-73.784657999999993</v>
      </c>
      <c r="P199">
        <v>4071150030</v>
      </c>
      <c r="Q199" t="s">
        <v>7546</v>
      </c>
      <c r="R199">
        <v>105784</v>
      </c>
      <c r="S199" s="1">
        <v>45519</v>
      </c>
      <c r="T199" t="s">
        <v>33</v>
      </c>
      <c r="U199" t="s">
        <v>34</v>
      </c>
      <c r="V199">
        <v>184</v>
      </c>
      <c r="W199" t="s">
        <v>11710</v>
      </c>
      <c r="X199" t="s">
        <v>36</v>
      </c>
      <c r="Y199" t="s">
        <v>37</v>
      </c>
      <c r="Z199" t="s">
        <v>38</v>
      </c>
      <c r="AA199">
        <v>4454260</v>
      </c>
      <c r="AC199" s="1">
        <v>44788</v>
      </c>
      <c r="AD199" t="s">
        <v>39</v>
      </c>
      <c r="AE199">
        <v>0</v>
      </c>
      <c r="AF199">
        <v>21.905000000000001</v>
      </c>
      <c r="AG199">
        <v>17</v>
      </c>
      <c r="AH199">
        <v>11.976900000000001</v>
      </c>
      <c r="AI199">
        <v>0</v>
      </c>
      <c r="AJ199">
        <v>6.1284999999999998</v>
      </c>
      <c r="AK199">
        <v>0</v>
      </c>
      <c r="AL199">
        <v>18.9541</v>
      </c>
      <c r="AM199">
        <f>INDEX(Sheet1!B:B, MATCH('tab1'!U199, Sheet1!A:A,0))</f>
        <v>5</v>
      </c>
      <c r="AN199">
        <f>INDEX(Sheet1!B:B, MATCH('tab1'!Z199, Sheet1!A:A,0))</f>
        <v>1</v>
      </c>
      <c r="AO199">
        <f t="shared" si="3"/>
        <v>17</v>
      </c>
    </row>
    <row r="200" spans="1:41" x14ac:dyDescent="0.3">
      <c r="A200" t="s">
        <v>4795</v>
      </c>
      <c r="B200" t="s">
        <v>2471</v>
      </c>
      <c r="C200" t="s">
        <v>4796</v>
      </c>
      <c r="D200" t="s">
        <v>4797</v>
      </c>
      <c r="E200" t="s">
        <v>43</v>
      </c>
      <c r="F200">
        <v>11203</v>
      </c>
      <c r="G200" t="s">
        <v>13231</v>
      </c>
      <c r="H200" t="s">
        <v>14857</v>
      </c>
      <c r="I200" t="s">
        <v>15785</v>
      </c>
      <c r="J200" t="s">
        <v>43</v>
      </c>
      <c r="K200">
        <v>11203</v>
      </c>
      <c r="L200">
        <v>317</v>
      </c>
      <c r="M200" t="s">
        <v>14888</v>
      </c>
      <c r="N200">
        <v>40.642785000000003</v>
      </c>
      <c r="O200">
        <v>-73.930423000000005</v>
      </c>
      <c r="P200">
        <v>3047700054</v>
      </c>
      <c r="Q200" t="s">
        <v>4798</v>
      </c>
      <c r="R200">
        <v>27737</v>
      </c>
      <c r="S200" s="1">
        <v>45168</v>
      </c>
      <c r="T200" t="s">
        <v>33</v>
      </c>
      <c r="U200" t="s">
        <v>34</v>
      </c>
      <c r="V200">
        <v>189</v>
      </c>
      <c r="W200" t="s">
        <v>4799</v>
      </c>
      <c r="X200" t="s">
        <v>36</v>
      </c>
      <c r="Y200" t="s">
        <v>37</v>
      </c>
      <c r="Z200" t="s">
        <v>38</v>
      </c>
      <c r="AA200">
        <v>3105711</v>
      </c>
      <c r="AC200" s="1">
        <v>41234</v>
      </c>
      <c r="AD200" t="s">
        <v>39</v>
      </c>
      <c r="AE200">
        <v>50</v>
      </c>
      <c r="AF200">
        <v>21.905000000000001</v>
      </c>
      <c r="AG200">
        <v>14</v>
      </c>
      <c r="AH200">
        <v>11.976900000000001</v>
      </c>
      <c r="AI200">
        <v>0</v>
      </c>
      <c r="AJ200">
        <v>6.1284999999999998</v>
      </c>
      <c r="AK200">
        <v>50</v>
      </c>
      <c r="AL200">
        <v>18.9541</v>
      </c>
      <c r="AM200">
        <f>INDEX(Sheet1!B:B, MATCH('tab1'!U200, Sheet1!A:A,0))</f>
        <v>5</v>
      </c>
      <c r="AN200">
        <f>INDEX(Sheet1!B:B, MATCH('tab1'!Z200, Sheet1!A:A,0))</f>
        <v>1</v>
      </c>
      <c r="AO200">
        <f t="shared" si="3"/>
        <v>17</v>
      </c>
    </row>
    <row r="201" spans="1:41" x14ac:dyDescent="0.3">
      <c r="A201" t="s">
        <v>3769</v>
      </c>
      <c r="B201" t="s">
        <v>3769</v>
      </c>
      <c r="C201">
        <v>143</v>
      </c>
      <c r="D201" t="s">
        <v>3770</v>
      </c>
      <c r="E201" t="s">
        <v>43</v>
      </c>
      <c r="F201">
        <v>11211</v>
      </c>
      <c r="G201" t="s">
        <v>13019</v>
      </c>
      <c r="H201" t="s">
        <v>14857</v>
      </c>
      <c r="I201" t="s">
        <v>15589</v>
      </c>
      <c r="J201" t="s">
        <v>43</v>
      </c>
      <c r="K201">
        <v>11211</v>
      </c>
      <c r="L201">
        <v>301</v>
      </c>
      <c r="M201" t="s">
        <v>14922</v>
      </c>
      <c r="N201">
        <v>40.715870000000002</v>
      </c>
      <c r="O201">
        <v>-73.945429000000004</v>
      </c>
      <c r="P201">
        <v>3027497503</v>
      </c>
      <c r="Q201" t="s">
        <v>2767</v>
      </c>
      <c r="R201">
        <v>105595</v>
      </c>
      <c r="S201" s="1">
        <v>45330</v>
      </c>
      <c r="T201" t="s">
        <v>33</v>
      </c>
      <c r="U201" t="s">
        <v>34</v>
      </c>
      <c r="V201">
        <v>60</v>
      </c>
      <c r="W201" t="s">
        <v>3771</v>
      </c>
      <c r="X201" t="s">
        <v>36</v>
      </c>
      <c r="Y201" t="s">
        <v>37</v>
      </c>
      <c r="Z201" t="s">
        <v>38</v>
      </c>
      <c r="AA201">
        <v>3397828</v>
      </c>
      <c r="AC201" s="1">
        <v>44600</v>
      </c>
      <c r="AD201" t="s">
        <v>39</v>
      </c>
      <c r="AE201">
        <v>100</v>
      </c>
      <c r="AF201">
        <v>21.905000000000001</v>
      </c>
      <c r="AG201">
        <v>2</v>
      </c>
      <c r="AH201">
        <v>11.976900000000001</v>
      </c>
      <c r="AI201">
        <v>0</v>
      </c>
      <c r="AJ201">
        <v>6.1284999999999998</v>
      </c>
      <c r="AK201">
        <v>100</v>
      </c>
      <c r="AL201">
        <v>18.9541</v>
      </c>
      <c r="AM201">
        <f>INDEX(Sheet1!B:B, MATCH('tab1'!U201, Sheet1!A:A,0))</f>
        <v>5</v>
      </c>
      <c r="AN201">
        <f>INDEX(Sheet1!B:B, MATCH('tab1'!Z201, Sheet1!A:A,0))</f>
        <v>1</v>
      </c>
      <c r="AO201">
        <f t="shared" si="3"/>
        <v>17</v>
      </c>
    </row>
    <row r="202" spans="1:41" x14ac:dyDescent="0.3">
      <c r="A202" t="s">
        <v>2765</v>
      </c>
      <c r="B202" t="s">
        <v>2765</v>
      </c>
      <c r="C202">
        <v>1919</v>
      </c>
      <c r="D202" t="s">
        <v>2766</v>
      </c>
      <c r="E202" t="s">
        <v>43</v>
      </c>
      <c r="F202">
        <v>11226</v>
      </c>
      <c r="G202" t="s">
        <v>12817</v>
      </c>
      <c r="H202" t="s">
        <v>14857</v>
      </c>
      <c r="I202" t="s">
        <v>15395</v>
      </c>
      <c r="J202" t="s">
        <v>43</v>
      </c>
      <c r="K202">
        <v>11226</v>
      </c>
      <c r="L202">
        <v>314</v>
      </c>
      <c r="M202" t="s">
        <v>14861</v>
      </c>
      <c r="N202">
        <v>40.642972999999998</v>
      </c>
      <c r="O202">
        <v>-73.960547000000005</v>
      </c>
      <c r="P202">
        <v>3051500031</v>
      </c>
      <c r="Q202" t="s">
        <v>2767</v>
      </c>
      <c r="R202">
        <v>105614</v>
      </c>
      <c r="S202" s="1">
        <v>45383</v>
      </c>
      <c r="T202" t="s">
        <v>33</v>
      </c>
      <c r="U202" t="s">
        <v>34</v>
      </c>
      <c r="V202">
        <v>117</v>
      </c>
      <c r="W202" t="s">
        <v>2768</v>
      </c>
      <c r="X202" t="s">
        <v>36</v>
      </c>
      <c r="Y202" t="s">
        <v>37</v>
      </c>
      <c r="Z202" t="s">
        <v>38</v>
      </c>
      <c r="AA202">
        <v>3118534</v>
      </c>
      <c r="AC202" s="1">
        <v>44652</v>
      </c>
      <c r="AD202" t="s">
        <v>39</v>
      </c>
      <c r="AE202">
        <v>0</v>
      </c>
      <c r="AF202">
        <v>21.905000000000001</v>
      </c>
      <c r="AG202">
        <v>3</v>
      </c>
      <c r="AH202">
        <v>11.976900000000001</v>
      </c>
      <c r="AI202">
        <v>0</v>
      </c>
      <c r="AJ202">
        <v>6.1284999999999998</v>
      </c>
      <c r="AK202">
        <v>0</v>
      </c>
      <c r="AL202">
        <v>18.9541</v>
      </c>
      <c r="AM202">
        <f>INDEX(Sheet1!B:B, MATCH('tab1'!U202, Sheet1!A:A,0))</f>
        <v>5</v>
      </c>
      <c r="AN202">
        <f>INDEX(Sheet1!B:B, MATCH('tab1'!Z202, Sheet1!A:A,0))</f>
        <v>1</v>
      </c>
      <c r="AO202">
        <f t="shared" si="3"/>
        <v>17</v>
      </c>
    </row>
    <row r="203" spans="1:41" x14ac:dyDescent="0.3">
      <c r="A203" t="s">
        <v>2765</v>
      </c>
      <c r="B203" t="s">
        <v>2765</v>
      </c>
      <c r="C203">
        <v>1041</v>
      </c>
      <c r="D203" t="s">
        <v>8487</v>
      </c>
      <c r="E203" t="s">
        <v>43</v>
      </c>
      <c r="F203">
        <v>11219</v>
      </c>
      <c r="G203" t="s">
        <v>14167</v>
      </c>
      <c r="H203" t="s">
        <v>14857</v>
      </c>
      <c r="I203" t="s">
        <v>16651</v>
      </c>
      <c r="J203" t="s">
        <v>43</v>
      </c>
      <c r="K203">
        <v>11219</v>
      </c>
      <c r="L203">
        <v>312</v>
      </c>
      <c r="M203" t="s">
        <v>14912</v>
      </c>
      <c r="N203">
        <v>40.644576999999998</v>
      </c>
      <c r="O203">
        <v>-73.991298</v>
      </c>
      <c r="P203">
        <v>3052890061</v>
      </c>
      <c r="Q203" t="s">
        <v>2767</v>
      </c>
      <c r="R203">
        <v>105608</v>
      </c>
      <c r="S203" s="1">
        <v>45360</v>
      </c>
      <c r="T203" t="s">
        <v>33</v>
      </c>
      <c r="U203" t="s">
        <v>34</v>
      </c>
      <c r="V203">
        <v>56</v>
      </c>
      <c r="W203" t="s">
        <v>9219</v>
      </c>
      <c r="X203" t="s">
        <v>36</v>
      </c>
      <c r="Y203" t="s">
        <v>37</v>
      </c>
      <c r="Z203" t="s">
        <v>38</v>
      </c>
      <c r="AA203">
        <v>3340315</v>
      </c>
      <c r="AC203" s="1">
        <v>44629</v>
      </c>
      <c r="AD203" t="s">
        <v>39</v>
      </c>
      <c r="AE203">
        <v>0</v>
      </c>
      <c r="AF203">
        <v>21.905000000000001</v>
      </c>
      <c r="AG203">
        <v>4</v>
      </c>
      <c r="AH203">
        <v>11.976900000000001</v>
      </c>
      <c r="AI203">
        <v>0</v>
      </c>
      <c r="AJ203">
        <v>6.1284999999999998</v>
      </c>
      <c r="AK203">
        <v>0</v>
      </c>
      <c r="AL203">
        <v>18.9541</v>
      </c>
      <c r="AM203">
        <f>INDEX(Sheet1!B:B, MATCH('tab1'!U203, Sheet1!A:A,0))</f>
        <v>5</v>
      </c>
      <c r="AN203">
        <f>INDEX(Sheet1!B:B, MATCH('tab1'!Z203, Sheet1!A:A,0))</f>
        <v>1</v>
      </c>
      <c r="AO203">
        <f t="shared" si="3"/>
        <v>17</v>
      </c>
    </row>
    <row r="204" spans="1:41" x14ac:dyDescent="0.3">
      <c r="A204" t="s">
        <v>2471</v>
      </c>
      <c r="B204" t="s">
        <v>2471</v>
      </c>
      <c r="C204" t="s">
        <v>3612</v>
      </c>
      <c r="D204" t="s">
        <v>1032</v>
      </c>
      <c r="E204" t="s">
        <v>31</v>
      </c>
      <c r="F204">
        <v>11364</v>
      </c>
      <c r="G204" t="s">
        <v>12988</v>
      </c>
      <c r="H204" t="s">
        <v>14857</v>
      </c>
      <c r="I204" t="s">
        <v>15560</v>
      </c>
      <c r="J204" t="s">
        <v>31</v>
      </c>
      <c r="K204">
        <v>11364</v>
      </c>
      <c r="L204">
        <v>411</v>
      </c>
      <c r="M204" t="s">
        <v>14893</v>
      </c>
      <c r="N204">
        <v>40.748396999999997</v>
      </c>
      <c r="O204">
        <v>-73.758613999999994</v>
      </c>
      <c r="P204">
        <v>4076090008</v>
      </c>
      <c r="Q204" t="s">
        <v>3613</v>
      </c>
      <c r="R204">
        <v>105829</v>
      </c>
      <c r="S204" s="1">
        <v>45550</v>
      </c>
      <c r="T204" t="s">
        <v>33</v>
      </c>
      <c r="U204" t="s">
        <v>144</v>
      </c>
      <c r="V204">
        <v>36</v>
      </c>
      <c r="W204" t="s">
        <v>3614</v>
      </c>
      <c r="X204" t="s">
        <v>146</v>
      </c>
      <c r="Y204" t="s">
        <v>37</v>
      </c>
      <c r="Z204" t="s">
        <v>147</v>
      </c>
      <c r="AA204">
        <v>4162175</v>
      </c>
      <c r="AC204" s="1">
        <v>44819</v>
      </c>
      <c r="AD204" t="s">
        <v>39</v>
      </c>
      <c r="AE204">
        <v>0</v>
      </c>
      <c r="AF204">
        <v>17.4391</v>
      </c>
      <c r="AG204">
        <v>6</v>
      </c>
      <c r="AH204">
        <v>8.4033999999999995</v>
      </c>
      <c r="AI204">
        <v>0</v>
      </c>
      <c r="AJ204">
        <v>4.9984000000000002</v>
      </c>
      <c r="AK204">
        <v>0</v>
      </c>
      <c r="AL204">
        <v>15.3835</v>
      </c>
      <c r="AM204">
        <f>INDEX(Sheet1!B:B, MATCH('tab1'!U204, Sheet1!A:A,0))</f>
        <v>6</v>
      </c>
      <c r="AN204">
        <f>INDEX(Sheet1!B:B, MATCH('tab1'!Z204, Sheet1!A:A,0))</f>
        <v>2</v>
      </c>
      <c r="AO204">
        <f t="shared" si="3"/>
        <v>34</v>
      </c>
    </row>
    <row r="205" spans="1:41" x14ac:dyDescent="0.3">
      <c r="A205" t="s">
        <v>2471</v>
      </c>
      <c r="B205" t="s">
        <v>2471</v>
      </c>
      <c r="C205" t="s">
        <v>6141</v>
      </c>
      <c r="D205" t="s">
        <v>6142</v>
      </c>
      <c r="E205" t="s">
        <v>31</v>
      </c>
      <c r="F205">
        <v>11374</v>
      </c>
      <c r="G205" t="s">
        <v>13512</v>
      </c>
      <c r="H205" t="s">
        <v>14857</v>
      </c>
      <c r="I205" t="s">
        <v>16055</v>
      </c>
      <c r="J205" t="s">
        <v>31</v>
      </c>
      <c r="K205">
        <v>11374</v>
      </c>
      <c r="L205">
        <v>406</v>
      </c>
      <c r="M205" t="s">
        <v>14859</v>
      </c>
      <c r="N205">
        <v>40.728994999999998</v>
      </c>
      <c r="O205">
        <v>-73.864153999999999</v>
      </c>
      <c r="P205">
        <v>4030817501</v>
      </c>
      <c r="Q205" t="s">
        <v>2767</v>
      </c>
      <c r="R205">
        <v>105825</v>
      </c>
      <c r="S205" s="1">
        <v>45548</v>
      </c>
      <c r="T205" t="s">
        <v>33</v>
      </c>
      <c r="U205" t="s">
        <v>144</v>
      </c>
      <c r="V205">
        <v>8</v>
      </c>
      <c r="W205" t="s">
        <v>6143</v>
      </c>
      <c r="X205" t="s">
        <v>146</v>
      </c>
      <c r="Y205" t="s">
        <v>37</v>
      </c>
      <c r="Z205" t="s">
        <v>147</v>
      </c>
      <c r="AA205">
        <v>4072109</v>
      </c>
      <c r="AC205" s="1">
        <v>44817</v>
      </c>
      <c r="AD205" t="s">
        <v>39</v>
      </c>
      <c r="AE205">
        <v>0</v>
      </c>
      <c r="AF205">
        <v>17.4391</v>
      </c>
      <c r="AG205">
        <v>4</v>
      </c>
      <c r="AH205">
        <v>8.4033999999999995</v>
      </c>
      <c r="AI205">
        <v>0</v>
      </c>
      <c r="AJ205">
        <v>4.9984000000000002</v>
      </c>
      <c r="AK205">
        <v>0</v>
      </c>
      <c r="AL205">
        <v>15.3835</v>
      </c>
      <c r="AM205">
        <f>INDEX(Sheet1!B:B, MATCH('tab1'!U205, Sheet1!A:A,0))</f>
        <v>6</v>
      </c>
      <c r="AN205">
        <f>INDEX(Sheet1!B:B, MATCH('tab1'!Z205, Sheet1!A:A,0))</f>
        <v>2</v>
      </c>
      <c r="AO205">
        <f t="shared" si="3"/>
        <v>34</v>
      </c>
    </row>
    <row r="206" spans="1:41" x14ac:dyDescent="0.3">
      <c r="A206" t="s">
        <v>2471</v>
      </c>
      <c r="B206" t="s">
        <v>2471</v>
      </c>
      <c r="C206" t="s">
        <v>6141</v>
      </c>
      <c r="D206" t="s">
        <v>6142</v>
      </c>
      <c r="E206" t="s">
        <v>31</v>
      </c>
      <c r="F206">
        <v>11374</v>
      </c>
      <c r="G206" t="s">
        <v>13512</v>
      </c>
      <c r="H206" t="s">
        <v>14857</v>
      </c>
      <c r="I206" t="s">
        <v>16055</v>
      </c>
      <c r="J206" t="s">
        <v>31</v>
      </c>
      <c r="K206">
        <v>11374</v>
      </c>
      <c r="L206">
        <v>406</v>
      </c>
      <c r="M206" t="s">
        <v>14859</v>
      </c>
      <c r="N206">
        <v>40.728994999999998</v>
      </c>
      <c r="O206">
        <v>-73.864153999999999</v>
      </c>
      <c r="P206">
        <v>4030817501</v>
      </c>
      <c r="Q206" t="s">
        <v>7118</v>
      </c>
      <c r="R206">
        <v>105803</v>
      </c>
      <c r="S206" s="1">
        <v>45523</v>
      </c>
      <c r="T206" t="s">
        <v>33</v>
      </c>
      <c r="U206" t="s">
        <v>34</v>
      </c>
      <c r="V206">
        <v>274</v>
      </c>
      <c r="W206" t="s">
        <v>7119</v>
      </c>
      <c r="X206" t="s">
        <v>36</v>
      </c>
      <c r="Y206" t="s">
        <v>37</v>
      </c>
      <c r="Z206" t="s">
        <v>38</v>
      </c>
      <c r="AA206">
        <v>4072109</v>
      </c>
      <c r="AC206" s="1">
        <v>44792</v>
      </c>
      <c r="AD206" t="s">
        <v>39</v>
      </c>
      <c r="AE206">
        <v>50</v>
      </c>
      <c r="AF206">
        <v>21.905000000000001</v>
      </c>
      <c r="AG206">
        <v>10</v>
      </c>
      <c r="AH206">
        <v>11.976900000000001</v>
      </c>
      <c r="AI206">
        <v>0</v>
      </c>
      <c r="AJ206">
        <v>6.1284999999999998</v>
      </c>
      <c r="AK206">
        <v>50</v>
      </c>
      <c r="AL206">
        <v>18.9541</v>
      </c>
      <c r="AM206">
        <f>INDEX(Sheet1!B:B, MATCH('tab1'!U206, Sheet1!A:A,0))</f>
        <v>5</v>
      </c>
      <c r="AN206">
        <f>INDEX(Sheet1!B:B, MATCH('tab1'!Z206, Sheet1!A:A,0))</f>
        <v>1</v>
      </c>
      <c r="AO206">
        <f t="shared" si="3"/>
        <v>17</v>
      </c>
    </row>
    <row r="207" spans="1:41" x14ac:dyDescent="0.3">
      <c r="A207" t="s">
        <v>7949</v>
      </c>
      <c r="B207" t="s">
        <v>7949</v>
      </c>
      <c r="C207">
        <v>859</v>
      </c>
      <c r="D207" t="s">
        <v>4450</v>
      </c>
      <c r="E207" t="s">
        <v>43</v>
      </c>
      <c r="F207">
        <v>11220</v>
      </c>
      <c r="G207" t="s">
        <v>13887</v>
      </c>
      <c r="H207" t="s">
        <v>14857</v>
      </c>
      <c r="I207" t="s">
        <v>16404</v>
      </c>
      <c r="J207" t="s">
        <v>43</v>
      </c>
      <c r="K207">
        <v>11220</v>
      </c>
      <c r="L207">
        <v>312</v>
      </c>
      <c r="M207" t="s">
        <v>14912</v>
      </c>
      <c r="N207">
        <v>40.634749999999997</v>
      </c>
      <c r="O207">
        <v>-74.008308</v>
      </c>
      <c r="P207">
        <v>3057077501</v>
      </c>
      <c r="Q207" t="s">
        <v>7950</v>
      </c>
      <c r="R207">
        <v>105901</v>
      </c>
      <c r="S207" s="1">
        <v>45688</v>
      </c>
      <c r="T207" t="s">
        <v>33</v>
      </c>
      <c r="U207" t="s">
        <v>144</v>
      </c>
      <c r="V207">
        <v>18</v>
      </c>
      <c r="W207" t="s">
        <v>7951</v>
      </c>
      <c r="X207" t="s">
        <v>146</v>
      </c>
      <c r="Y207" t="s">
        <v>37</v>
      </c>
      <c r="Z207" t="s">
        <v>147</v>
      </c>
      <c r="AA207">
        <v>3140879</v>
      </c>
      <c r="AC207" s="1">
        <v>44957</v>
      </c>
      <c r="AD207" t="s">
        <v>39</v>
      </c>
      <c r="AG207">
        <v>2</v>
      </c>
      <c r="AH207">
        <v>8.4033999999999995</v>
      </c>
      <c r="AM207">
        <f>INDEX(Sheet1!B:B, MATCH('tab1'!U207, Sheet1!A:A,0))</f>
        <v>6</v>
      </c>
      <c r="AN207">
        <f>INDEX(Sheet1!B:B, MATCH('tab1'!Z207, Sheet1!A:A,0))</f>
        <v>2</v>
      </c>
      <c r="AO207">
        <f t="shared" si="3"/>
        <v>34</v>
      </c>
    </row>
    <row r="208" spans="1:41" x14ac:dyDescent="0.3">
      <c r="A208" t="s">
        <v>2471</v>
      </c>
      <c r="B208" t="s">
        <v>2471</v>
      </c>
      <c r="C208">
        <v>1523</v>
      </c>
      <c r="D208" t="s">
        <v>4530</v>
      </c>
      <c r="E208" t="s">
        <v>43</v>
      </c>
      <c r="F208">
        <v>11219</v>
      </c>
      <c r="G208" t="s">
        <v>13925</v>
      </c>
      <c r="H208" t="s">
        <v>14857</v>
      </c>
      <c r="I208" t="s">
        <v>16440</v>
      </c>
      <c r="J208" t="s">
        <v>43</v>
      </c>
      <c r="K208">
        <v>11219</v>
      </c>
      <c r="L208">
        <v>312</v>
      </c>
      <c r="M208" t="s">
        <v>14912</v>
      </c>
      <c r="N208">
        <v>40.626925</v>
      </c>
      <c r="O208">
        <v>-73.992276000000004</v>
      </c>
      <c r="P208">
        <v>3054960069</v>
      </c>
      <c r="Q208" t="s">
        <v>8125</v>
      </c>
      <c r="R208">
        <v>103771</v>
      </c>
      <c r="S208" s="1">
        <v>45521</v>
      </c>
      <c r="T208" t="s">
        <v>33</v>
      </c>
      <c r="U208" t="s">
        <v>144</v>
      </c>
      <c r="V208">
        <v>71</v>
      </c>
      <c r="W208" t="s">
        <v>8126</v>
      </c>
      <c r="X208" t="s">
        <v>146</v>
      </c>
      <c r="Y208" t="s">
        <v>37</v>
      </c>
      <c r="Z208" t="s">
        <v>147</v>
      </c>
      <c r="AA208">
        <v>3131136</v>
      </c>
      <c r="AC208" s="1">
        <v>42599</v>
      </c>
      <c r="AD208" t="s">
        <v>39</v>
      </c>
      <c r="AE208">
        <v>0</v>
      </c>
      <c r="AF208">
        <v>17.4391</v>
      </c>
      <c r="AG208">
        <v>20</v>
      </c>
      <c r="AH208">
        <v>8.4033999999999995</v>
      </c>
      <c r="AI208">
        <v>0</v>
      </c>
      <c r="AJ208">
        <v>4.9984000000000002</v>
      </c>
      <c r="AK208">
        <v>0</v>
      </c>
      <c r="AL208">
        <v>15.3835</v>
      </c>
      <c r="AM208">
        <f>INDEX(Sheet1!B:B, MATCH('tab1'!U208, Sheet1!A:A,0))</f>
        <v>6</v>
      </c>
      <c r="AN208">
        <f>INDEX(Sheet1!B:B, MATCH('tab1'!Z208, Sheet1!A:A,0))</f>
        <v>2</v>
      </c>
      <c r="AO208">
        <f t="shared" si="3"/>
        <v>34</v>
      </c>
    </row>
    <row r="209" spans="1:41" x14ac:dyDescent="0.3">
      <c r="A209" t="s">
        <v>2471</v>
      </c>
      <c r="B209" t="s">
        <v>2471</v>
      </c>
      <c r="C209">
        <v>6023</v>
      </c>
      <c r="D209" t="s">
        <v>10069</v>
      </c>
      <c r="E209" t="s">
        <v>43</v>
      </c>
      <c r="G209" t="s">
        <v>14351</v>
      </c>
      <c r="H209" t="s">
        <v>14857</v>
      </c>
      <c r="I209" t="s">
        <v>16804</v>
      </c>
      <c r="J209" t="s">
        <v>43</v>
      </c>
      <c r="K209">
        <v>11209</v>
      </c>
      <c r="L209">
        <v>310</v>
      </c>
      <c r="M209" t="s">
        <v>14912</v>
      </c>
      <c r="N209">
        <v>40.609231000000001</v>
      </c>
      <c r="O209">
        <v>-74.028575000000004</v>
      </c>
      <c r="P209">
        <v>3061530001</v>
      </c>
      <c r="Q209" t="s">
        <v>2767</v>
      </c>
      <c r="R209">
        <v>105477</v>
      </c>
      <c r="S209" s="1">
        <v>45162</v>
      </c>
      <c r="T209" t="s">
        <v>33</v>
      </c>
      <c r="U209" t="s">
        <v>34</v>
      </c>
      <c r="V209">
        <v>133</v>
      </c>
      <c r="W209" t="s">
        <v>10070</v>
      </c>
      <c r="X209" t="s">
        <v>36</v>
      </c>
      <c r="Y209" t="s">
        <v>37</v>
      </c>
      <c r="Z209" t="s">
        <v>38</v>
      </c>
      <c r="AA209">
        <v>0</v>
      </c>
      <c r="AC209" s="1">
        <v>44432</v>
      </c>
      <c r="AD209" t="s">
        <v>39</v>
      </c>
      <c r="AE209">
        <v>0</v>
      </c>
      <c r="AF209">
        <v>21.905000000000001</v>
      </c>
      <c r="AG209">
        <v>8</v>
      </c>
      <c r="AH209">
        <v>11.976900000000001</v>
      </c>
      <c r="AI209">
        <v>0</v>
      </c>
      <c r="AJ209">
        <v>6.1284999999999998</v>
      </c>
      <c r="AK209">
        <v>0</v>
      </c>
      <c r="AL209">
        <v>18.9541</v>
      </c>
      <c r="AM209">
        <f>INDEX(Sheet1!B:B, MATCH('tab1'!U209, Sheet1!A:A,0))</f>
        <v>5</v>
      </c>
      <c r="AN209">
        <f>INDEX(Sheet1!B:B, MATCH('tab1'!Z209, Sheet1!A:A,0))</f>
        <v>1</v>
      </c>
      <c r="AO209">
        <f t="shared" si="3"/>
        <v>17</v>
      </c>
    </row>
    <row r="210" spans="1:41" x14ac:dyDescent="0.3">
      <c r="A210" t="s">
        <v>2471</v>
      </c>
      <c r="B210" t="s">
        <v>2471</v>
      </c>
      <c r="C210" t="s">
        <v>749</v>
      </c>
      <c r="D210" t="s">
        <v>750</v>
      </c>
      <c r="E210" t="s">
        <v>31</v>
      </c>
      <c r="F210">
        <v>11373</v>
      </c>
      <c r="G210" t="s">
        <v>12418</v>
      </c>
      <c r="H210" t="s">
        <v>14857</v>
      </c>
      <c r="I210" t="s">
        <v>15009</v>
      </c>
      <c r="J210" t="s">
        <v>31</v>
      </c>
      <c r="K210">
        <v>11373</v>
      </c>
      <c r="L210">
        <v>404</v>
      </c>
      <c r="M210" t="s">
        <v>14859</v>
      </c>
      <c r="N210">
        <v>40.740397999999999</v>
      </c>
      <c r="O210">
        <v>-73.880838999999995</v>
      </c>
      <c r="P210">
        <v>4015447501</v>
      </c>
      <c r="Q210" t="s">
        <v>751</v>
      </c>
      <c r="R210">
        <v>105832</v>
      </c>
      <c r="S210" s="1">
        <v>45557</v>
      </c>
      <c r="T210" t="s">
        <v>33</v>
      </c>
      <c r="U210" t="s">
        <v>144</v>
      </c>
      <c r="V210">
        <v>18</v>
      </c>
      <c r="W210" t="s">
        <v>10210</v>
      </c>
      <c r="X210" t="s">
        <v>146</v>
      </c>
      <c r="Y210" t="s">
        <v>37</v>
      </c>
      <c r="Z210" t="s">
        <v>147</v>
      </c>
      <c r="AA210">
        <v>4038665</v>
      </c>
      <c r="AC210" s="1">
        <v>44826</v>
      </c>
      <c r="AD210" t="s">
        <v>39</v>
      </c>
      <c r="AE210">
        <v>33.333300000000001</v>
      </c>
      <c r="AF210">
        <v>17.4391</v>
      </c>
      <c r="AG210">
        <v>1</v>
      </c>
      <c r="AH210">
        <v>8.4033999999999995</v>
      </c>
      <c r="AI210">
        <v>33.333300000000001</v>
      </c>
      <c r="AJ210">
        <v>4.9984000000000002</v>
      </c>
      <c r="AK210">
        <v>0</v>
      </c>
      <c r="AL210">
        <v>15.3835</v>
      </c>
      <c r="AM210">
        <f>INDEX(Sheet1!B:B, MATCH('tab1'!U210, Sheet1!A:A,0))</f>
        <v>6</v>
      </c>
      <c r="AN210">
        <f>INDEX(Sheet1!B:B, MATCH('tab1'!Z210, Sheet1!A:A,0))</f>
        <v>2</v>
      </c>
      <c r="AO210">
        <f t="shared" si="3"/>
        <v>34</v>
      </c>
    </row>
    <row r="211" spans="1:41" x14ac:dyDescent="0.3">
      <c r="A211" t="s">
        <v>2471</v>
      </c>
      <c r="B211" t="s">
        <v>2471</v>
      </c>
      <c r="C211">
        <v>1523</v>
      </c>
      <c r="D211" t="s">
        <v>4530</v>
      </c>
      <c r="E211" t="s">
        <v>43</v>
      </c>
      <c r="F211">
        <v>11219</v>
      </c>
      <c r="G211" t="s">
        <v>13925</v>
      </c>
      <c r="H211" t="s">
        <v>14857</v>
      </c>
      <c r="I211" t="s">
        <v>16440</v>
      </c>
      <c r="J211" t="s">
        <v>43</v>
      </c>
      <c r="K211">
        <v>11219</v>
      </c>
      <c r="L211">
        <v>312</v>
      </c>
      <c r="M211" t="s">
        <v>14912</v>
      </c>
      <c r="N211">
        <v>40.626925</v>
      </c>
      <c r="O211">
        <v>-73.992276000000004</v>
      </c>
      <c r="P211">
        <v>3054960069</v>
      </c>
      <c r="Q211" t="s">
        <v>2767</v>
      </c>
      <c r="R211">
        <v>103780</v>
      </c>
      <c r="S211" s="1">
        <v>45533</v>
      </c>
      <c r="T211" t="s">
        <v>33</v>
      </c>
      <c r="U211" t="s">
        <v>34</v>
      </c>
      <c r="V211">
        <v>96</v>
      </c>
      <c r="W211" t="s">
        <v>11151</v>
      </c>
      <c r="X211" t="s">
        <v>36</v>
      </c>
      <c r="Y211" t="s">
        <v>37</v>
      </c>
      <c r="Z211" t="s">
        <v>38</v>
      </c>
      <c r="AA211">
        <v>3131136</v>
      </c>
      <c r="AC211" s="1">
        <v>42611</v>
      </c>
      <c r="AD211" t="s">
        <v>39</v>
      </c>
      <c r="AE211">
        <v>0</v>
      </c>
      <c r="AF211">
        <v>21.905000000000001</v>
      </c>
      <c r="AG211">
        <v>23</v>
      </c>
      <c r="AH211">
        <v>11.976900000000001</v>
      </c>
      <c r="AI211">
        <v>0</v>
      </c>
      <c r="AJ211">
        <v>6.1284999999999998</v>
      </c>
      <c r="AK211">
        <v>0</v>
      </c>
      <c r="AL211">
        <v>18.9541</v>
      </c>
      <c r="AM211">
        <f>INDEX(Sheet1!B:B, MATCH('tab1'!U211, Sheet1!A:A,0))</f>
        <v>5</v>
      </c>
      <c r="AN211">
        <f>INDEX(Sheet1!B:B, MATCH('tab1'!Z211, Sheet1!A:A,0))</f>
        <v>1</v>
      </c>
      <c r="AO211">
        <f t="shared" si="3"/>
        <v>17</v>
      </c>
    </row>
    <row r="212" spans="1:41" x14ac:dyDescent="0.3">
      <c r="A212" t="s">
        <v>7949</v>
      </c>
      <c r="B212" t="s">
        <v>7949</v>
      </c>
      <c r="C212">
        <v>859</v>
      </c>
      <c r="D212" t="s">
        <v>4450</v>
      </c>
      <c r="E212" t="s">
        <v>43</v>
      </c>
      <c r="F212">
        <v>11220</v>
      </c>
      <c r="G212" t="s">
        <v>13887</v>
      </c>
      <c r="H212" t="s">
        <v>14857</v>
      </c>
      <c r="I212" t="s">
        <v>16404</v>
      </c>
      <c r="J212" t="s">
        <v>43</v>
      </c>
      <c r="K212">
        <v>11220</v>
      </c>
      <c r="L212">
        <v>312</v>
      </c>
      <c r="M212" t="s">
        <v>14912</v>
      </c>
      <c r="N212">
        <v>40.634749999999997</v>
      </c>
      <c r="O212">
        <v>-74.008308</v>
      </c>
      <c r="P212">
        <v>3057077501</v>
      </c>
      <c r="Q212" t="s">
        <v>7950</v>
      </c>
      <c r="R212">
        <v>105806</v>
      </c>
      <c r="S212" s="1">
        <v>45523</v>
      </c>
      <c r="T212" t="s">
        <v>33</v>
      </c>
      <c r="U212" t="s">
        <v>34</v>
      </c>
      <c r="V212">
        <v>200</v>
      </c>
      <c r="W212" t="s">
        <v>11950</v>
      </c>
      <c r="X212" t="s">
        <v>36</v>
      </c>
      <c r="Y212" t="s">
        <v>37</v>
      </c>
      <c r="Z212" t="s">
        <v>38</v>
      </c>
      <c r="AA212">
        <v>3140879</v>
      </c>
      <c r="AC212" s="1">
        <v>44792</v>
      </c>
      <c r="AD212" t="s">
        <v>39</v>
      </c>
      <c r="AE212">
        <v>0</v>
      </c>
      <c r="AF212">
        <v>21.905000000000001</v>
      </c>
      <c r="AG212">
        <v>1</v>
      </c>
      <c r="AH212">
        <v>11.976900000000001</v>
      </c>
      <c r="AI212">
        <v>0</v>
      </c>
      <c r="AJ212">
        <v>6.1284999999999998</v>
      </c>
      <c r="AK212">
        <v>0</v>
      </c>
      <c r="AL212">
        <v>18.9541</v>
      </c>
      <c r="AM212">
        <f>INDEX(Sheet1!B:B, MATCH('tab1'!U212, Sheet1!A:A,0))</f>
        <v>5</v>
      </c>
      <c r="AN212">
        <f>INDEX(Sheet1!B:B, MATCH('tab1'!Z212, Sheet1!A:A,0))</f>
        <v>1</v>
      </c>
      <c r="AO212">
        <f t="shared" si="3"/>
        <v>17</v>
      </c>
    </row>
    <row r="213" spans="1:41" x14ac:dyDescent="0.3">
      <c r="A213" t="s">
        <v>2391</v>
      </c>
      <c r="B213" t="s">
        <v>2391</v>
      </c>
      <c r="C213" t="s">
        <v>2392</v>
      </c>
      <c r="D213" t="s">
        <v>2393</v>
      </c>
      <c r="E213" t="s">
        <v>31</v>
      </c>
      <c r="F213">
        <v>11374</v>
      </c>
      <c r="G213" t="s">
        <v>12741</v>
      </c>
      <c r="H213" t="s">
        <v>14857</v>
      </c>
      <c r="I213" t="s">
        <v>15322</v>
      </c>
      <c r="J213" t="s">
        <v>31</v>
      </c>
      <c r="K213">
        <v>11374</v>
      </c>
      <c r="L213">
        <v>406</v>
      </c>
      <c r="M213" t="s">
        <v>14859</v>
      </c>
      <c r="N213">
        <v>40.719568000000002</v>
      </c>
      <c r="O213">
        <v>-73.858935000000002</v>
      </c>
      <c r="P213">
        <v>4031510077</v>
      </c>
      <c r="Q213" t="s">
        <v>2394</v>
      </c>
      <c r="R213">
        <v>103807</v>
      </c>
      <c r="S213" s="1">
        <v>45548</v>
      </c>
      <c r="T213" t="s">
        <v>33</v>
      </c>
      <c r="U213" t="s">
        <v>34</v>
      </c>
      <c r="V213">
        <v>36</v>
      </c>
      <c r="W213" t="s">
        <v>2395</v>
      </c>
      <c r="X213" t="s">
        <v>36</v>
      </c>
      <c r="Y213" t="s">
        <v>37</v>
      </c>
      <c r="Z213" t="s">
        <v>38</v>
      </c>
      <c r="AA213">
        <v>4533323</v>
      </c>
      <c r="AC213" s="1">
        <v>42626</v>
      </c>
      <c r="AD213" t="s">
        <v>39</v>
      </c>
      <c r="AE213">
        <v>16.666699999999999</v>
      </c>
      <c r="AF213">
        <v>21.905000000000001</v>
      </c>
      <c r="AG213">
        <v>6</v>
      </c>
      <c r="AH213">
        <v>11.976900000000001</v>
      </c>
      <c r="AI213">
        <v>16.666699999999999</v>
      </c>
      <c r="AJ213">
        <v>6.1284999999999998</v>
      </c>
      <c r="AK213">
        <v>16.666699999999999</v>
      </c>
      <c r="AL213">
        <v>18.9541</v>
      </c>
      <c r="AM213">
        <f>INDEX(Sheet1!B:B, MATCH('tab1'!U213, Sheet1!A:A,0))</f>
        <v>5</v>
      </c>
      <c r="AN213">
        <f>INDEX(Sheet1!B:B, MATCH('tab1'!Z213, Sheet1!A:A,0))</f>
        <v>1</v>
      </c>
      <c r="AO213">
        <f t="shared" si="3"/>
        <v>17</v>
      </c>
    </row>
    <row r="214" spans="1:41" x14ac:dyDescent="0.3">
      <c r="A214" t="s">
        <v>6998</v>
      </c>
      <c r="B214" t="s">
        <v>6999</v>
      </c>
      <c r="C214" t="s">
        <v>7000</v>
      </c>
      <c r="D214" t="s">
        <v>7001</v>
      </c>
      <c r="E214" t="s">
        <v>31</v>
      </c>
      <c r="F214">
        <v>11374</v>
      </c>
      <c r="G214" t="s">
        <v>13688</v>
      </c>
      <c r="H214" t="s">
        <v>14857</v>
      </c>
      <c r="I214" t="s">
        <v>16220</v>
      </c>
      <c r="J214" t="s">
        <v>31</v>
      </c>
      <c r="K214">
        <v>11374</v>
      </c>
      <c r="L214">
        <v>406</v>
      </c>
      <c r="M214" t="s">
        <v>14859</v>
      </c>
      <c r="N214">
        <v>40.720021000000003</v>
      </c>
      <c r="O214">
        <v>-73.859176000000005</v>
      </c>
      <c r="P214">
        <v>4031510080</v>
      </c>
      <c r="Q214" t="s">
        <v>7002</v>
      </c>
      <c r="R214">
        <v>103809</v>
      </c>
      <c r="S214" s="1">
        <v>45550</v>
      </c>
      <c r="T214" t="s">
        <v>33</v>
      </c>
      <c r="U214" t="s">
        <v>34</v>
      </c>
      <c r="V214">
        <v>36</v>
      </c>
      <c r="W214" t="s">
        <v>7003</v>
      </c>
      <c r="X214" t="s">
        <v>36</v>
      </c>
      <c r="Y214" t="s">
        <v>37</v>
      </c>
      <c r="Z214" t="s">
        <v>38</v>
      </c>
      <c r="AA214">
        <v>4074524</v>
      </c>
      <c r="AC214" s="1">
        <v>42628</v>
      </c>
      <c r="AD214" t="s">
        <v>39</v>
      </c>
      <c r="AE214">
        <v>16.666699999999999</v>
      </c>
      <c r="AF214">
        <v>21.905000000000001</v>
      </c>
      <c r="AG214">
        <v>5</v>
      </c>
      <c r="AH214">
        <v>11.976900000000001</v>
      </c>
      <c r="AI214">
        <v>0</v>
      </c>
      <c r="AJ214">
        <v>6.1284999999999998</v>
      </c>
      <c r="AK214">
        <v>16.666699999999999</v>
      </c>
      <c r="AL214">
        <v>18.9541</v>
      </c>
      <c r="AM214">
        <f>INDEX(Sheet1!B:B, MATCH('tab1'!U214, Sheet1!A:A,0))</f>
        <v>5</v>
      </c>
      <c r="AN214">
        <f>INDEX(Sheet1!B:B, MATCH('tab1'!Z214, Sheet1!A:A,0))</f>
        <v>1</v>
      </c>
      <c r="AO214">
        <f t="shared" si="3"/>
        <v>17</v>
      </c>
    </row>
    <row r="215" spans="1:41" x14ac:dyDescent="0.3">
      <c r="A215" t="s">
        <v>6646</v>
      </c>
      <c r="B215" t="s">
        <v>6646</v>
      </c>
      <c r="C215" t="s">
        <v>6647</v>
      </c>
      <c r="D215" t="s">
        <v>6648</v>
      </c>
      <c r="E215" t="s">
        <v>31</v>
      </c>
      <c r="F215">
        <v>11375</v>
      </c>
      <c r="G215" t="s">
        <v>13617</v>
      </c>
      <c r="H215" t="s">
        <v>14857</v>
      </c>
      <c r="I215" t="s">
        <v>16154</v>
      </c>
      <c r="J215" t="s">
        <v>31</v>
      </c>
      <c r="K215">
        <v>11375</v>
      </c>
      <c r="L215">
        <v>406</v>
      </c>
      <c r="M215" t="s">
        <v>14859</v>
      </c>
      <c r="N215">
        <v>40.717388999999997</v>
      </c>
      <c r="O215">
        <v>-73.834579000000005</v>
      </c>
      <c r="P215">
        <v>4022660090</v>
      </c>
      <c r="Q215" t="s">
        <v>6649</v>
      </c>
      <c r="R215">
        <v>96099</v>
      </c>
      <c r="S215" s="1">
        <v>45170</v>
      </c>
      <c r="T215" t="s">
        <v>33</v>
      </c>
      <c r="U215" t="s">
        <v>34</v>
      </c>
      <c r="V215">
        <v>58</v>
      </c>
      <c r="W215" t="s">
        <v>6650</v>
      </c>
      <c r="X215" t="s">
        <v>36</v>
      </c>
      <c r="Y215" t="s">
        <v>37</v>
      </c>
      <c r="Z215" t="s">
        <v>38</v>
      </c>
      <c r="AA215">
        <v>4311398</v>
      </c>
      <c r="AB215" t="s">
        <v>4069</v>
      </c>
      <c r="AC215" s="1">
        <v>42248</v>
      </c>
      <c r="AD215" t="s">
        <v>39</v>
      </c>
      <c r="AE215">
        <v>20</v>
      </c>
      <c r="AF215">
        <v>21.905000000000001</v>
      </c>
      <c r="AG215">
        <v>9</v>
      </c>
      <c r="AH215">
        <v>11.976900000000001</v>
      </c>
      <c r="AI215">
        <v>0</v>
      </c>
      <c r="AJ215">
        <v>6.1284999999999998</v>
      </c>
      <c r="AK215">
        <v>20</v>
      </c>
      <c r="AL215">
        <v>18.9541</v>
      </c>
      <c r="AM215">
        <f>INDEX(Sheet1!B:B, MATCH('tab1'!U215, Sheet1!A:A,0))</f>
        <v>5</v>
      </c>
      <c r="AN215">
        <f>INDEX(Sheet1!B:B, MATCH('tab1'!Z215, Sheet1!A:A,0))</f>
        <v>1</v>
      </c>
      <c r="AO215">
        <f t="shared" si="3"/>
        <v>17</v>
      </c>
    </row>
    <row r="216" spans="1:41" x14ac:dyDescent="0.3">
      <c r="A216" t="s">
        <v>10108</v>
      </c>
      <c r="B216" t="s">
        <v>10109</v>
      </c>
      <c r="C216">
        <v>38</v>
      </c>
      <c r="D216" t="s">
        <v>10110</v>
      </c>
      <c r="E216" t="s">
        <v>43</v>
      </c>
      <c r="F216">
        <v>11217</v>
      </c>
      <c r="G216" t="s">
        <v>14360</v>
      </c>
      <c r="H216" t="s">
        <v>14857</v>
      </c>
      <c r="I216" t="s">
        <v>16373</v>
      </c>
      <c r="J216" t="s">
        <v>43</v>
      </c>
      <c r="K216">
        <v>11217</v>
      </c>
      <c r="L216">
        <v>302</v>
      </c>
      <c r="M216" t="s">
        <v>14863</v>
      </c>
      <c r="N216">
        <v>40.686917999999999</v>
      </c>
      <c r="O216">
        <v>-73.977283999999997</v>
      </c>
      <c r="P216">
        <v>3021120027</v>
      </c>
      <c r="Q216" t="s">
        <v>10111</v>
      </c>
      <c r="R216">
        <v>105378</v>
      </c>
      <c r="S216" s="1">
        <v>45184</v>
      </c>
      <c r="T216" t="s">
        <v>33</v>
      </c>
      <c r="U216" t="s">
        <v>55</v>
      </c>
      <c r="V216">
        <v>0</v>
      </c>
      <c r="W216" t="s">
        <v>10112</v>
      </c>
      <c r="X216" t="s">
        <v>57</v>
      </c>
      <c r="Y216" t="s">
        <v>58</v>
      </c>
      <c r="Z216" t="s">
        <v>58</v>
      </c>
      <c r="AA216">
        <v>3059210</v>
      </c>
      <c r="AC216" s="1">
        <v>44363</v>
      </c>
      <c r="AD216" t="s">
        <v>39</v>
      </c>
      <c r="AE216">
        <v>0</v>
      </c>
      <c r="AF216">
        <v>26.886800000000001</v>
      </c>
      <c r="AG216">
        <v>0</v>
      </c>
      <c r="AH216">
        <v>1</v>
      </c>
      <c r="AI216">
        <v>0</v>
      </c>
      <c r="AJ216">
        <v>14.255800000000001</v>
      </c>
      <c r="AK216">
        <v>0</v>
      </c>
      <c r="AL216">
        <v>21.8553</v>
      </c>
      <c r="AM216">
        <f>INDEX(Sheet1!B:B, MATCH('tab1'!U216, Sheet1!A:A,0))</f>
        <v>7</v>
      </c>
      <c r="AN216">
        <f>INDEX(Sheet1!B:B, MATCH('tab1'!Z216, Sheet1!A:A,0))</f>
        <v>3</v>
      </c>
      <c r="AO216">
        <f t="shared" si="3"/>
        <v>68</v>
      </c>
    </row>
    <row r="217" spans="1:41" x14ac:dyDescent="0.3">
      <c r="A217" t="s">
        <v>12047</v>
      </c>
      <c r="B217" t="s">
        <v>12048</v>
      </c>
      <c r="C217">
        <v>4314</v>
      </c>
      <c r="D217" t="s">
        <v>3550</v>
      </c>
      <c r="E217" t="s">
        <v>43</v>
      </c>
      <c r="F217">
        <v>11219</v>
      </c>
      <c r="G217" t="s">
        <v>14793</v>
      </c>
      <c r="H217" t="s">
        <v>14857</v>
      </c>
      <c r="I217" t="s">
        <v>17173</v>
      </c>
      <c r="J217" t="s">
        <v>43</v>
      </c>
      <c r="K217">
        <v>11219</v>
      </c>
      <c r="L217">
        <v>312</v>
      </c>
      <c r="M217" t="s">
        <v>14912</v>
      </c>
      <c r="N217">
        <v>40.642240999999999</v>
      </c>
      <c r="O217">
        <v>-73.995384000000001</v>
      </c>
      <c r="P217">
        <v>3056010042</v>
      </c>
      <c r="Q217" t="s">
        <v>12049</v>
      </c>
      <c r="R217">
        <v>103954</v>
      </c>
      <c r="S217" s="1">
        <v>78947</v>
      </c>
      <c r="T217" t="s">
        <v>45</v>
      </c>
      <c r="U217" t="s">
        <v>34</v>
      </c>
      <c r="V217">
        <v>0</v>
      </c>
      <c r="W217" t="s">
        <v>12050</v>
      </c>
      <c r="X217" t="s">
        <v>12051</v>
      </c>
      <c r="Y217" t="s">
        <v>48</v>
      </c>
      <c r="Z217" t="s">
        <v>49</v>
      </c>
      <c r="AA217">
        <v>3136036</v>
      </c>
      <c r="AG217">
        <v>5</v>
      </c>
      <c r="AH217">
        <v>8.0093999999999994</v>
      </c>
      <c r="AM217">
        <f>INDEX(Sheet1!B:B, MATCH('tab1'!U217, Sheet1!A:A,0))</f>
        <v>5</v>
      </c>
      <c r="AN217">
        <f>INDEX(Sheet1!B:B, MATCH('tab1'!Z217, Sheet1!A:A,0))</f>
        <v>4</v>
      </c>
      <c r="AO217">
        <f t="shared" si="3"/>
        <v>24</v>
      </c>
    </row>
    <row r="218" spans="1:41" x14ac:dyDescent="0.3">
      <c r="A218" t="s">
        <v>12142</v>
      </c>
      <c r="B218" t="s">
        <v>12142</v>
      </c>
      <c r="C218">
        <v>1020</v>
      </c>
      <c r="D218" t="s">
        <v>1969</v>
      </c>
      <c r="E218" t="s">
        <v>43</v>
      </c>
      <c r="F218">
        <v>11219</v>
      </c>
      <c r="G218" t="s">
        <v>14814</v>
      </c>
      <c r="H218" t="s">
        <v>14857</v>
      </c>
      <c r="I218" t="s">
        <v>17188</v>
      </c>
      <c r="J218" t="s">
        <v>43</v>
      </c>
      <c r="K218">
        <v>11219</v>
      </c>
      <c r="L218">
        <v>312</v>
      </c>
      <c r="M218" t="s">
        <v>14912</v>
      </c>
      <c r="N218">
        <v>40.634645999999996</v>
      </c>
      <c r="O218">
        <v>-74.002071999999998</v>
      </c>
      <c r="P218">
        <v>3056880012</v>
      </c>
      <c r="Q218" t="s">
        <v>12143</v>
      </c>
      <c r="S218" s="1">
        <v>78551</v>
      </c>
      <c r="T218" t="s">
        <v>45</v>
      </c>
      <c r="U218" t="s">
        <v>34</v>
      </c>
      <c r="V218">
        <v>0</v>
      </c>
      <c r="W218" t="s">
        <v>12144</v>
      </c>
      <c r="X218" t="s">
        <v>36</v>
      </c>
      <c r="Y218" t="s">
        <v>48</v>
      </c>
      <c r="Z218" t="s">
        <v>49</v>
      </c>
      <c r="AA218">
        <v>3139972</v>
      </c>
      <c r="AG218">
        <v>5</v>
      </c>
      <c r="AH218">
        <v>8.0093999999999994</v>
      </c>
      <c r="AM218">
        <f>INDEX(Sheet1!B:B, MATCH('tab1'!U218, Sheet1!A:A,0))</f>
        <v>5</v>
      </c>
      <c r="AN218">
        <f>INDEX(Sheet1!B:B, MATCH('tab1'!Z218, Sheet1!A:A,0))</f>
        <v>4</v>
      </c>
      <c r="AO218">
        <f t="shared" si="3"/>
        <v>24</v>
      </c>
    </row>
    <row r="219" spans="1:41" x14ac:dyDescent="0.3">
      <c r="A219" t="s">
        <v>11697</v>
      </c>
      <c r="B219" t="s">
        <v>11697</v>
      </c>
      <c r="C219">
        <v>1353</v>
      </c>
      <c r="D219" t="s">
        <v>2420</v>
      </c>
      <c r="E219" t="s">
        <v>43</v>
      </c>
      <c r="F219">
        <v>11219</v>
      </c>
      <c r="G219" t="s">
        <v>14710</v>
      </c>
      <c r="H219" t="s">
        <v>14857</v>
      </c>
      <c r="I219" t="s">
        <v>17104</v>
      </c>
      <c r="J219" t="s">
        <v>43</v>
      </c>
      <c r="K219">
        <v>11219</v>
      </c>
      <c r="L219">
        <v>312</v>
      </c>
      <c r="M219" t="s">
        <v>14912</v>
      </c>
      <c r="N219">
        <v>40.633780999999999</v>
      </c>
      <c r="O219">
        <v>-73.991544000000005</v>
      </c>
      <c r="P219">
        <v>3056420053</v>
      </c>
      <c r="Q219" t="s">
        <v>11698</v>
      </c>
      <c r="S219" s="1">
        <v>78551</v>
      </c>
      <c r="T219" t="s">
        <v>45</v>
      </c>
      <c r="U219" t="s">
        <v>46</v>
      </c>
      <c r="V219">
        <v>129</v>
      </c>
      <c r="W219" t="s">
        <v>11699</v>
      </c>
      <c r="X219" t="s">
        <v>36</v>
      </c>
      <c r="Y219" t="s">
        <v>48</v>
      </c>
      <c r="Z219" t="s">
        <v>49</v>
      </c>
      <c r="AA219">
        <v>3137766</v>
      </c>
      <c r="AE219">
        <v>100</v>
      </c>
      <c r="AF219">
        <v>45.181699999999999</v>
      </c>
      <c r="AG219">
        <v>14</v>
      </c>
      <c r="AH219">
        <v>8.0093999999999994</v>
      </c>
      <c r="AI219">
        <v>0</v>
      </c>
      <c r="AJ219">
        <v>23.3017</v>
      </c>
      <c r="AK219">
        <v>100</v>
      </c>
      <c r="AL219">
        <v>35.229100000000003</v>
      </c>
      <c r="AM219">
        <f>INDEX(Sheet1!B:B, MATCH('tab1'!U219, Sheet1!A:A,0))</f>
        <v>8</v>
      </c>
      <c r="AN219">
        <f>INDEX(Sheet1!B:B, MATCH('tab1'!Z219, Sheet1!A:A,0))</f>
        <v>4</v>
      </c>
      <c r="AO219">
        <f t="shared" si="3"/>
        <v>136</v>
      </c>
    </row>
    <row r="220" spans="1:41" x14ac:dyDescent="0.3">
      <c r="A220" t="s">
        <v>11697</v>
      </c>
      <c r="B220" t="s">
        <v>12241</v>
      </c>
      <c r="C220">
        <v>1363</v>
      </c>
      <c r="D220" t="s">
        <v>2420</v>
      </c>
      <c r="E220" t="s">
        <v>43</v>
      </c>
      <c r="F220">
        <v>11219</v>
      </c>
      <c r="G220" t="s">
        <v>14837</v>
      </c>
      <c r="H220" t="s">
        <v>14857</v>
      </c>
      <c r="I220" t="s">
        <v>17211</v>
      </c>
      <c r="J220" t="s">
        <v>43</v>
      </c>
      <c r="K220">
        <v>11219</v>
      </c>
      <c r="L220">
        <v>312</v>
      </c>
      <c r="M220" t="s">
        <v>14912</v>
      </c>
      <c r="N220">
        <v>40.633685</v>
      </c>
      <c r="O220">
        <v>-73.991388999999998</v>
      </c>
      <c r="P220">
        <v>3056420048</v>
      </c>
      <c r="Q220" t="s">
        <v>11698</v>
      </c>
      <c r="S220" s="1">
        <v>1</v>
      </c>
      <c r="T220" t="s">
        <v>45</v>
      </c>
      <c r="U220" t="s">
        <v>46</v>
      </c>
      <c r="V220">
        <v>0</v>
      </c>
      <c r="W220" t="s">
        <v>12242</v>
      </c>
      <c r="X220" t="s">
        <v>36</v>
      </c>
      <c r="Y220" t="s">
        <v>48</v>
      </c>
      <c r="Z220" t="s">
        <v>49</v>
      </c>
      <c r="AA220">
        <v>3137765</v>
      </c>
      <c r="AG220">
        <v>0</v>
      </c>
      <c r="AH220">
        <v>8.0093999999999994</v>
      </c>
      <c r="AM220">
        <f>INDEX(Sheet1!B:B, MATCH('tab1'!U220, Sheet1!A:A,0))</f>
        <v>8</v>
      </c>
      <c r="AN220">
        <f>INDEX(Sheet1!B:B, MATCH('tab1'!Z220, Sheet1!A:A,0))</f>
        <v>4</v>
      </c>
      <c r="AO220">
        <f t="shared" si="3"/>
        <v>136</v>
      </c>
    </row>
    <row r="221" spans="1:41" x14ac:dyDescent="0.3">
      <c r="A221" t="s">
        <v>9066</v>
      </c>
      <c r="B221" t="s">
        <v>9067</v>
      </c>
      <c r="C221">
        <v>1326</v>
      </c>
      <c r="D221" t="s">
        <v>9068</v>
      </c>
      <c r="E221" t="s">
        <v>43</v>
      </c>
      <c r="F221">
        <v>11230</v>
      </c>
      <c r="G221" t="s">
        <v>14134</v>
      </c>
      <c r="H221" t="s">
        <v>14857</v>
      </c>
      <c r="I221" t="s">
        <v>16622</v>
      </c>
      <c r="J221" t="s">
        <v>43</v>
      </c>
      <c r="K221">
        <v>11230</v>
      </c>
      <c r="L221">
        <v>312</v>
      </c>
      <c r="M221" t="s">
        <v>14912</v>
      </c>
      <c r="N221">
        <v>40.616670999999997</v>
      </c>
      <c r="O221">
        <v>-73.964668000000003</v>
      </c>
      <c r="P221">
        <v>3065720017</v>
      </c>
      <c r="Q221" t="s">
        <v>9069</v>
      </c>
      <c r="R221">
        <v>28638</v>
      </c>
      <c r="S221" s="1">
        <v>45631</v>
      </c>
      <c r="T221" t="s">
        <v>33</v>
      </c>
      <c r="U221" t="s">
        <v>34</v>
      </c>
      <c r="V221">
        <v>54</v>
      </c>
      <c r="W221" t="s">
        <v>9070</v>
      </c>
      <c r="X221" t="s">
        <v>36</v>
      </c>
      <c r="Y221" t="s">
        <v>37</v>
      </c>
      <c r="Z221" t="s">
        <v>38</v>
      </c>
      <c r="AA221">
        <v>3173091</v>
      </c>
      <c r="AC221" s="1">
        <v>41248</v>
      </c>
      <c r="AD221" t="s">
        <v>39</v>
      </c>
      <c r="AE221">
        <v>0</v>
      </c>
      <c r="AF221">
        <v>21.905000000000001</v>
      </c>
      <c r="AG221">
        <v>26</v>
      </c>
      <c r="AH221">
        <v>11.976900000000001</v>
      </c>
      <c r="AI221">
        <v>0</v>
      </c>
      <c r="AJ221">
        <v>6.1284999999999998</v>
      </c>
      <c r="AK221">
        <v>0</v>
      </c>
      <c r="AL221">
        <v>18.9541</v>
      </c>
      <c r="AM221">
        <f>INDEX(Sheet1!B:B, MATCH('tab1'!U221, Sheet1!A:A,0))</f>
        <v>5</v>
      </c>
      <c r="AN221">
        <f>INDEX(Sheet1!B:B, MATCH('tab1'!Z221, Sheet1!A:A,0))</f>
        <v>1</v>
      </c>
      <c r="AO221">
        <f t="shared" si="3"/>
        <v>17</v>
      </c>
    </row>
    <row r="222" spans="1:41" x14ac:dyDescent="0.3">
      <c r="A222" t="s">
        <v>7708</v>
      </c>
      <c r="B222" t="s">
        <v>7709</v>
      </c>
      <c r="C222">
        <v>1377</v>
      </c>
      <c r="D222" t="s">
        <v>7710</v>
      </c>
      <c r="E222" t="s">
        <v>43</v>
      </c>
      <c r="F222">
        <v>11219</v>
      </c>
      <c r="G222" t="s">
        <v>13837</v>
      </c>
      <c r="H222" t="s">
        <v>14857</v>
      </c>
      <c r="I222" t="s">
        <v>15946</v>
      </c>
      <c r="J222" t="s">
        <v>43</v>
      </c>
      <c r="K222">
        <v>11219</v>
      </c>
      <c r="L222">
        <v>312</v>
      </c>
      <c r="M222" t="s">
        <v>14912</v>
      </c>
      <c r="N222">
        <v>40.638033</v>
      </c>
      <c r="O222">
        <v>-73.986509999999996</v>
      </c>
      <c r="P222">
        <v>3055940046</v>
      </c>
      <c r="Q222" t="s">
        <v>5596</v>
      </c>
      <c r="S222" s="1">
        <v>79094</v>
      </c>
      <c r="T222" t="s">
        <v>45</v>
      </c>
      <c r="U222" t="s">
        <v>46</v>
      </c>
      <c r="V222">
        <v>0</v>
      </c>
      <c r="W222" t="s">
        <v>7711</v>
      </c>
      <c r="X222" t="s">
        <v>36</v>
      </c>
      <c r="Y222" t="s">
        <v>48</v>
      </c>
      <c r="Z222" t="s">
        <v>49</v>
      </c>
      <c r="AA222">
        <v>3135754</v>
      </c>
      <c r="AE222">
        <v>100</v>
      </c>
      <c r="AF222">
        <v>45.181699999999999</v>
      </c>
      <c r="AG222">
        <v>3</v>
      </c>
      <c r="AH222">
        <v>8.0093999999999994</v>
      </c>
      <c r="AI222">
        <v>0</v>
      </c>
      <c r="AJ222">
        <v>23.3017</v>
      </c>
      <c r="AK222">
        <v>100</v>
      </c>
      <c r="AL222">
        <v>35.229100000000003</v>
      </c>
      <c r="AM222">
        <f>INDEX(Sheet1!B:B, MATCH('tab1'!U222, Sheet1!A:A,0))</f>
        <v>8</v>
      </c>
      <c r="AN222">
        <f>INDEX(Sheet1!B:B, MATCH('tab1'!Z222, Sheet1!A:A,0))</f>
        <v>4</v>
      </c>
      <c r="AO222">
        <f t="shared" si="3"/>
        <v>136</v>
      </c>
    </row>
    <row r="223" spans="1:41" x14ac:dyDescent="0.3">
      <c r="A223" t="s">
        <v>11422</v>
      </c>
      <c r="B223" t="s">
        <v>11423</v>
      </c>
      <c r="C223">
        <v>5301</v>
      </c>
      <c r="D223" t="s">
        <v>7353</v>
      </c>
      <c r="E223" t="s">
        <v>43</v>
      </c>
      <c r="F223">
        <v>11219</v>
      </c>
      <c r="G223" t="s">
        <v>13763</v>
      </c>
      <c r="H223" t="s">
        <v>14857</v>
      </c>
      <c r="I223" t="s">
        <v>16289</v>
      </c>
      <c r="J223" t="s">
        <v>43</v>
      </c>
      <c r="K223">
        <v>11219</v>
      </c>
      <c r="L223">
        <v>312</v>
      </c>
      <c r="M223" t="s">
        <v>14912</v>
      </c>
      <c r="N223">
        <v>40.631368999999999</v>
      </c>
      <c r="O223">
        <v>-73.992326000000006</v>
      </c>
      <c r="P223">
        <v>3056710001</v>
      </c>
      <c r="Q223" t="s">
        <v>5325</v>
      </c>
      <c r="S223" s="1">
        <v>78551</v>
      </c>
      <c r="T223" t="s">
        <v>45</v>
      </c>
      <c r="U223" t="s">
        <v>34</v>
      </c>
      <c r="V223">
        <v>175</v>
      </c>
      <c r="W223" t="s">
        <v>11424</v>
      </c>
      <c r="X223" t="s">
        <v>36</v>
      </c>
      <c r="Y223" t="s">
        <v>48</v>
      </c>
      <c r="Z223" t="s">
        <v>49</v>
      </c>
      <c r="AA223">
        <v>3139072</v>
      </c>
      <c r="AG223">
        <v>1</v>
      </c>
      <c r="AH223">
        <v>8.0093999999999994</v>
      </c>
      <c r="AM223">
        <f>INDEX(Sheet1!B:B, MATCH('tab1'!U223, Sheet1!A:A,0))</f>
        <v>5</v>
      </c>
      <c r="AN223">
        <f>INDEX(Sheet1!B:B, MATCH('tab1'!Z223, Sheet1!A:A,0))</f>
        <v>4</v>
      </c>
      <c r="AO223">
        <f t="shared" si="3"/>
        <v>24</v>
      </c>
    </row>
    <row r="224" spans="1:41" x14ac:dyDescent="0.3">
      <c r="A224" t="s">
        <v>11792</v>
      </c>
      <c r="B224" t="s">
        <v>11793</v>
      </c>
      <c r="C224">
        <v>6101</v>
      </c>
      <c r="D224" t="s">
        <v>8776</v>
      </c>
      <c r="E224" t="s">
        <v>43</v>
      </c>
      <c r="F224">
        <v>11204</v>
      </c>
      <c r="G224" t="s">
        <v>14068</v>
      </c>
      <c r="H224" t="s">
        <v>14857</v>
      </c>
      <c r="I224" t="s">
        <v>16568</v>
      </c>
      <c r="J224" t="s">
        <v>43</v>
      </c>
      <c r="K224">
        <v>11204</v>
      </c>
      <c r="L224">
        <v>311</v>
      </c>
      <c r="M224" t="s">
        <v>14912</v>
      </c>
      <c r="N224">
        <v>40.624186000000002</v>
      </c>
      <c r="O224">
        <v>-73.992630000000005</v>
      </c>
      <c r="P224">
        <v>3055240001</v>
      </c>
      <c r="Q224" t="s">
        <v>11794</v>
      </c>
      <c r="S224" s="1">
        <v>78551</v>
      </c>
      <c r="T224" t="s">
        <v>45</v>
      </c>
      <c r="U224" t="s">
        <v>34</v>
      </c>
      <c r="V224">
        <v>160</v>
      </c>
      <c r="W224" t="s">
        <v>11795</v>
      </c>
      <c r="X224" t="s">
        <v>36</v>
      </c>
      <c r="Y224" t="s">
        <v>48</v>
      </c>
      <c r="Z224" t="s">
        <v>49</v>
      </c>
      <c r="AA224">
        <v>3132384</v>
      </c>
      <c r="AE224">
        <v>0</v>
      </c>
      <c r="AF224">
        <v>45.181699999999999</v>
      </c>
      <c r="AG224">
        <v>12</v>
      </c>
      <c r="AH224">
        <v>8.0093999999999994</v>
      </c>
      <c r="AI224">
        <v>0</v>
      </c>
      <c r="AJ224">
        <v>23.3017</v>
      </c>
      <c r="AK224">
        <v>0</v>
      </c>
      <c r="AL224">
        <v>35.229100000000003</v>
      </c>
      <c r="AM224">
        <f>INDEX(Sheet1!B:B, MATCH('tab1'!U224, Sheet1!A:A,0))</f>
        <v>5</v>
      </c>
      <c r="AN224">
        <f>INDEX(Sheet1!B:B, MATCH('tab1'!Z224, Sheet1!A:A,0))</f>
        <v>4</v>
      </c>
      <c r="AO224">
        <f t="shared" si="3"/>
        <v>24</v>
      </c>
    </row>
    <row r="225" spans="1:41" x14ac:dyDescent="0.3">
      <c r="A225" t="s">
        <v>11602</v>
      </c>
      <c r="B225" t="s">
        <v>11602</v>
      </c>
      <c r="C225">
        <v>1681</v>
      </c>
      <c r="D225" t="s">
        <v>7710</v>
      </c>
      <c r="E225" t="s">
        <v>43</v>
      </c>
      <c r="F225">
        <v>11204</v>
      </c>
      <c r="G225" t="s">
        <v>14691</v>
      </c>
      <c r="H225" t="s">
        <v>14857</v>
      </c>
      <c r="I225" t="s">
        <v>17090</v>
      </c>
      <c r="J225" t="s">
        <v>43</v>
      </c>
      <c r="K225">
        <v>11204</v>
      </c>
      <c r="L225">
        <v>312</v>
      </c>
      <c r="M225" t="s">
        <v>14912</v>
      </c>
      <c r="N225">
        <v>40.633895000000003</v>
      </c>
      <c r="O225">
        <v>-73.979651000000004</v>
      </c>
      <c r="P225">
        <v>3053810048</v>
      </c>
      <c r="Q225" t="s">
        <v>11603</v>
      </c>
      <c r="S225" s="1">
        <v>1</v>
      </c>
      <c r="T225" t="s">
        <v>45</v>
      </c>
      <c r="U225" t="s">
        <v>46</v>
      </c>
      <c r="V225">
        <v>0</v>
      </c>
      <c r="W225" t="s">
        <v>11604</v>
      </c>
      <c r="X225" t="s">
        <v>36</v>
      </c>
      <c r="Y225" t="s">
        <v>48</v>
      </c>
      <c r="Z225" t="s">
        <v>49</v>
      </c>
      <c r="AA225">
        <v>3126488</v>
      </c>
      <c r="AE225">
        <v>100</v>
      </c>
      <c r="AF225">
        <v>45.181699999999999</v>
      </c>
      <c r="AG225">
        <v>14</v>
      </c>
      <c r="AH225">
        <v>8.0093999999999994</v>
      </c>
      <c r="AI225">
        <v>100</v>
      </c>
      <c r="AJ225">
        <v>23.3017</v>
      </c>
      <c r="AK225">
        <v>100</v>
      </c>
      <c r="AL225">
        <v>35.229100000000003</v>
      </c>
      <c r="AM225">
        <f>INDEX(Sheet1!B:B, MATCH('tab1'!U225, Sheet1!A:A,0))</f>
        <v>8</v>
      </c>
      <c r="AN225">
        <f>INDEX(Sheet1!B:B, MATCH('tab1'!Z225, Sheet1!A:A,0))</f>
        <v>4</v>
      </c>
      <c r="AO225">
        <f t="shared" si="3"/>
        <v>136</v>
      </c>
    </row>
    <row r="226" spans="1:41" x14ac:dyDescent="0.3">
      <c r="A226" t="s">
        <v>8486</v>
      </c>
      <c r="B226" t="s">
        <v>8486</v>
      </c>
      <c r="C226">
        <v>1327</v>
      </c>
      <c r="D226" t="s">
        <v>8487</v>
      </c>
      <c r="E226" t="s">
        <v>43</v>
      </c>
      <c r="F226">
        <v>11218</v>
      </c>
      <c r="G226" t="s">
        <v>14005</v>
      </c>
      <c r="H226" t="s">
        <v>14857</v>
      </c>
      <c r="I226" t="s">
        <v>16513</v>
      </c>
      <c r="J226" t="s">
        <v>43</v>
      </c>
      <c r="K226">
        <v>11218</v>
      </c>
      <c r="L226">
        <v>312</v>
      </c>
      <c r="M226" t="s">
        <v>14912</v>
      </c>
      <c r="N226">
        <v>40.640746999999998</v>
      </c>
      <c r="O226">
        <v>-73.984960000000001</v>
      </c>
      <c r="P226">
        <v>3053000062</v>
      </c>
      <c r="Q226" t="s">
        <v>8488</v>
      </c>
      <c r="R226">
        <v>104827</v>
      </c>
      <c r="S226" s="1">
        <v>45069</v>
      </c>
      <c r="T226" t="s">
        <v>33</v>
      </c>
      <c r="U226" t="s">
        <v>34</v>
      </c>
      <c r="V226">
        <v>69</v>
      </c>
      <c r="W226" t="s">
        <v>8489</v>
      </c>
      <c r="X226" t="s">
        <v>36</v>
      </c>
      <c r="Y226" t="s">
        <v>37</v>
      </c>
      <c r="Z226" t="s">
        <v>38</v>
      </c>
      <c r="AA226">
        <v>3328346</v>
      </c>
      <c r="AC226" s="1">
        <v>43608</v>
      </c>
      <c r="AD226" t="s">
        <v>39</v>
      </c>
      <c r="AE226">
        <v>50</v>
      </c>
      <c r="AF226">
        <v>21.905000000000001</v>
      </c>
      <c r="AG226">
        <v>5</v>
      </c>
      <c r="AH226">
        <v>11.976900000000001</v>
      </c>
      <c r="AI226">
        <v>0</v>
      </c>
      <c r="AJ226">
        <v>6.1284999999999998</v>
      </c>
      <c r="AK226">
        <v>50</v>
      </c>
      <c r="AL226">
        <v>18.9541</v>
      </c>
      <c r="AM226">
        <f>INDEX(Sheet1!B:B, MATCH('tab1'!U226, Sheet1!A:A,0))</f>
        <v>5</v>
      </c>
      <c r="AN226">
        <f>INDEX(Sheet1!B:B, MATCH('tab1'!Z226, Sheet1!A:A,0))</f>
        <v>1</v>
      </c>
      <c r="AO226">
        <f t="shared" si="3"/>
        <v>17</v>
      </c>
    </row>
    <row r="227" spans="1:41" x14ac:dyDescent="0.3">
      <c r="A227" t="s">
        <v>7012</v>
      </c>
      <c r="B227" t="s">
        <v>7013</v>
      </c>
      <c r="C227">
        <v>1449</v>
      </c>
      <c r="D227" t="s">
        <v>2399</v>
      </c>
      <c r="E227" t="s">
        <v>43</v>
      </c>
      <c r="F227">
        <v>11218</v>
      </c>
      <c r="G227" t="s">
        <v>13691</v>
      </c>
      <c r="H227" t="s">
        <v>14857</v>
      </c>
      <c r="I227" t="s">
        <v>16223</v>
      </c>
      <c r="J227" t="s">
        <v>43</v>
      </c>
      <c r="K227">
        <v>11218</v>
      </c>
      <c r="L227">
        <v>312</v>
      </c>
      <c r="M227" t="s">
        <v>14912</v>
      </c>
      <c r="N227">
        <v>40.638646999999999</v>
      </c>
      <c r="O227">
        <v>-73.982996999999997</v>
      </c>
      <c r="P227">
        <v>3053470058</v>
      </c>
      <c r="Q227" t="s">
        <v>7014</v>
      </c>
      <c r="S227" s="1">
        <v>78551</v>
      </c>
      <c r="T227" t="s">
        <v>45</v>
      </c>
      <c r="U227" t="s">
        <v>46</v>
      </c>
      <c r="V227">
        <v>0</v>
      </c>
      <c r="W227" t="s">
        <v>7015</v>
      </c>
      <c r="X227" t="s">
        <v>36</v>
      </c>
      <c r="Y227" t="s">
        <v>48</v>
      </c>
      <c r="Z227" t="s">
        <v>49</v>
      </c>
      <c r="AA227">
        <v>3328392</v>
      </c>
      <c r="AG227">
        <v>0</v>
      </c>
      <c r="AH227">
        <v>8.0093999999999994</v>
      </c>
      <c r="AM227">
        <f>INDEX(Sheet1!B:B, MATCH('tab1'!U227, Sheet1!A:A,0))</f>
        <v>8</v>
      </c>
      <c r="AN227">
        <f>INDEX(Sheet1!B:B, MATCH('tab1'!Z227, Sheet1!A:A,0))</f>
        <v>4</v>
      </c>
      <c r="AO227">
        <f t="shared" si="3"/>
        <v>136</v>
      </c>
    </row>
    <row r="228" spans="1:41" x14ac:dyDescent="0.3">
      <c r="A228" t="s">
        <v>9551</v>
      </c>
      <c r="B228" t="s">
        <v>9552</v>
      </c>
      <c r="C228">
        <v>1410</v>
      </c>
      <c r="D228" t="s">
        <v>2399</v>
      </c>
      <c r="E228" t="s">
        <v>43</v>
      </c>
      <c r="F228">
        <v>11218</v>
      </c>
      <c r="G228" t="s">
        <v>14242</v>
      </c>
      <c r="H228" t="s">
        <v>14857</v>
      </c>
      <c r="I228" t="s">
        <v>16714</v>
      </c>
      <c r="J228" t="s">
        <v>43</v>
      </c>
      <c r="K228">
        <v>11218</v>
      </c>
      <c r="L228">
        <v>312</v>
      </c>
      <c r="M228" t="s">
        <v>14912</v>
      </c>
      <c r="N228">
        <v>40.638995999999999</v>
      </c>
      <c r="O228">
        <v>-73.983609000000001</v>
      </c>
      <c r="P228">
        <v>3053467502</v>
      </c>
      <c r="Q228" t="s">
        <v>7014</v>
      </c>
      <c r="S228" s="1">
        <v>1</v>
      </c>
      <c r="T228" t="s">
        <v>45</v>
      </c>
      <c r="U228" t="s">
        <v>46</v>
      </c>
      <c r="V228">
        <v>0</v>
      </c>
      <c r="W228" t="s">
        <v>9553</v>
      </c>
      <c r="X228" t="s">
        <v>36</v>
      </c>
      <c r="Y228" t="s">
        <v>48</v>
      </c>
      <c r="Z228" t="s">
        <v>49</v>
      </c>
      <c r="AA228">
        <v>3124936</v>
      </c>
      <c r="AE228">
        <v>0</v>
      </c>
      <c r="AF228">
        <v>45.181699999999999</v>
      </c>
      <c r="AG228">
        <v>0</v>
      </c>
      <c r="AH228">
        <v>8.0093999999999994</v>
      </c>
      <c r="AI228">
        <v>0</v>
      </c>
      <c r="AJ228">
        <v>23.3017</v>
      </c>
      <c r="AK228">
        <v>0</v>
      </c>
      <c r="AL228">
        <v>35.229100000000003</v>
      </c>
      <c r="AM228">
        <f>INDEX(Sheet1!B:B, MATCH('tab1'!U228, Sheet1!A:A,0))</f>
        <v>8</v>
      </c>
      <c r="AN228">
        <f>INDEX(Sheet1!B:B, MATCH('tab1'!Z228, Sheet1!A:A,0))</f>
        <v>4</v>
      </c>
      <c r="AO228">
        <f t="shared" si="3"/>
        <v>136</v>
      </c>
    </row>
    <row r="229" spans="1:41" x14ac:dyDescent="0.3">
      <c r="A229" t="s">
        <v>10351</v>
      </c>
      <c r="B229" t="s">
        <v>10351</v>
      </c>
      <c r="C229" t="s">
        <v>10352</v>
      </c>
      <c r="D229" t="s">
        <v>3970</v>
      </c>
      <c r="E229" t="s">
        <v>31</v>
      </c>
      <c r="F229">
        <v>11415</v>
      </c>
      <c r="G229" t="s">
        <v>14414</v>
      </c>
      <c r="H229" t="s">
        <v>14857</v>
      </c>
      <c r="I229" t="s">
        <v>16860</v>
      </c>
      <c r="J229" t="s">
        <v>31</v>
      </c>
      <c r="K229">
        <v>11415</v>
      </c>
      <c r="L229">
        <v>409</v>
      </c>
      <c r="M229" t="s">
        <v>14877</v>
      </c>
      <c r="N229">
        <v>40.704864999999998</v>
      </c>
      <c r="O229">
        <v>-73.827303000000001</v>
      </c>
      <c r="P229">
        <v>4092400012</v>
      </c>
      <c r="Q229" t="s">
        <v>10353</v>
      </c>
      <c r="S229" s="1">
        <v>78551</v>
      </c>
      <c r="T229" t="s">
        <v>45</v>
      </c>
      <c r="U229" t="s">
        <v>46</v>
      </c>
      <c r="V229">
        <v>0</v>
      </c>
      <c r="W229" t="s">
        <v>10354</v>
      </c>
      <c r="X229" t="s">
        <v>36</v>
      </c>
      <c r="Y229" t="s">
        <v>48</v>
      </c>
      <c r="Z229" t="s">
        <v>49</v>
      </c>
      <c r="AA229">
        <v>4438584</v>
      </c>
      <c r="AE229">
        <v>0</v>
      </c>
      <c r="AF229">
        <v>45.181699999999999</v>
      </c>
      <c r="AG229">
        <v>21</v>
      </c>
      <c r="AH229">
        <v>8.0093999999999994</v>
      </c>
      <c r="AI229">
        <v>0</v>
      </c>
      <c r="AJ229">
        <v>23.3017</v>
      </c>
      <c r="AK229">
        <v>0</v>
      </c>
      <c r="AL229">
        <v>35.229100000000003</v>
      </c>
      <c r="AM229">
        <f>INDEX(Sheet1!B:B, MATCH('tab1'!U229, Sheet1!A:A,0))</f>
        <v>8</v>
      </c>
      <c r="AN229">
        <f>INDEX(Sheet1!B:B, MATCH('tab1'!Z229, Sheet1!A:A,0))</f>
        <v>4</v>
      </c>
      <c r="AO229">
        <f t="shared" si="3"/>
        <v>136</v>
      </c>
    </row>
    <row r="230" spans="1:41" x14ac:dyDescent="0.3">
      <c r="A230" t="s">
        <v>11868</v>
      </c>
      <c r="B230" t="s">
        <v>5101</v>
      </c>
      <c r="C230">
        <v>1213</v>
      </c>
      <c r="D230" t="s">
        <v>5102</v>
      </c>
      <c r="E230" t="s">
        <v>43</v>
      </c>
      <c r="F230">
        <v>11230</v>
      </c>
      <c r="G230" t="s">
        <v>13295</v>
      </c>
      <c r="H230" t="s">
        <v>14857</v>
      </c>
      <c r="I230" t="s">
        <v>15846</v>
      </c>
      <c r="J230" t="s">
        <v>43</v>
      </c>
      <c r="K230">
        <v>11230</v>
      </c>
      <c r="L230">
        <v>314</v>
      </c>
      <c r="M230" t="s">
        <v>14861</v>
      </c>
      <c r="N230">
        <v>40.616987999999999</v>
      </c>
      <c r="O230">
        <v>-73.962457000000001</v>
      </c>
      <c r="P230">
        <v>3067410012</v>
      </c>
      <c r="Q230" t="s">
        <v>5103</v>
      </c>
      <c r="S230" s="1">
        <v>78551</v>
      </c>
      <c r="T230" t="s">
        <v>45</v>
      </c>
      <c r="U230" t="s">
        <v>34</v>
      </c>
      <c r="V230">
        <v>0</v>
      </c>
      <c r="W230" t="s">
        <v>11869</v>
      </c>
      <c r="X230" t="s">
        <v>36</v>
      </c>
      <c r="Y230" t="s">
        <v>48</v>
      </c>
      <c r="Z230" t="s">
        <v>49</v>
      </c>
      <c r="AA230">
        <v>3180784</v>
      </c>
      <c r="AG230">
        <v>19</v>
      </c>
      <c r="AH230">
        <v>8.0093999999999994</v>
      </c>
      <c r="AM230">
        <f>INDEX(Sheet1!B:B, MATCH('tab1'!U230, Sheet1!A:A,0))</f>
        <v>5</v>
      </c>
      <c r="AN230">
        <f>INDEX(Sheet1!B:B, MATCH('tab1'!Z230, Sheet1!A:A,0))</f>
        <v>4</v>
      </c>
      <c r="AO230">
        <f t="shared" si="3"/>
        <v>24</v>
      </c>
    </row>
    <row r="231" spans="1:41" x14ac:dyDescent="0.3">
      <c r="A231" t="s">
        <v>6891</v>
      </c>
      <c r="B231" t="s">
        <v>6891</v>
      </c>
      <c r="C231">
        <v>1975</v>
      </c>
      <c r="D231" t="s">
        <v>6892</v>
      </c>
      <c r="E231" t="s">
        <v>43</v>
      </c>
      <c r="F231">
        <v>11204</v>
      </c>
      <c r="G231" t="s">
        <v>13666</v>
      </c>
      <c r="H231" t="s">
        <v>14857</v>
      </c>
      <c r="I231" t="s">
        <v>15819</v>
      </c>
      <c r="J231" t="s">
        <v>43</v>
      </c>
      <c r="K231">
        <v>11204</v>
      </c>
      <c r="L231">
        <v>312</v>
      </c>
      <c r="M231" t="s">
        <v>14912</v>
      </c>
      <c r="N231">
        <v>40.624650000000003</v>
      </c>
      <c r="O231">
        <v>-73.977946000000003</v>
      </c>
      <c r="P231">
        <v>3054620045</v>
      </c>
      <c r="Q231" t="s">
        <v>6893</v>
      </c>
      <c r="S231" s="1">
        <v>78551</v>
      </c>
      <c r="T231" t="s">
        <v>45</v>
      </c>
      <c r="U231" t="s">
        <v>46</v>
      </c>
      <c r="V231">
        <v>0</v>
      </c>
      <c r="W231" t="s">
        <v>6894</v>
      </c>
      <c r="X231" t="s">
        <v>36</v>
      </c>
      <c r="Y231" t="s">
        <v>48</v>
      </c>
      <c r="Z231" t="s">
        <v>49</v>
      </c>
      <c r="AA231">
        <v>3129528</v>
      </c>
      <c r="AE231">
        <v>0</v>
      </c>
      <c r="AF231">
        <v>45.181699999999999</v>
      </c>
      <c r="AG231">
        <v>4</v>
      </c>
      <c r="AH231">
        <v>8.0093999999999994</v>
      </c>
      <c r="AI231">
        <v>0</v>
      </c>
      <c r="AJ231">
        <v>23.3017</v>
      </c>
      <c r="AK231">
        <v>0</v>
      </c>
      <c r="AL231">
        <v>35.229100000000003</v>
      </c>
      <c r="AM231">
        <f>INDEX(Sheet1!B:B, MATCH('tab1'!U231, Sheet1!A:A,0))</f>
        <v>8</v>
      </c>
      <c r="AN231">
        <f>INDEX(Sheet1!B:B, MATCH('tab1'!Z231, Sheet1!A:A,0))</f>
        <v>4</v>
      </c>
      <c r="AO231">
        <f t="shared" si="3"/>
        <v>136</v>
      </c>
    </row>
    <row r="232" spans="1:41" x14ac:dyDescent="0.3">
      <c r="A232" t="s">
        <v>400</v>
      </c>
      <c r="B232" t="s">
        <v>400</v>
      </c>
      <c r="C232">
        <v>1169</v>
      </c>
      <c r="D232" t="s">
        <v>401</v>
      </c>
      <c r="E232" t="s">
        <v>43</v>
      </c>
      <c r="F232">
        <v>11219</v>
      </c>
      <c r="G232" t="s">
        <v>12351</v>
      </c>
      <c r="H232" t="s">
        <v>14857</v>
      </c>
      <c r="I232" t="s">
        <v>14941</v>
      </c>
      <c r="J232" t="s">
        <v>43</v>
      </c>
      <c r="K232">
        <v>11219</v>
      </c>
      <c r="L232">
        <v>312</v>
      </c>
      <c r="M232" t="s">
        <v>14912</v>
      </c>
      <c r="N232">
        <v>40.640281000000002</v>
      </c>
      <c r="O232">
        <v>-73.991741000000005</v>
      </c>
      <c r="P232">
        <v>3055970053</v>
      </c>
      <c r="Q232" t="s">
        <v>402</v>
      </c>
      <c r="R232">
        <v>8262</v>
      </c>
      <c r="S232" s="1">
        <v>44950</v>
      </c>
      <c r="T232" t="s">
        <v>54</v>
      </c>
      <c r="U232" t="s">
        <v>144</v>
      </c>
      <c r="V232">
        <v>16</v>
      </c>
      <c r="W232" t="s">
        <v>403</v>
      </c>
      <c r="X232" t="s">
        <v>146</v>
      </c>
      <c r="Y232" t="s">
        <v>37</v>
      </c>
      <c r="Z232" t="s">
        <v>147</v>
      </c>
      <c r="AA232">
        <v>3135866</v>
      </c>
      <c r="AC232" s="1">
        <v>40567</v>
      </c>
      <c r="AD232" t="s">
        <v>39</v>
      </c>
      <c r="AE232">
        <v>0</v>
      </c>
      <c r="AF232">
        <v>17.4391</v>
      </c>
      <c r="AG232">
        <v>16</v>
      </c>
      <c r="AH232">
        <v>8.4033999999999995</v>
      </c>
      <c r="AI232">
        <v>0</v>
      </c>
      <c r="AJ232">
        <v>4.9984000000000002</v>
      </c>
      <c r="AK232">
        <v>0</v>
      </c>
      <c r="AL232">
        <v>15.3835</v>
      </c>
      <c r="AM232">
        <f>INDEX(Sheet1!B:B, MATCH('tab1'!U232, Sheet1!A:A,0))</f>
        <v>6</v>
      </c>
      <c r="AN232">
        <f>INDEX(Sheet1!B:B, MATCH('tab1'!Z232, Sheet1!A:A,0))</f>
        <v>2</v>
      </c>
      <c r="AO232">
        <f t="shared" si="3"/>
        <v>34</v>
      </c>
    </row>
    <row r="233" spans="1:41" x14ac:dyDescent="0.3">
      <c r="A233" t="s">
        <v>400</v>
      </c>
      <c r="B233" t="s">
        <v>400</v>
      </c>
      <c r="C233">
        <v>1169</v>
      </c>
      <c r="D233" t="s">
        <v>401</v>
      </c>
      <c r="E233" t="s">
        <v>43</v>
      </c>
      <c r="F233">
        <v>11219</v>
      </c>
      <c r="G233" t="s">
        <v>12351</v>
      </c>
      <c r="H233" t="s">
        <v>14857</v>
      </c>
      <c r="I233" t="s">
        <v>14941</v>
      </c>
      <c r="J233" t="s">
        <v>43</v>
      </c>
      <c r="K233">
        <v>11219</v>
      </c>
      <c r="L233">
        <v>312</v>
      </c>
      <c r="M233" t="s">
        <v>14912</v>
      </c>
      <c r="N233">
        <v>40.640281000000002</v>
      </c>
      <c r="O233">
        <v>-73.991741000000005</v>
      </c>
      <c r="P233">
        <v>3055970053</v>
      </c>
      <c r="Q233" t="s">
        <v>402</v>
      </c>
      <c r="R233">
        <v>40417</v>
      </c>
      <c r="S233" s="1">
        <v>45062</v>
      </c>
      <c r="T233" t="s">
        <v>33</v>
      </c>
      <c r="U233" t="s">
        <v>34</v>
      </c>
      <c r="V233">
        <v>62</v>
      </c>
      <c r="W233" t="s">
        <v>922</v>
      </c>
      <c r="X233" t="s">
        <v>36</v>
      </c>
      <c r="Y233" t="s">
        <v>37</v>
      </c>
      <c r="Z233" t="s">
        <v>38</v>
      </c>
      <c r="AA233">
        <v>3135866</v>
      </c>
      <c r="AC233" s="1">
        <v>41410</v>
      </c>
      <c r="AD233" t="s">
        <v>39</v>
      </c>
      <c r="AE233">
        <v>0</v>
      </c>
      <c r="AF233">
        <v>21.905000000000001</v>
      </c>
      <c r="AG233">
        <v>19</v>
      </c>
      <c r="AH233">
        <v>11.976900000000001</v>
      </c>
      <c r="AI233">
        <v>0</v>
      </c>
      <c r="AJ233">
        <v>6.1284999999999998</v>
      </c>
      <c r="AK233">
        <v>0</v>
      </c>
      <c r="AL233">
        <v>18.9541</v>
      </c>
      <c r="AM233">
        <f>INDEX(Sheet1!B:B, MATCH('tab1'!U233, Sheet1!A:A,0))</f>
        <v>5</v>
      </c>
      <c r="AN233">
        <f>INDEX(Sheet1!B:B, MATCH('tab1'!Z233, Sheet1!A:A,0))</f>
        <v>1</v>
      </c>
      <c r="AO233">
        <f t="shared" si="3"/>
        <v>17</v>
      </c>
    </row>
    <row r="234" spans="1:41" x14ac:dyDescent="0.3">
      <c r="A234" t="s">
        <v>11457</v>
      </c>
      <c r="B234" t="s">
        <v>11457</v>
      </c>
      <c r="C234">
        <v>4419</v>
      </c>
      <c r="D234" t="s">
        <v>8006</v>
      </c>
      <c r="E234" t="s">
        <v>43</v>
      </c>
      <c r="F234">
        <v>11204</v>
      </c>
      <c r="G234" t="s">
        <v>14658</v>
      </c>
      <c r="H234" t="s">
        <v>14857</v>
      </c>
      <c r="I234" t="s">
        <v>17064</v>
      </c>
      <c r="J234" t="s">
        <v>43</v>
      </c>
      <c r="K234">
        <v>11204</v>
      </c>
      <c r="L234">
        <v>312</v>
      </c>
      <c r="M234" t="s">
        <v>14912</v>
      </c>
      <c r="N234">
        <v>40.630488</v>
      </c>
      <c r="O234">
        <v>-73.977699000000001</v>
      </c>
      <c r="P234">
        <v>3054390035</v>
      </c>
      <c r="Q234" t="s">
        <v>11458</v>
      </c>
      <c r="S234" s="1">
        <v>78551</v>
      </c>
      <c r="T234" t="s">
        <v>45</v>
      </c>
      <c r="U234" t="s">
        <v>34</v>
      </c>
      <c r="V234">
        <v>0</v>
      </c>
      <c r="W234" t="s">
        <v>11459</v>
      </c>
      <c r="X234" t="s">
        <v>36</v>
      </c>
      <c r="Y234" t="s">
        <v>48</v>
      </c>
      <c r="Z234" t="s">
        <v>49</v>
      </c>
      <c r="AA234">
        <v>3128727</v>
      </c>
      <c r="AE234">
        <v>0</v>
      </c>
      <c r="AF234">
        <v>45.181699999999999</v>
      </c>
      <c r="AG234">
        <v>4</v>
      </c>
      <c r="AH234">
        <v>8.0093999999999994</v>
      </c>
      <c r="AI234">
        <v>0</v>
      </c>
      <c r="AJ234">
        <v>23.3017</v>
      </c>
      <c r="AK234">
        <v>0</v>
      </c>
      <c r="AL234">
        <v>35.229100000000003</v>
      </c>
      <c r="AM234">
        <f>INDEX(Sheet1!B:B, MATCH('tab1'!U234, Sheet1!A:A,0))</f>
        <v>5</v>
      </c>
      <c r="AN234">
        <f>INDEX(Sheet1!B:B, MATCH('tab1'!Z234, Sheet1!A:A,0))</f>
        <v>4</v>
      </c>
      <c r="AO234">
        <f t="shared" si="3"/>
        <v>24</v>
      </c>
    </row>
    <row r="235" spans="1:41" x14ac:dyDescent="0.3">
      <c r="A235" t="s">
        <v>11580</v>
      </c>
      <c r="B235" t="s">
        <v>11580</v>
      </c>
      <c r="C235">
        <v>184</v>
      </c>
      <c r="D235" t="s">
        <v>462</v>
      </c>
      <c r="E235" t="s">
        <v>43</v>
      </c>
      <c r="F235">
        <v>11205</v>
      </c>
      <c r="G235" t="s">
        <v>14687</v>
      </c>
      <c r="H235" t="s">
        <v>14857</v>
      </c>
      <c r="I235" t="s">
        <v>17086</v>
      </c>
      <c r="J235" t="s">
        <v>43</v>
      </c>
      <c r="K235">
        <v>11205</v>
      </c>
      <c r="L235">
        <v>303</v>
      </c>
      <c r="M235" t="s">
        <v>14922</v>
      </c>
      <c r="N235">
        <v>40.693959</v>
      </c>
      <c r="O235">
        <v>-73.952291000000002</v>
      </c>
      <c r="P235">
        <v>3017530042</v>
      </c>
      <c r="Q235" t="s">
        <v>10699</v>
      </c>
      <c r="R235">
        <v>105927</v>
      </c>
      <c r="S235" s="1">
        <v>1</v>
      </c>
      <c r="T235" t="s">
        <v>45</v>
      </c>
      <c r="U235" t="s">
        <v>46</v>
      </c>
      <c r="V235">
        <v>0</v>
      </c>
      <c r="W235" t="s">
        <v>11581</v>
      </c>
      <c r="X235" t="s">
        <v>36</v>
      </c>
      <c r="Y235" t="s">
        <v>48</v>
      </c>
      <c r="Z235" t="s">
        <v>49</v>
      </c>
      <c r="AA235">
        <v>3048591</v>
      </c>
      <c r="AG235">
        <v>12</v>
      </c>
      <c r="AH235">
        <v>8.0093999999999994</v>
      </c>
      <c r="AM235">
        <f>INDEX(Sheet1!B:B, MATCH('tab1'!U235, Sheet1!A:A,0))</f>
        <v>8</v>
      </c>
      <c r="AN235">
        <f>INDEX(Sheet1!B:B, MATCH('tab1'!Z235, Sheet1!A:A,0))</f>
        <v>4</v>
      </c>
      <c r="AO235">
        <f t="shared" si="3"/>
        <v>136</v>
      </c>
    </row>
    <row r="236" spans="1:41" x14ac:dyDescent="0.3">
      <c r="A236" t="s">
        <v>11580</v>
      </c>
      <c r="B236" t="s">
        <v>11786</v>
      </c>
      <c r="C236">
        <v>563</v>
      </c>
      <c r="D236" t="s">
        <v>682</v>
      </c>
      <c r="E236" t="s">
        <v>43</v>
      </c>
      <c r="F236">
        <v>11211</v>
      </c>
      <c r="G236" t="s">
        <v>14731</v>
      </c>
      <c r="H236" t="s">
        <v>14857</v>
      </c>
      <c r="I236" t="s">
        <v>17124</v>
      </c>
      <c r="J236" t="s">
        <v>43</v>
      </c>
      <c r="K236">
        <v>11211</v>
      </c>
      <c r="L236">
        <v>301</v>
      </c>
      <c r="M236" t="s">
        <v>14922</v>
      </c>
      <c r="N236">
        <v>40.704135000000001</v>
      </c>
      <c r="O236">
        <v>-73.961119999999994</v>
      </c>
      <c r="P236">
        <v>3021930007</v>
      </c>
      <c r="Q236" t="s">
        <v>10699</v>
      </c>
      <c r="S236" s="1">
        <v>79463</v>
      </c>
      <c r="T236" t="s">
        <v>45</v>
      </c>
      <c r="U236" t="s">
        <v>46</v>
      </c>
      <c r="V236">
        <v>0</v>
      </c>
      <c r="W236" t="s">
        <v>11787</v>
      </c>
      <c r="X236" t="s">
        <v>36</v>
      </c>
      <c r="Y236" t="s">
        <v>48</v>
      </c>
      <c r="Z236" t="s">
        <v>49</v>
      </c>
      <c r="AA236">
        <v>3060116</v>
      </c>
      <c r="AE236">
        <v>0</v>
      </c>
      <c r="AF236">
        <v>45.181699999999999</v>
      </c>
      <c r="AG236">
        <v>6</v>
      </c>
      <c r="AH236">
        <v>8.0093999999999994</v>
      </c>
      <c r="AI236">
        <v>0</v>
      </c>
      <c r="AJ236">
        <v>23.3017</v>
      </c>
      <c r="AK236">
        <v>0</v>
      </c>
      <c r="AL236">
        <v>35.229100000000003</v>
      </c>
      <c r="AM236">
        <f>INDEX(Sheet1!B:B, MATCH('tab1'!U236, Sheet1!A:A,0))</f>
        <v>8</v>
      </c>
      <c r="AN236">
        <f>INDEX(Sheet1!B:B, MATCH('tab1'!Z236, Sheet1!A:A,0))</f>
        <v>4</v>
      </c>
      <c r="AO236">
        <f t="shared" si="3"/>
        <v>136</v>
      </c>
    </row>
    <row r="237" spans="1:41" x14ac:dyDescent="0.3">
      <c r="A237" t="s">
        <v>3362</v>
      </c>
      <c r="B237" t="s">
        <v>3363</v>
      </c>
      <c r="C237">
        <v>714</v>
      </c>
      <c r="D237" t="s">
        <v>3364</v>
      </c>
      <c r="E237" t="s">
        <v>43</v>
      </c>
      <c r="F237">
        <v>11235</v>
      </c>
      <c r="G237" t="s">
        <v>12938</v>
      </c>
      <c r="H237" t="s">
        <v>14857</v>
      </c>
      <c r="I237" t="s">
        <v>15510</v>
      </c>
      <c r="J237" t="s">
        <v>43</v>
      </c>
      <c r="K237">
        <v>11235</v>
      </c>
      <c r="L237">
        <v>313</v>
      </c>
      <c r="M237" t="s">
        <v>14861</v>
      </c>
      <c r="N237">
        <v>40.583371999999997</v>
      </c>
      <c r="O237">
        <v>-73.960815999999994</v>
      </c>
      <c r="P237">
        <v>3072640045</v>
      </c>
      <c r="Q237" t="s">
        <v>3365</v>
      </c>
      <c r="R237">
        <v>8320</v>
      </c>
      <c r="S237" s="1">
        <v>45087</v>
      </c>
      <c r="T237" t="s">
        <v>33</v>
      </c>
      <c r="U237" t="s">
        <v>144</v>
      </c>
      <c r="V237">
        <v>10</v>
      </c>
      <c r="W237" t="s">
        <v>3366</v>
      </c>
      <c r="X237" t="s">
        <v>146</v>
      </c>
      <c r="Y237" t="s">
        <v>37</v>
      </c>
      <c r="Z237" t="s">
        <v>147</v>
      </c>
      <c r="AA237">
        <v>3196537</v>
      </c>
      <c r="AC237" s="1">
        <v>40704</v>
      </c>
      <c r="AD237" t="s">
        <v>39</v>
      </c>
      <c r="AE237">
        <v>20</v>
      </c>
      <c r="AF237">
        <v>17.4391</v>
      </c>
      <c r="AG237">
        <v>4</v>
      </c>
      <c r="AH237">
        <v>8.4033999999999995</v>
      </c>
      <c r="AI237">
        <v>0</v>
      </c>
      <c r="AJ237">
        <v>4.9984000000000002</v>
      </c>
      <c r="AK237">
        <v>20</v>
      </c>
      <c r="AL237">
        <v>15.3835</v>
      </c>
      <c r="AM237">
        <f>INDEX(Sheet1!B:B, MATCH('tab1'!U237, Sheet1!A:A,0))</f>
        <v>6</v>
      </c>
      <c r="AN237">
        <f>INDEX(Sheet1!B:B, MATCH('tab1'!Z237, Sheet1!A:A,0))</f>
        <v>2</v>
      </c>
      <c r="AO237">
        <f t="shared" si="3"/>
        <v>34</v>
      </c>
    </row>
    <row r="238" spans="1:41" x14ac:dyDescent="0.3">
      <c r="A238" t="s">
        <v>11428</v>
      </c>
      <c r="B238" t="s">
        <v>11429</v>
      </c>
      <c r="C238">
        <v>2937</v>
      </c>
      <c r="D238" t="s">
        <v>5877</v>
      </c>
      <c r="E238" t="s">
        <v>43</v>
      </c>
      <c r="F238">
        <v>11223</v>
      </c>
      <c r="G238" t="s">
        <v>14651</v>
      </c>
      <c r="H238" t="s">
        <v>14857</v>
      </c>
      <c r="I238" t="s">
        <v>17060</v>
      </c>
      <c r="J238" t="s">
        <v>43</v>
      </c>
      <c r="K238">
        <v>11223</v>
      </c>
      <c r="L238">
        <v>315</v>
      </c>
      <c r="M238" t="s">
        <v>14861</v>
      </c>
      <c r="N238">
        <v>40.590567999999998</v>
      </c>
      <c r="O238">
        <v>-73.974986999999999</v>
      </c>
      <c r="P238">
        <v>3071700042</v>
      </c>
      <c r="Q238" t="s">
        <v>11430</v>
      </c>
      <c r="S238" s="1">
        <v>78551</v>
      </c>
      <c r="T238" t="s">
        <v>45</v>
      </c>
      <c r="U238" t="s">
        <v>34</v>
      </c>
      <c r="V238">
        <v>0</v>
      </c>
      <c r="W238" t="s">
        <v>11431</v>
      </c>
      <c r="X238" t="s">
        <v>36</v>
      </c>
      <c r="Y238" t="s">
        <v>48</v>
      </c>
      <c r="Z238" t="s">
        <v>49</v>
      </c>
      <c r="AA238">
        <v>3194355</v>
      </c>
      <c r="AG238">
        <v>12</v>
      </c>
      <c r="AH238">
        <v>8.0093999999999994</v>
      </c>
      <c r="AM238">
        <f>INDEX(Sheet1!B:B, MATCH('tab1'!U238, Sheet1!A:A,0))</f>
        <v>5</v>
      </c>
      <c r="AN238">
        <f>INDEX(Sheet1!B:B, MATCH('tab1'!Z238, Sheet1!A:A,0))</f>
        <v>4</v>
      </c>
      <c r="AO238">
        <f t="shared" si="3"/>
        <v>24</v>
      </c>
    </row>
    <row r="239" spans="1:41" x14ac:dyDescent="0.3">
      <c r="A239" t="s">
        <v>5116</v>
      </c>
      <c r="B239" t="s">
        <v>697</v>
      </c>
      <c r="C239">
        <v>1218</v>
      </c>
      <c r="D239" t="s">
        <v>698</v>
      </c>
      <c r="E239" t="s">
        <v>43</v>
      </c>
      <c r="F239">
        <v>11218</v>
      </c>
      <c r="G239" t="s">
        <v>12408</v>
      </c>
      <c r="H239" t="s">
        <v>14857</v>
      </c>
      <c r="I239" t="s">
        <v>14999</v>
      </c>
      <c r="J239" t="s">
        <v>43</v>
      </c>
      <c r="K239">
        <v>11218</v>
      </c>
      <c r="L239">
        <v>307</v>
      </c>
      <c r="M239" t="s">
        <v>14863</v>
      </c>
      <c r="N239">
        <v>40.653354999999998</v>
      </c>
      <c r="O239">
        <v>-73.976209999999995</v>
      </c>
      <c r="P239">
        <v>3052740009</v>
      </c>
      <c r="Q239" t="s">
        <v>699</v>
      </c>
      <c r="R239">
        <v>13877</v>
      </c>
      <c r="S239" s="1">
        <v>45315</v>
      </c>
      <c r="T239" t="s">
        <v>33</v>
      </c>
      <c r="U239" t="s">
        <v>34</v>
      </c>
      <c r="V239">
        <v>20</v>
      </c>
      <c r="W239" t="s">
        <v>5117</v>
      </c>
      <c r="X239" t="s">
        <v>36</v>
      </c>
      <c r="Y239" t="s">
        <v>37</v>
      </c>
      <c r="Z239" t="s">
        <v>38</v>
      </c>
      <c r="AA239">
        <v>3413864</v>
      </c>
      <c r="AB239" t="s">
        <v>701</v>
      </c>
      <c r="AC239" s="1">
        <v>40990</v>
      </c>
      <c r="AD239" t="s">
        <v>39</v>
      </c>
      <c r="AE239">
        <v>20</v>
      </c>
      <c r="AF239">
        <v>21.905000000000001</v>
      </c>
      <c r="AG239">
        <v>4</v>
      </c>
      <c r="AH239">
        <v>11.976900000000001</v>
      </c>
      <c r="AI239">
        <v>0</v>
      </c>
      <c r="AJ239">
        <v>6.1284999999999998</v>
      </c>
      <c r="AK239">
        <v>20</v>
      </c>
      <c r="AL239">
        <v>18.9541</v>
      </c>
      <c r="AM239">
        <f>INDEX(Sheet1!B:B, MATCH('tab1'!U239, Sheet1!A:A,0))</f>
        <v>5</v>
      </c>
      <c r="AN239">
        <f>INDEX(Sheet1!B:B, MATCH('tab1'!Z239, Sheet1!A:A,0))</f>
        <v>1</v>
      </c>
      <c r="AO239">
        <f t="shared" si="3"/>
        <v>17</v>
      </c>
    </row>
    <row r="240" spans="1:41" x14ac:dyDescent="0.3">
      <c r="A240" t="s">
        <v>696</v>
      </c>
      <c r="B240" t="s">
        <v>697</v>
      </c>
      <c r="C240">
        <v>1218</v>
      </c>
      <c r="D240" t="s">
        <v>698</v>
      </c>
      <c r="E240" t="s">
        <v>43</v>
      </c>
      <c r="F240">
        <v>11218</v>
      </c>
      <c r="G240" t="s">
        <v>12408</v>
      </c>
      <c r="H240" t="s">
        <v>14857</v>
      </c>
      <c r="I240" t="s">
        <v>14999</v>
      </c>
      <c r="J240" t="s">
        <v>43</v>
      </c>
      <c r="K240">
        <v>11218</v>
      </c>
      <c r="L240">
        <v>307</v>
      </c>
      <c r="M240" t="s">
        <v>14863</v>
      </c>
      <c r="N240">
        <v>40.653354999999998</v>
      </c>
      <c r="O240">
        <v>-73.976209999999995</v>
      </c>
      <c r="P240">
        <v>3052740009</v>
      </c>
      <c r="Q240" t="s">
        <v>699</v>
      </c>
      <c r="R240">
        <v>13878</v>
      </c>
      <c r="S240" s="1">
        <v>45315</v>
      </c>
      <c r="T240" t="s">
        <v>33</v>
      </c>
      <c r="U240" t="s">
        <v>144</v>
      </c>
      <c r="V240">
        <v>8</v>
      </c>
      <c r="W240" t="s">
        <v>700</v>
      </c>
      <c r="X240" t="s">
        <v>146</v>
      </c>
      <c r="Y240" t="s">
        <v>37</v>
      </c>
      <c r="Z240" t="s">
        <v>147</v>
      </c>
      <c r="AA240">
        <v>3413864</v>
      </c>
      <c r="AB240" t="s">
        <v>701</v>
      </c>
      <c r="AC240" s="1">
        <v>40990</v>
      </c>
      <c r="AD240" t="s">
        <v>39</v>
      </c>
      <c r="AE240">
        <v>0</v>
      </c>
      <c r="AF240">
        <v>17.4391</v>
      </c>
      <c r="AG240">
        <v>4</v>
      </c>
      <c r="AH240">
        <v>8.4033999999999995</v>
      </c>
      <c r="AI240">
        <v>0</v>
      </c>
      <c r="AJ240">
        <v>4.9984000000000002</v>
      </c>
      <c r="AK240">
        <v>0</v>
      </c>
      <c r="AL240">
        <v>15.3835</v>
      </c>
      <c r="AM240">
        <f>INDEX(Sheet1!B:B, MATCH('tab1'!U240, Sheet1!A:A,0))</f>
        <v>6</v>
      </c>
      <c r="AN240">
        <f>INDEX(Sheet1!B:B, MATCH('tab1'!Z240, Sheet1!A:A,0))</f>
        <v>2</v>
      </c>
      <c r="AO240">
        <f t="shared" si="3"/>
        <v>34</v>
      </c>
    </row>
    <row r="241" spans="1:41" x14ac:dyDescent="0.3">
      <c r="A241" t="s">
        <v>9185</v>
      </c>
      <c r="B241" t="s">
        <v>9186</v>
      </c>
      <c r="C241">
        <v>138</v>
      </c>
      <c r="D241" t="s">
        <v>7978</v>
      </c>
      <c r="E241" t="s">
        <v>43</v>
      </c>
      <c r="F241">
        <v>11216</v>
      </c>
      <c r="G241" t="s">
        <v>14159</v>
      </c>
      <c r="H241" t="s">
        <v>14857</v>
      </c>
      <c r="I241" t="s">
        <v>16644</v>
      </c>
      <c r="J241" t="s">
        <v>43</v>
      </c>
      <c r="K241">
        <v>11216</v>
      </c>
      <c r="L241">
        <v>303</v>
      </c>
      <c r="M241" t="s">
        <v>14922</v>
      </c>
      <c r="N241">
        <v>40.682447000000003</v>
      </c>
      <c r="O241">
        <v>-73.950716</v>
      </c>
      <c r="P241">
        <v>3018370052</v>
      </c>
      <c r="Q241" t="s">
        <v>9187</v>
      </c>
      <c r="R241">
        <v>104522</v>
      </c>
      <c r="S241" s="1">
        <v>44819</v>
      </c>
      <c r="T241" t="s">
        <v>54</v>
      </c>
      <c r="U241" t="s">
        <v>55</v>
      </c>
      <c r="V241">
        <v>0</v>
      </c>
      <c r="W241" t="s">
        <v>9188</v>
      </c>
      <c r="X241" t="s">
        <v>57</v>
      </c>
      <c r="Y241" t="s">
        <v>58</v>
      </c>
      <c r="Z241" t="s">
        <v>58</v>
      </c>
      <c r="AA241">
        <v>3052608</v>
      </c>
      <c r="AC241" s="1">
        <v>43297</v>
      </c>
      <c r="AD241" t="s">
        <v>39</v>
      </c>
      <c r="AE241">
        <v>0</v>
      </c>
      <c r="AF241">
        <v>26.886800000000001</v>
      </c>
      <c r="AG241">
        <v>0</v>
      </c>
      <c r="AH241">
        <v>1</v>
      </c>
      <c r="AI241">
        <v>0</v>
      </c>
      <c r="AJ241">
        <v>14.255800000000001</v>
      </c>
      <c r="AK241">
        <v>0</v>
      </c>
      <c r="AL241">
        <v>21.8553</v>
      </c>
      <c r="AM241">
        <f>INDEX(Sheet1!B:B, MATCH('tab1'!U241, Sheet1!A:A,0))</f>
        <v>7</v>
      </c>
      <c r="AN241">
        <f>INDEX(Sheet1!B:B, MATCH('tab1'!Z241, Sheet1!A:A,0))</f>
        <v>3</v>
      </c>
      <c r="AO241">
        <f t="shared" si="3"/>
        <v>68</v>
      </c>
    </row>
    <row r="242" spans="1:41" x14ac:dyDescent="0.3">
      <c r="A242" t="s">
        <v>9185</v>
      </c>
      <c r="B242" t="s">
        <v>11099</v>
      </c>
      <c r="C242">
        <v>300</v>
      </c>
      <c r="D242" t="s">
        <v>2535</v>
      </c>
      <c r="E242" t="s">
        <v>43</v>
      </c>
      <c r="F242">
        <v>11225</v>
      </c>
      <c r="G242" t="s">
        <v>14583</v>
      </c>
      <c r="H242" t="s">
        <v>14857</v>
      </c>
      <c r="I242" t="s">
        <v>17001</v>
      </c>
      <c r="J242" t="s">
        <v>43</v>
      </c>
      <c r="K242">
        <v>11225</v>
      </c>
      <c r="L242">
        <v>309</v>
      </c>
      <c r="M242" t="s">
        <v>14888</v>
      </c>
      <c r="N242">
        <v>40.666083999999998</v>
      </c>
      <c r="O242">
        <v>-73.953652000000005</v>
      </c>
      <c r="P242">
        <v>3012950145</v>
      </c>
      <c r="Q242" t="s">
        <v>9187</v>
      </c>
      <c r="R242">
        <v>104527</v>
      </c>
      <c r="S242" s="1">
        <v>44819</v>
      </c>
      <c r="T242" t="s">
        <v>54</v>
      </c>
      <c r="U242" t="s">
        <v>55</v>
      </c>
      <c r="V242">
        <v>0</v>
      </c>
      <c r="W242" t="s">
        <v>11100</v>
      </c>
      <c r="X242" t="s">
        <v>57</v>
      </c>
      <c r="Y242" t="s">
        <v>58</v>
      </c>
      <c r="Z242" t="s">
        <v>58</v>
      </c>
      <c r="AA242">
        <v>3034151</v>
      </c>
      <c r="AC242" s="1">
        <v>43301</v>
      </c>
      <c r="AD242" t="s">
        <v>39</v>
      </c>
      <c r="AE242">
        <v>0</v>
      </c>
      <c r="AF242">
        <v>26.886800000000001</v>
      </c>
      <c r="AG242">
        <v>0</v>
      </c>
      <c r="AH242">
        <v>1</v>
      </c>
      <c r="AI242">
        <v>0</v>
      </c>
      <c r="AJ242">
        <v>14.255800000000001</v>
      </c>
      <c r="AK242">
        <v>0</v>
      </c>
      <c r="AL242">
        <v>21.8553</v>
      </c>
      <c r="AM242">
        <f>INDEX(Sheet1!B:B, MATCH('tab1'!U242, Sheet1!A:A,0))</f>
        <v>7</v>
      </c>
      <c r="AN242">
        <f>INDEX(Sheet1!B:B, MATCH('tab1'!Z242, Sheet1!A:A,0))</f>
        <v>3</v>
      </c>
      <c r="AO242">
        <f t="shared" si="3"/>
        <v>68</v>
      </c>
    </row>
    <row r="243" spans="1:41" x14ac:dyDescent="0.3">
      <c r="A243" t="s">
        <v>12246</v>
      </c>
      <c r="B243" t="s">
        <v>8618</v>
      </c>
      <c r="C243">
        <v>405</v>
      </c>
      <c r="D243" t="s">
        <v>12247</v>
      </c>
      <c r="E243" t="s">
        <v>43</v>
      </c>
      <c r="F243">
        <v>11209</v>
      </c>
      <c r="G243" t="s">
        <v>14838</v>
      </c>
      <c r="H243" t="s">
        <v>14857</v>
      </c>
      <c r="I243" t="s">
        <v>17212</v>
      </c>
      <c r="J243" t="s">
        <v>43</v>
      </c>
      <c r="K243">
        <v>11209</v>
      </c>
      <c r="L243">
        <v>310</v>
      </c>
      <c r="M243" t="s">
        <v>14912</v>
      </c>
      <c r="N243">
        <v>40.626187000000002</v>
      </c>
      <c r="O243">
        <v>-74.026319999999998</v>
      </c>
      <c r="P243">
        <v>3059890001</v>
      </c>
      <c r="Q243" t="s">
        <v>8620</v>
      </c>
      <c r="S243" s="1">
        <v>78551</v>
      </c>
      <c r="T243" t="s">
        <v>45</v>
      </c>
      <c r="U243" t="s">
        <v>46</v>
      </c>
      <c r="V243">
        <v>0</v>
      </c>
      <c r="W243" t="s">
        <v>12248</v>
      </c>
      <c r="X243" t="s">
        <v>36</v>
      </c>
      <c r="Y243" t="s">
        <v>48</v>
      </c>
      <c r="Z243" t="s">
        <v>49</v>
      </c>
      <c r="AA243">
        <v>3328847</v>
      </c>
      <c r="AE243">
        <v>0</v>
      </c>
      <c r="AF243">
        <v>45.181699999999999</v>
      </c>
      <c r="AG243">
        <v>0</v>
      </c>
      <c r="AH243">
        <v>8.0093999999999994</v>
      </c>
      <c r="AI243">
        <v>0</v>
      </c>
      <c r="AJ243">
        <v>23.3017</v>
      </c>
      <c r="AK243">
        <v>0</v>
      </c>
      <c r="AL243">
        <v>35.229100000000003</v>
      </c>
      <c r="AM243">
        <f>INDEX(Sheet1!B:B, MATCH('tab1'!U243, Sheet1!A:A,0))</f>
        <v>8</v>
      </c>
      <c r="AN243">
        <f>INDEX(Sheet1!B:B, MATCH('tab1'!Z243, Sheet1!A:A,0))</f>
        <v>4</v>
      </c>
      <c r="AO243">
        <f t="shared" si="3"/>
        <v>136</v>
      </c>
    </row>
    <row r="244" spans="1:41" x14ac:dyDescent="0.3">
      <c r="A244" t="s">
        <v>6091</v>
      </c>
      <c r="B244" t="s">
        <v>6092</v>
      </c>
      <c r="C244">
        <v>2121</v>
      </c>
      <c r="D244" t="s">
        <v>6093</v>
      </c>
      <c r="E244" t="s">
        <v>43</v>
      </c>
      <c r="F244">
        <v>11229</v>
      </c>
      <c r="G244" t="s">
        <v>13503</v>
      </c>
      <c r="H244" t="s">
        <v>14857</v>
      </c>
      <c r="I244" t="s">
        <v>16047</v>
      </c>
      <c r="J244" t="s">
        <v>43</v>
      </c>
      <c r="K244">
        <v>11229</v>
      </c>
      <c r="L244">
        <v>315</v>
      </c>
      <c r="M244" t="s">
        <v>14861</v>
      </c>
      <c r="N244">
        <v>40.600261000000003</v>
      </c>
      <c r="O244">
        <v>-73.936041000000003</v>
      </c>
      <c r="P244">
        <v>3073690068</v>
      </c>
      <c r="Q244" t="s">
        <v>6094</v>
      </c>
      <c r="S244" s="1">
        <v>78551</v>
      </c>
      <c r="T244" t="s">
        <v>45</v>
      </c>
      <c r="U244" t="s">
        <v>46</v>
      </c>
      <c r="V244">
        <v>156</v>
      </c>
      <c r="W244" t="s">
        <v>6095</v>
      </c>
      <c r="X244" t="s">
        <v>36</v>
      </c>
      <c r="Y244" t="s">
        <v>48</v>
      </c>
      <c r="Z244" t="s">
        <v>49</v>
      </c>
      <c r="AA244">
        <v>3200516</v>
      </c>
      <c r="AB244" t="s">
        <v>6096</v>
      </c>
      <c r="AE244">
        <v>66.666700000000006</v>
      </c>
      <c r="AF244">
        <v>45.181699999999999</v>
      </c>
      <c r="AG244">
        <v>15</v>
      </c>
      <c r="AH244">
        <v>8.0093999999999994</v>
      </c>
      <c r="AI244">
        <v>66.666700000000006</v>
      </c>
      <c r="AJ244">
        <v>23.3017</v>
      </c>
      <c r="AK244">
        <v>33.333300000000001</v>
      </c>
      <c r="AL244">
        <v>35.229100000000003</v>
      </c>
      <c r="AM244">
        <f>INDEX(Sheet1!B:B, MATCH('tab1'!U244, Sheet1!A:A,0))</f>
        <v>8</v>
      </c>
      <c r="AN244">
        <f>INDEX(Sheet1!B:B, MATCH('tab1'!Z244, Sheet1!A:A,0))</f>
        <v>4</v>
      </c>
      <c r="AO244">
        <f t="shared" si="3"/>
        <v>136</v>
      </c>
    </row>
    <row r="245" spans="1:41" x14ac:dyDescent="0.3">
      <c r="A245" t="s">
        <v>9481</v>
      </c>
      <c r="B245" t="s">
        <v>8618</v>
      </c>
      <c r="C245">
        <v>2114</v>
      </c>
      <c r="D245" t="s">
        <v>9482</v>
      </c>
      <c r="E245" t="s">
        <v>43</v>
      </c>
      <c r="F245">
        <v>11229</v>
      </c>
      <c r="G245" t="s">
        <v>14225</v>
      </c>
      <c r="H245" t="s">
        <v>14857</v>
      </c>
      <c r="I245" t="s">
        <v>16701</v>
      </c>
      <c r="J245" t="s">
        <v>43</v>
      </c>
      <c r="K245">
        <v>11229</v>
      </c>
      <c r="L245">
        <v>315</v>
      </c>
      <c r="M245" t="s">
        <v>14861</v>
      </c>
      <c r="N245">
        <v>40.600126000000003</v>
      </c>
      <c r="O245">
        <v>-73.939880000000002</v>
      </c>
      <c r="P245">
        <v>3073640011</v>
      </c>
      <c r="Q245" t="s">
        <v>9483</v>
      </c>
      <c r="S245" s="1">
        <v>78551</v>
      </c>
      <c r="T245" t="s">
        <v>45</v>
      </c>
      <c r="U245" t="s">
        <v>46</v>
      </c>
      <c r="V245">
        <v>136</v>
      </c>
      <c r="W245" t="s">
        <v>9484</v>
      </c>
      <c r="X245" t="s">
        <v>36</v>
      </c>
      <c r="Y245" t="s">
        <v>48</v>
      </c>
      <c r="Z245" t="s">
        <v>49</v>
      </c>
      <c r="AA245">
        <v>3200302</v>
      </c>
      <c r="AB245" t="s">
        <v>6096</v>
      </c>
      <c r="AE245">
        <v>100</v>
      </c>
      <c r="AF245">
        <v>45.181699999999999</v>
      </c>
      <c r="AG245">
        <v>23</v>
      </c>
      <c r="AH245">
        <v>8.0093999999999994</v>
      </c>
      <c r="AI245">
        <v>100</v>
      </c>
      <c r="AJ245">
        <v>23.3017</v>
      </c>
      <c r="AK245">
        <v>100</v>
      </c>
      <c r="AL245">
        <v>35.229100000000003</v>
      </c>
      <c r="AM245">
        <f>INDEX(Sheet1!B:B, MATCH('tab1'!U245, Sheet1!A:A,0))</f>
        <v>8</v>
      </c>
      <c r="AN245">
        <f>INDEX(Sheet1!B:B, MATCH('tab1'!Z245, Sheet1!A:A,0))</f>
        <v>4</v>
      </c>
      <c r="AO245">
        <f t="shared" si="3"/>
        <v>136</v>
      </c>
    </row>
    <row r="246" spans="1:41" x14ac:dyDescent="0.3">
      <c r="A246" t="s">
        <v>12090</v>
      </c>
      <c r="B246" t="s">
        <v>12090</v>
      </c>
      <c r="C246">
        <v>300</v>
      </c>
      <c r="D246" t="s">
        <v>704</v>
      </c>
      <c r="E246" t="s">
        <v>43</v>
      </c>
      <c r="F246">
        <v>11225</v>
      </c>
      <c r="G246" t="s">
        <v>14803</v>
      </c>
      <c r="H246" t="s">
        <v>14857</v>
      </c>
      <c r="I246" t="s">
        <v>17001</v>
      </c>
      <c r="J246" t="s">
        <v>43</v>
      </c>
      <c r="K246">
        <v>11225</v>
      </c>
      <c r="L246">
        <v>309</v>
      </c>
      <c r="M246" t="s">
        <v>14888</v>
      </c>
      <c r="N246">
        <v>40.666083999999998</v>
      </c>
      <c r="O246">
        <v>-73.953652000000005</v>
      </c>
      <c r="P246">
        <v>3012950145</v>
      </c>
      <c r="Q246" t="s">
        <v>12091</v>
      </c>
      <c r="R246">
        <v>4879</v>
      </c>
      <c r="S246" s="1">
        <v>45308</v>
      </c>
      <c r="T246" t="s">
        <v>33</v>
      </c>
      <c r="U246" t="s">
        <v>34</v>
      </c>
      <c r="V246">
        <v>39</v>
      </c>
      <c r="W246" t="s">
        <v>12092</v>
      </c>
      <c r="X246" t="s">
        <v>36</v>
      </c>
      <c r="Y246" t="s">
        <v>37</v>
      </c>
      <c r="Z246" t="s">
        <v>38</v>
      </c>
      <c r="AA246">
        <v>3034151</v>
      </c>
      <c r="AB246" t="s">
        <v>12093</v>
      </c>
      <c r="AC246" s="1">
        <v>31924</v>
      </c>
      <c r="AD246" t="s">
        <v>39</v>
      </c>
      <c r="AE246">
        <v>0</v>
      </c>
      <c r="AF246">
        <v>21.905000000000001</v>
      </c>
      <c r="AG246">
        <v>6</v>
      </c>
      <c r="AH246">
        <v>11.976900000000001</v>
      </c>
      <c r="AI246">
        <v>0</v>
      </c>
      <c r="AJ246">
        <v>6.1284999999999998</v>
      </c>
      <c r="AK246">
        <v>0</v>
      </c>
      <c r="AL246">
        <v>18.9541</v>
      </c>
      <c r="AM246">
        <f>INDEX(Sheet1!B:B, MATCH('tab1'!U246, Sheet1!A:A,0))</f>
        <v>5</v>
      </c>
      <c r="AN246">
        <f>INDEX(Sheet1!B:B, MATCH('tab1'!Z246, Sheet1!A:A,0))</f>
        <v>1</v>
      </c>
      <c r="AO246">
        <f t="shared" si="3"/>
        <v>17</v>
      </c>
    </row>
    <row r="247" spans="1:41" x14ac:dyDescent="0.3">
      <c r="A247" t="s">
        <v>6092</v>
      </c>
      <c r="B247" t="s">
        <v>8618</v>
      </c>
      <c r="C247">
        <v>1981</v>
      </c>
      <c r="D247" t="s">
        <v>8619</v>
      </c>
      <c r="E247" t="s">
        <v>43</v>
      </c>
      <c r="F247">
        <v>11229</v>
      </c>
      <c r="G247" t="s">
        <v>14032</v>
      </c>
      <c r="H247" t="s">
        <v>14857</v>
      </c>
      <c r="I247" t="s">
        <v>16537</v>
      </c>
      <c r="J247" t="s">
        <v>43</v>
      </c>
      <c r="K247">
        <v>11229</v>
      </c>
      <c r="L247">
        <v>315</v>
      </c>
      <c r="M247" t="s">
        <v>14861</v>
      </c>
      <c r="N247">
        <v>40.601446000000003</v>
      </c>
      <c r="O247">
        <v>-73.959725000000006</v>
      </c>
      <c r="P247">
        <v>3072910134</v>
      </c>
      <c r="Q247" t="s">
        <v>8620</v>
      </c>
      <c r="S247" s="1">
        <v>78551</v>
      </c>
      <c r="T247" t="s">
        <v>45</v>
      </c>
      <c r="U247" t="s">
        <v>46</v>
      </c>
      <c r="V247">
        <v>90</v>
      </c>
      <c r="W247" t="s">
        <v>8621</v>
      </c>
      <c r="X247" t="s">
        <v>36</v>
      </c>
      <c r="Y247" t="s">
        <v>48</v>
      </c>
      <c r="Z247" t="s">
        <v>49</v>
      </c>
      <c r="AA247">
        <v>3196710</v>
      </c>
      <c r="AB247" t="s">
        <v>6096</v>
      </c>
      <c r="AE247">
        <v>50</v>
      </c>
      <c r="AF247">
        <v>45.181699999999999</v>
      </c>
      <c r="AG247">
        <v>19</v>
      </c>
      <c r="AH247">
        <v>8.0093999999999994</v>
      </c>
      <c r="AI247">
        <v>50</v>
      </c>
      <c r="AJ247">
        <v>23.3017</v>
      </c>
      <c r="AK247">
        <v>50</v>
      </c>
      <c r="AL247">
        <v>35.229100000000003</v>
      </c>
      <c r="AM247">
        <f>INDEX(Sheet1!B:B, MATCH('tab1'!U247, Sheet1!A:A,0))</f>
        <v>8</v>
      </c>
      <c r="AN247">
        <f>INDEX(Sheet1!B:B, MATCH('tab1'!Z247, Sheet1!A:A,0))</f>
        <v>4</v>
      </c>
      <c r="AO247">
        <f t="shared" si="3"/>
        <v>136</v>
      </c>
    </row>
    <row r="248" spans="1:41" x14ac:dyDescent="0.3">
      <c r="A248" t="s">
        <v>1741</v>
      </c>
      <c r="B248" t="s">
        <v>1741</v>
      </c>
      <c r="C248">
        <v>610</v>
      </c>
      <c r="D248" t="s">
        <v>1606</v>
      </c>
      <c r="E248" t="s">
        <v>82</v>
      </c>
      <c r="F248">
        <v>10025</v>
      </c>
      <c r="G248" t="s">
        <v>12611</v>
      </c>
      <c r="H248" t="s">
        <v>14857</v>
      </c>
      <c r="I248" t="s">
        <v>15197</v>
      </c>
      <c r="J248" t="s">
        <v>82</v>
      </c>
      <c r="K248">
        <v>10025</v>
      </c>
      <c r="L248">
        <v>109</v>
      </c>
      <c r="M248" t="s">
        <v>14880</v>
      </c>
      <c r="N248">
        <v>40.805625999999997</v>
      </c>
      <c r="O248">
        <v>-73.966196999999994</v>
      </c>
      <c r="P248">
        <v>1018940056</v>
      </c>
      <c r="Q248" t="s">
        <v>1742</v>
      </c>
      <c r="R248">
        <v>5728</v>
      </c>
      <c r="S248" s="1">
        <v>44865</v>
      </c>
      <c r="T248" t="s">
        <v>54</v>
      </c>
      <c r="U248" t="s">
        <v>34</v>
      </c>
      <c r="V248">
        <v>50</v>
      </c>
      <c r="W248" t="s">
        <v>1743</v>
      </c>
      <c r="X248" t="s">
        <v>36</v>
      </c>
      <c r="Y248" t="s">
        <v>37</v>
      </c>
      <c r="Z248" t="s">
        <v>38</v>
      </c>
      <c r="AA248">
        <v>1057331</v>
      </c>
      <c r="AB248" t="s">
        <v>1744</v>
      </c>
      <c r="AC248" s="1">
        <v>38267</v>
      </c>
      <c r="AD248" t="s">
        <v>60</v>
      </c>
      <c r="AE248">
        <v>33.333300000000001</v>
      </c>
      <c r="AF248">
        <v>21.905000000000001</v>
      </c>
      <c r="AG248">
        <v>4</v>
      </c>
      <c r="AH248">
        <v>11.976900000000001</v>
      </c>
      <c r="AI248">
        <v>0</v>
      </c>
      <c r="AJ248">
        <v>6.1284999999999998</v>
      </c>
      <c r="AK248">
        <v>33.333300000000001</v>
      </c>
      <c r="AL248">
        <v>18.9541</v>
      </c>
      <c r="AM248">
        <f>INDEX(Sheet1!B:B, MATCH('tab1'!U248, Sheet1!A:A,0))</f>
        <v>5</v>
      </c>
      <c r="AN248">
        <f>INDEX(Sheet1!B:B, MATCH('tab1'!Z248, Sheet1!A:A,0))</f>
        <v>1</v>
      </c>
      <c r="AO248">
        <f t="shared" si="3"/>
        <v>17</v>
      </c>
    </row>
    <row r="249" spans="1:41" x14ac:dyDescent="0.3">
      <c r="A249" t="s">
        <v>3656</v>
      </c>
      <c r="B249" t="s">
        <v>3656</v>
      </c>
      <c r="C249">
        <v>535</v>
      </c>
      <c r="D249" t="s">
        <v>3657</v>
      </c>
      <c r="E249" t="s">
        <v>82</v>
      </c>
      <c r="F249">
        <v>10009</v>
      </c>
      <c r="G249" t="s">
        <v>12997</v>
      </c>
      <c r="H249" t="s">
        <v>14857</v>
      </c>
      <c r="I249" t="s">
        <v>15568</v>
      </c>
      <c r="J249" t="s">
        <v>82</v>
      </c>
      <c r="K249">
        <v>10009</v>
      </c>
      <c r="L249">
        <v>103</v>
      </c>
      <c r="M249" t="s">
        <v>14870</v>
      </c>
      <c r="N249">
        <v>40.724483999999997</v>
      </c>
      <c r="O249">
        <v>-73.983486999999997</v>
      </c>
      <c r="P249">
        <v>1004010046</v>
      </c>
      <c r="Q249" t="s">
        <v>3658</v>
      </c>
      <c r="R249">
        <v>72979</v>
      </c>
      <c r="S249" s="1">
        <v>45540</v>
      </c>
      <c r="T249" t="s">
        <v>33</v>
      </c>
      <c r="U249" t="s">
        <v>34</v>
      </c>
      <c r="V249">
        <v>68</v>
      </c>
      <c r="W249" t="s">
        <v>3659</v>
      </c>
      <c r="X249" t="s">
        <v>36</v>
      </c>
      <c r="Y249" t="s">
        <v>37</v>
      </c>
      <c r="Z249" t="s">
        <v>38</v>
      </c>
      <c r="AA249">
        <v>1087322</v>
      </c>
      <c r="AC249" s="1">
        <v>41887</v>
      </c>
      <c r="AD249" t="s">
        <v>39</v>
      </c>
      <c r="AE249">
        <v>16.666699999999999</v>
      </c>
      <c r="AF249">
        <v>21.905000000000001</v>
      </c>
      <c r="AG249">
        <v>13</v>
      </c>
      <c r="AH249">
        <v>11.976900000000001</v>
      </c>
      <c r="AI249">
        <v>0</v>
      </c>
      <c r="AJ249">
        <v>6.1284999999999998</v>
      </c>
      <c r="AK249">
        <v>16.666699999999999</v>
      </c>
      <c r="AL249">
        <v>18.9541</v>
      </c>
      <c r="AM249">
        <f>INDEX(Sheet1!B:B, MATCH('tab1'!U249, Sheet1!A:A,0))</f>
        <v>5</v>
      </c>
      <c r="AN249">
        <f>INDEX(Sheet1!B:B, MATCH('tab1'!Z249, Sheet1!A:A,0))</f>
        <v>1</v>
      </c>
      <c r="AO249">
        <f t="shared" si="3"/>
        <v>17</v>
      </c>
    </row>
    <row r="250" spans="1:41" x14ac:dyDescent="0.3">
      <c r="A250" t="s">
        <v>3598</v>
      </c>
      <c r="B250" t="s">
        <v>3599</v>
      </c>
      <c r="C250">
        <v>610</v>
      </c>
      <c r="D250" t="s">
        <v>1606</v>
      </c>
      <c r="E250" t="s">
        <v>82</v>
      </c>
      <c r="F250">
        <v>10025</v>
      </c>
      <c r="G250" t="s">
        <v>12611</v>
      </c>
      <c r="H250" t="s">
        <v>14857</v>
      </c>
      <c r="I250" t="s">
        <v>15197</v>
      </c>
      <c r="J250" t="s">
        <v>82</v>
      </c>
      <c r="K250">
        <v>10025</v>
      </c>
      <c r="L250">
        <v>109</v>
      </c>
      <c r="M250" t="s">
        <v>14880</v>
      </c>
      <c r="N250">
        <v>40.805625999999997</v>
      </c>
      <c r="O250">
        <v>-73.966196999999994</v>
      </c>
      <c r="P250">
        <v>1018940056</v>
      </c>
      <c r="Q250" t="s">
        <v>3600</v>
      </c>
      <c r="R250">
        <v>34219</v>
      </c>
      <c r="S250" s="1">
        <v>44819</v>
      </c>
      <c r="T250" t="s">
        <v>54</v>
      </c>
      <c r="U250" t="s">
        <v>55</v>
      </c>
      <c r="V250">
        <v>500</v>
      </c>
      <c r="W250" t="s">
        <v>3601</v>
      </c>
      <c r="X250" t="s">
        <v>57</v>
      </c>
      <c r="Y250" t="s">
        <v>58</v>
      </c>
      <c r="Z250" t="s">
        <v>58</v>
      </c>
      <c r="AA250">
        <v>1057331</v>
      </c>
      <c r="AB250" t="s">
        <v>3602</v>
      </c>
      <c r="AC250" s="1">
        <v>41423</v>
      </c>
      <c r="AD250" t="s">
        <v>60</v>
      </c>
      <c r="AE250">
        <v>0</v>
      </c>
      <c r="AF250">
        <v>26.886800000000001</v>
      </c>
      <c r="AG250">
        <v>0</v>
      </c>
      <c r="AH250">
        <v>1</v>
      </c>
      <c r="AI250">
        <v>0</v>
      </c>
      <c r="AJ250">
        <v>14.255800000000001</v>
      </c>
      <c r="AK250">
        <v>0</v>
      </c>
      <c r="AL250">
        <v>21.8553</v>
      </c>
      <c r="AM250">
        <f>INDEX(Sheet1!B:B, MATCH('tab1'!U250, Sheet1!A:A,0))</f>
        <v>7</v>
      </c>
      <c r="AN250">
        <f>INDEX(Sheet1!B:B, MATCH('tab1'!Z250, Sheet1!A:A,0))</f>
        <v>3</v>
      </c>
      <c r="AO250">
        <f t="shared" si="3"/>
        <v>68</v>
      </c>
    </row>
    <row r="251" spans="1:41" x14ac:dyDescent="0.3">
      <c r="A251" t="s">
        <v>12185</v>
      </c>
      <c r="B251" t="s">
        <v>12185</v>
      </c>
      <c r="C251">
        <v>683</v>
      </c>
      <c r="D251" t="s">
        <v>12186</v>
      </c>
      <c r="E251" t="s">
        <v>43</v>
      </c>
      <c r="F251">
        <v>11207</v>
      </c>
      <c r="G251" t="s">
        <v>14825</v>
      </c>
      <c r="H251" t="s">
        <v>14857</v>
      </c>
      <c r="I251" t="s">
        <v>17199</v>
      </c>
      <c r="J251" t="s">
        <v>43</v>
      </c>
      <c r="K251">
        <v>11207</v>
      </c>
      <c r="L251">
        <v>305</v>
      </c>
      <c r="M251" t="s">
        <v>14888</v>
      </c>
      <c r="N251">
        <v>40.665591999999997</v>
      </c>
      <c r="O251">
        <v>-73.885672999999997</v>
      </c>
      <c r="P251">
        <v>3040917501</v>
      </c>
      <c r="Q251" t="s">
        <v>12187</v>
      </c>
      <c r="R251">
        <v>105921</v>
      </c>
      <c r="S251" s="1">
        <v>45718</v>
      </c>
      <c r="T251" t="s">
        <v>33</v>
      </c>
      <c r="U251" t="s">
        <v>144</v>
      </c>
      <c r="V251">
        <v>30</v>
      </c>
      <c r="W251" t="s">
        <v>12188</v>
      </c>
      <c r="X251" t="s">
        <v>146</v>
      </c>
      <c r="Y251" t="s">
        <v>37</v>
      </c>
      <c r="Z251" t="s">
        <v>147</v>
      </c>
      <c r="AA251">
        <v>3398467</v>
      </c>
      <c r="AC251" s="1">
        <v>44987</v>
      </c>
      <c r="AD251" t="s">
        <v>39</v>
      </c>
      <c r="AG251">
        <v>1</v>
      </c>
      <c r="AH251">
        <v>8.4033999999999995</v>
      </c>
      <c r="AM251">
        <f>INDEX(Sheet1!B:B, MATCH('tab1'!U251, Sheet1!A:A,0))</f>
        <v>6</v>
      </c>
      <c r="AN251">
        <f>INDEX(Sheet1!B:B, MATCH('tab1'!Z251, Sheet1!A:A,0))</f>
        <v>2</v>
      </c>
      <c r="AO251">
        <f t="shared" si="3"/>
        <v>34</v>
      </c>
    </row>
    <row r="252" spans="1:41" x14ac:dyDescent="0.3">
      <c r="A252" t="s">
        <v>12185</v>
      </c>
      <c r="B252" t="s">
        <v>12185</v>
      </c>
      <c r="C252">
        <v>683</v>
      </c>
      <c r="D252" t="s">
        <v>12267</v>
      </c>
      <c r="E252" t="s">
        <v>43</v>
      </c>
      <c r="F252">
        <v>11207</v>
      </c>
      <c r="G252" t="s">
        <v>14844</v>
      </c>
      <c r="H252" t="s">
        <v>14857</v>
      </c>
      <c r="I252" t="s">
        <v>17199</v>
      </c>
      <c r="J252" t="s">
        <v>43</v>
      </c>
      <c r="K252">
        <v>11207</v>
      </c>
      <c r="L252">
        <v>305</v>
      </c>
      <c r="M252" t="s">
        <v>14888</v>
      </c>
      <c r="N252">
        <v>40.665591999999997</v>
      </c>
      <c r="O252">
        <v>-73.885672999999997</v>
      </c>
      <c r="P252">
        <v>3040917501</v>
      </c>
      <c r="Q252" t="s">
        <v>12187</v>
      </c>
      <c r="R252">
        <v>105920</v>
      </c>
      <c r="S252" s="1">
        <v>45718</v>
      </c>
      <c r="T252" t="s">
        <v>33</v>
      </c>
      <c r="U252" t="s">
        <v>34</v>
      </c>
      <c r="V252">
        <v>45</v>
      </c>
      <c r="W252" t="s">
        <v>12268</v>
      </c>
      <c r="X252" t="s">
        <v>36</v>
      </c>
      <c r="Y252" t="s">
        <v>37</v>
      </c>
      <c r="Z252" t="s">
        <v>38</v>
      </c>
      <c r="AA252">
        <v>3398467</v>
      </c>
      <c r="AC252" s="1">
        <v>44987</v>
      </c>
      <c r="AD252" t="s">
        <v>39</v>
      </c>
      <c r="AG252">
        <v>1</v>
      </c>
      <c r="AH252">
        <v>11.976900000000001</v>
      </c>
      <c r="AM252">
        <f>INDEX(Sheet1!B:B, MATCH('tab1'!U252, Sheet1!A:A,0))</f>
        <v>5</v>
      </c>
      <c r="AN252">
        <f>INDEX(Sheet1!B:B, MATCH('tab1'!Z252, Sheet1!A:A,0))</f>
        <v>1</v>
      </c>
      <c r="AO252">
        <f t="shared" si="3"/>
        <v>17</v>
      </c>
    </row>
    <row r="253" spans="1:41" x14ac:dyDescent="0.3">
      <c r="A253" t="s">
        <v>12000</v>
      </c>
      <c r="B253" t="s">
        <v>12000</v>
      </c>
      <c r="C253">
        <v>5302</v>
      </c>
      <c r="D253" t="s">
        <v>71</v>
      </c>
      <c r="E253" t="s">
        <v>43</v>
      </c>
      <c r="F253">
        <v>11204</v>
      </c>
      <c r="G253" t="s">
        <v>14781</v>
      </c>
      <c r="H253" t="s">
        <v>14857</v>
      </c>
      <c r="I253" t="s">
        <v>17162</v>
      </c>
      <c r="J253" t="s">
        <v>43</v>
      </c>
      <c r="K253">
        <v>11204</v>
      </c>
      <c r="L253">
        <v>312</v>
      </c>
      <c r="M253" t="s">
        <v>14912</v>
      </c>
      <c r="N253">
        <v>40.622028999999998</v>
      </c>
      <c r="O253">
        <v>-73.976844999999997</v>
      </c>
      <c r="P253">
        <v>3054951138</v>
      </c>
      <c r="Q253" t="s">
        <v>12001</v>
      </c>
      <c r="S253" s="1">
        <v>78551</v>
      </c>
      <c r="T253" t="s">
        <v>45</v>
      </c>
      <c r="U253" t="s">
        <v>34</v>
      </c>
      <c r="V253">
        <v>0</v>
      </c>
      <c r="W253" t="s">
        <v>12002</v>
      </c>
      <c r="X253" t="s">
        <v>36</v>
      </c>
      <c r="Y253" t="s">
        <v>48</v>
      </c>
      <c r="Z253" t="s">
        <v>49</v>
      </c>
      <c r="AA253">
        <v>3131092</v>
      </c>
      <c r="AG253">
        <v>0</v>
      </c>
      <c r="AH253">
        <v>8.0093999999999994</v>
      </c>
      <c r="AM253">
        <f>INDEX(Sheet1!B:B, MATCH('tab1'!U253, Sheet1!A:A,0))</f>
        <v>5</v>
      </c>
      <c r="AN253">
        <f>INDEX(Sheet1!B:B, MATCH('tab1'!Z253, Sheet1!A:A,0))</f>
        <v>4</v>
      </c>
      <c r="AO253">
        <f t="shared" si="3"/>
        <v>24</v>
      </c>
    </row>
    <row r="254" spans="1:41" x14ac:dyDescent="0.3">
      <c r="A254" t="s">
        <v>12282</v>
      </c>
      <c r="B254" t="s">
        <v>12282</v>
      </c>
      <c r="C254">
        <v>606</v>
      </c>
      <c r="D254" t="s">
        <v>10220</v>
      </c>
      <c r="E254" t="s">
        <v>82</v>
      </c>
      <c r="F254">
        <v>10027</v>
      </c>
      <c r="G254" t="s">
        <v>14849</v>
      </c>
      <c r="H254" t="s">
        <v>14857</v>
      </c>
      <c r="I254" t="s">
        <v>17221</v>
      </c>
      <c r="J254" t="s">
        <v>82</v>
      </c>
      <c r="K254">
        <v>10027</v>
      </c>
      <c r="L254">
        <v>109</v>
      </c>
      <c r="M254" t="s">
        <v>14880</v>
      </c>
      <c r="N254">
        <v>40.810707999999998</v>
      </c>
      <c r="O254">
        <v>-73.962502999999998</v>
      </c>
      <c r="P254">
        <v>1019890050</v>
      </c>
      <c r="Q254" t="s">
        <v>12283</v>
      </c>
      <c r="R254">
        <v>105895</v>
      </c>
      <c r="S254" s="1">
        <v>45667</v>
      </c>
      <c r="T254" t="s">
        <v>33</v>
      </c>
      <c r="U254" t="s">
        <v>34</v>
      </c>
      <c r="V254">
        <v>15</v>
      </c>
      <c r="W254" t="s">
        <v>12284</v>
      </c>
      <c r="X254" t="s">
        <v>36</v>
      </c>
      <c r="Y254" t="s">
        <v>37</v>
      </c>
      <c r="Z254" t="s">
        <v>38</v>
      </c>
      <c r="AA254">
        <v>1059816</v>
      </c>
      <c r="AB254" t="s">
        <v>12285</v>
      </c>
      <c r="AC254" s="1">
        <v>44936</v>
      </c>
      <c r="AD254" t="s">
        <v>39</v>
      </c>
      <c r="AG254">
        <v>7</v>
      </c>
      <c r="AH254">
        <v>11.976900000000001</v>
      </c>
      <c r="AM254">
        <f>INDEX(Sheet1!B:B, MATCH('tab1'!U254, Sheet1!A:A,0))</f>
        <v>5</v>
      </c>
      <c r="AN254">
        <f>INDEX(Sheet1!B:B, MATCH('tab1'!Z254, Sheet1!A:A,0))</f>
        <v>1</v>
      </c>
      <c r="AO254">
        <f t="shared" si="3"/>
        <v>17</v>
      </c>
    </row>
    <row r="255" spans="1:41" x14ac:dyDescent="0.3">
      <c r="A255" t="s">
        <v>6268</v>
      </c>
      <c r="B255" t="s">
        <v>6269</v>
      </c>
      <c r="C255">
        <v>27</v>
      </c>
      <c r="D255" t="s">
        <v>6270</v>
      </c>
      <c r="E255" t="s">
        <v>82</v>
      </c>
      <c r="F255">
        <v>10014</v>
      </c>
      <c r="G255" t="s">
        <v>13539</v>
      </c>
      <c r="H255" t="s">
        <v>14857</v>
      </c>
      <c r="I255" t="s">
        <v>16082</v>
      </c>
      <c r="J255" t="s">
        <v>82</v>
      </c>
      <c r="K255">
        <v>10014</v>
      </c>
      <c r="L255">
        <v>102</v>
      </c>
      <c r="M255" t="s">
        <v>15048</v>
      </c>
      <c r="N255">
        <v>40.732486000000002</v>
      </c>
      <c r="O255">
        <v>-74.003110000000007</v>
      </c>
      <c r="P255">
        <v>1005900056</v>
      </c>
      <c r="Q255" t="s">
        <v>6271</v>
      </c>
      <c r="R255">
        <v>4963</v>
      </c>
      <c r="S255" s="1">
        <v>45591</v>
      </c>
      <c r="T255" t="s">
        <v>33</v>
      </c>
      <c r="U255" t="s">
        <v>34</v>
      </c>
      <c r="V255">
        <v>96</v>
      </c>
      <c r="W255" t="s">
        <v>6272</v>
      </c>
      <c r="X255" t="s">
        <v>36</v>
      </c>
      <c r="Y255" t="s">
        <v>37</v>
      </c>
      <c r="Z255" t="s">
        <v>38</v>
      </c>
      <c r="AA255">
        <v>1010159</v>
      </c>
      <c r="AB255" t="s">
        <v>6273</v>
      </c>
      <c r="AC255" s="1">
        <v>30334</v>
      </c>
      <c r="AD255" t="s">
        <v>39</v>
      </c>
      <c r="AE255">
        <v>0</v>
      </c>
      <c r="AF255">
        <v>21.905000000000001</v>
      </c>
      <c r="AG255">
        <v>27</v>
      </c>
      <c r="AH255">
        <v>11.976900000000001</v>
      </c>
      <c r="AI255">
        <v>0</v>
      </c>
      <c r="AJ255">
        <v>6.1284999999999998</v>
      </c>
      <c r="AK255">
        <v>0</v>
      </c>
      <c r="AL255">
        <v>18.9541</v>
      </c>
      <c r="AM255">
        <f>INDEX(Sheet1!B:B, MATCH('tab1'!U255, Sheet1!A:A,0))</f>
        <v>5</v>
      </c>
      <c r="AN255">
        <f>INDEX(Sheet1!B:B, MATCH('tab1'!Z255, Sheet1!A:A,0))</f>
        <v>1</v>
      </c>
      <c r="AO255">
        <f t="shared" si="3"/>
        <v>17</v>
      </c>
    </row>
    <row r="256" spans="1:41" x14ac:dyDescent="0.3">
      <c r="A256" t="s">
        <v>9032</v>
      </c>
      <c r="B256" t="s">
        <v>9033</v>
      </c>
      <c r="C256">
        <v>104</v>
      </c>
      <c r="D256" t="s">
        <v>9034</v>
      </c>
      <c r="E256" t="s">
        <v>82</v>
      </c>
      <c r="F256">
        <v>10003</v>
      </c>
      <c r="G256" t="s">
        <v>14126</v>
      </c>
      <c r="H256" t="s">
        <v>14857</v>
      </c>
      <c r="I256" t="s">
        <v>16615</v>
      </c>
      <c r="J256" t="s">
        <v>82</v>
      </c>
      <c r="K256">
        <v>10003</v>
      </c>
      <c r="L256">
        <v>105</v>
      </c>
      <c r="M256" t="s">
        <v>15233</v>
      </c>
      <c r="N256">
        <v>40.737391000000002</v>
      </c>
      <c r="O256">
        <v>-73.987374000000003</v>
      </c>
      <c r="P256">
        <v>1008740001</v>
      </c>
      <c r="Q256" t="s">
        <v>9035</v>
      </c>
      <c r="R256">
        <v>5325</v>
      </c>
      <c r="S256" s="1">
        <v>45243</v>
      </c>
      <c r="T256" t="s">
        <v>33</v>
      </c>
      <c r="U256" t="s">
        <v>34</v>
      </c>
      <c r="V256">
        <v>30</v>
      </c>
      <c r="W256" t="s">
        <v>9036</v>
      </c>
      <c r="X256" t="s">
        <v>36</v>
      </c>
      <c r="Y256" t="s">
        <v>37</v>
      </c>
      <c r="Z256" t="s">
        <v>38</v>
      </c>
      <c r="AA256">
        <v>1017861</v>
      </c>
      <c r="AB256" t="s">
        <v>9037</v>
      </c>
      <c r="AC256" s="1">
        <v>37925</v>
      </c>
      <c r="AD256" t="s">
        <v>60</v>
      </c>
      <c r="AE256">
        <v>0</v>
      </c>
      <c r="AF256">
        <v>21.905000000000001</v>
      </c>
      <c r="AG256">
        <v>5</v>
      </c>
      <c r="AH256">
        <v>11.976900000000001</v>
      </c>
      <c r="AI256">
        <v>0</v>
      </c>
      <c r="AJ256">
        <v>6.1284999999999998</v>
      </c>
      <c r="AK256">
        <v>0</v>
      </c>
      <c r="AL256">
        <v>18.9541</v>
      </c>
      <c r="AM256">
        <f>INDEX(Sheet1!B:B, MATCH('tab1'!U256, Sheet1!A:A,0))</f>
        <v>5</v>
      </c>
      <c r="AN256">
        <f>INDEX(Sheet1!B:B, MATCH('tab1'!Z256, Sheet1!A:A,0))</f>
        <v>1</v>
      </c>
      <c r="AO256">
        <f t="shared" si="3"/>
        <v>17</v>
      </c>
    </row>
    <row r="257" spans="1:41" x14ac:dyDescent="0.3">
      <c r="A257" t="s">
        <v>1664</v>
      </c>
      <c r="B257" t="s">
        <v>1665</v>
      </c>
      <c r="C257">
        <v>127</v>
      </c>
      <c r="D257" t="s">
        <v>1666</v>
      </c>
      <c r="E257" t="s">
        <v>82</v>
      </c>
      <c r="F257">
        <v>10025</v>
      </c>
      <c r="G257" t="s">
        <v>12595</v>
      </c>
      <c r="H257" t="s">
        <v>14857</v>
      </c>
      <c r="I257" t="s">
        <v>15181</v>
      </c>
      <c r="J257" t="s">
        <v>82</v>
      </c>
      <c r="K257">
        <v>10025</v>
      </c>
      <c r="L257">
        <v>107</v>
      </c>
      <c r="M257" t="s">
        <v>14936</v>
      </c>
      <c r="N257">
        <v>40.792023999999998</v>
      </c>
      <c r="O257">
        <v>-73.969551999999993</v>
      </c>
      <c r="P257">
        <v>1012250021</v>
      </c>
      <c r="Q257" t="s">
        <v>1667</v>
      </c>
      <c r="R257">
        <v>103795</v>
      </c>
      <c r="S257" s="1">
        <v>44806</v>
      </c>
      <c r="T257" t="s">
        <v>54</v>
      </c>
      <c r="U257" t="s">
        <v>144</v>
      </c>
      <c r="V257">
        <v>18</v>
      </c>
      <c r="W257" t="s">
        <v>1668</v>
      </c>
      <c r="X257" t="s">
        <v>146</v>
      </c>
      <c r="Y257" t="s">
        <v>37</v>
      </c>
      <c r="Z257" t="s">
        <v>147</v>
      </c>
      <c r="AA257">
        <v>1032559</v>
      </c>
      <c r="AB257" t="s">
        <v>1669</v>
      </c>
      <c r="AC257" s="1">
        <v>42615</v>
      </c>
      <c r="AD257" t="s">
        <v>39</v>
      </c>
      <c r="AE257">
        <v>40</v>
      </c>
      <c r="AF257">
        <v>17.4391</v>
      </c>
      <c r="AG257">
        <v>10</v>
      </c>
      <c r="AH257">
        <v>8.4033999999999995</v>
      </c>
      <c r="AI257">
        <v>0</v>
      </c>
      <c r="AJ257">
        <v>4.9984000000000002</v>
      </c>
      <c r="AK257">
        <v>40</v>
      </c>
      <c r="AL257">
        <v>15.3835</v>
      </c>
      <c r="AM257">
        <f>INDEX(Sheet1!B:B, MATCH('tab1'!U257, Sheet1!A:A,0))</f>
        <v>6</v>
      </c>
      <c r="AN257">
        <f>INDEX(Sheet1!B:B, MATCH('tab1'!Z257, Sheet1!A:A,0))</f>
        <v>2</v>
      </c>
      <c r="AO257">
        <f t="shared" si="3"/>
        <v>34</v>
      </c>
    </row>
    <row r="258" spans="1:41" x14ac:dyDescent="0.3">
      <c r="A258" t="s">
        <v>1664</v>
      </c>
      <c r="B258" t="s">
        <v>1665</v>
      </c>
      <c r="C258">
        <v>127</v>
      </c>
      <c r="D258" t="s">
        <v>3899</v>
      </c>
      <c r="E258" t="s">
        <v>82</v>
      </c>
      <c r="F258">
        <v>10025</v>
      </c>
      <c r="G258" t="s">
        <v>13045</v>
      </c>
      <c r="H258" t="s">
        <v>14857</v>
      </c>
      <c r="I258" t="s">
        <v>15181</v>
      </c>
      <c r="J258" t="s">
        <v>82</v>
      </c>
      <c r="K258">
        <v>10025</v>
      </c>
      <c r="L258">
        <v>107</v>
      </c>
      <c r="M258" t="s">
        <v>14936</v>
      </c>
      <c r="N258">
        <v>40.792023999999998</v>
      </c>
      <c r="O258">
        <v>-73.969551999999993</v>
      </c>
      <c r="P258">
        <v>1012250021</v>
      </c>
      <c r="Q258" t="s">
        <v>1667</v>
      </c>
      <c r="R258">
        <v>103794</v>
      </c>
      <c r="S258" s="1">
        <v>44806</v>
      </c>
      <c r="T258" t="s">
        <v>54</v>
      </c>
      <c r="U258" t="s">
        <v>34</v>
      </c>
      <c r="V258">
        <v>27</v>
      </c>
      <c r="W258" t="s">
        <v>3900</v>
      </c>
      <c r="X258" t="s">
        <v>36</v>
      </c>
      <c r="Y258" t="s">
        <v>37</v>
      </c>
      <c r="Z258" t="s">
        <v>38</v>
      </c>
      <c r="AA258">
        <v>1032559</v>
      </c>
      <c r="AB258" t="s">
        <v>1669</v>
      </c>
      <c r="AC258" s="1">
        <v>42615</v>
      </c>
      <c r="AD258" t="s">
        <v>39</v>
      </c>
      <c r="AE258">
        <v>66.666700000000006</v>
      </c>
      <c r="AF258">
        <v>21.905000000000001</v>
      </c>
      <c r="AG258">
        <v>8</v>
      </c>
      <c r="AH258">
        <v>11.976900000000001</v>
      </c>
      <c r="AI258">
        <v>0</v>
      </c>
      <c r="AJ258">
        <v>6.1284999999999998</v>
      </c>
      <c r="AK258">
        <v>66.666700000000006</v>
      </c>
      <c r="AL258">
        <v>18.9541</v>
      </c>
      <c r="AM258">
        <f>INDEX(Sheet1!B:B, MATCH('tab1'!U258, Sheet1!A:A,0))</f>
        <v>5</v>
      </c>
      <c r="AN258">
        <f>INDEX(Sheet1!B:B, MATCH('tab1'!Z258, Sheet1!A:A,0))</f>
        <v>1</v>
      </c>
      <c r="AO258">
        <f t="shared" si="3"/>
        <v>17</v>
      </c>
    </row>
    <row r="259" spans="1:41" x14ac:dyDescent="0.3">
      <c r="A259" t="s">
        <v>5890</v>
      </c>
      <c r="B259" t="s">
        <v>5891</v>
      </c>
      <c r="C259">
        <v>6085</v>
      </c>
      <c r="D259" t="s">
        <v>5892</v>
      </c>
      <c r="E259" t="s">
        <v>43</v>
      </c>
      <c r="F259">
        <v>11234</v>
      </c>
      <c r="G259" t="s">
        <v>13462</v>
      </c>
      <c r="H259" t="s">
        <v>14857</v>
      </c>
      <c r="I259" t="s">
        <v>16007</v>
      </c>
      <c r="J259" t="s">
        <v>43</v>
      </c>
      <c r="K259">
        <v>11234</v>
      </c>
      <c r="L259">
        <v>318</v>
      </c>
      <c r="M259" t="s">
        <v>14888</v>
      </c>
      <c r="N259">
        <v>40.611345999999998</v>
      </c>
      <c r="O259">
        <v>-73.912998000000002</v>
      </c>
      <c r="P259">
        <v>3084701080</v>
      </c>
      <c r="Q259" t="s">
        <v>5893</v>
      </c>
      <c r="R259">
        <v>103596</v>
      </c>
      <c r="S259" s="1">
        <v>45381</v>
      </c>
      <c r="T259" t="s">
        <v>33</v>
      </c>
      <c r="U259" t="s">
        <v>34</v>
      </c>
      <c r="V259">
        <v>114</v>
      </c>
      <c r="W259" t="s">
        <v>5894</v>
      </c>
      <c r="X259" t="s">
        <v>36</v>
      </c>
      <c r="Y259" t="s">
        <v>37</v>
      </c>
      <c r="Z259" t="s">
        <v>38</v>
      </c>
      <c r="AA259">
        <v>3343230</v>
      </c>
      <c r="AC259" s="1">
        <v>42459</v>
      </c>
      <c r="AD259" t="s">
        <v>39</v>
      </c>
      <c r="AE259">
        <v>0</v>
      </c>
      <c r="AF259">
        <v>21.905000000000001</v>
      </c>
      <c r="AG259">
        <v>19</v>
      </c>
      <c r="AH259">
        <v>11.976900000000001</v>
      </c>
      <c r="AI259">
        <v>0</v>
      </c>
      <c r="AJ259">
        <v>6.1284999999999998</v>
      </c>
      <c r="AK259">
        <v>0</v>
      </c>
      <c r="AL259">
        <v>18.9541</v>
      </c>
      <c r="AM259">
        <f>INDEX(Sheet1!B:B, MATCH('tab1'!U259, Sheet1!A:A,0))</f>
        <v>5</v>
      </c>
      <c r="AN259">
        <f>INDEX(Sheet1!B:B, MATCH('tab1'!Z259, Sheet1!A:A,0))</f>
        <v>1</v>
      </c>
      <c r="AO259">
        <f t="shared" ref="AO259:AO322" si="4">POWER(2,AN259-1) + POWER(2,AM259-1)</f>
        <v>17</v>
      </c>
    </row>
    <row r="260" spans="1:41" x14ac:dyDescent="0.3">
      <c r="A260" t="s">
        <v>12122</v>
      </c>
      <c r="B260" t="s">
        <v>12122</v>
      </c>
      <c r="C260">
        <v>271</v>
      </c>
      <c r="D260" t="s">
        <v>12123</v>
      </c>
      <c r="E260" t="s">
        <v>43</v>
      </c>
      <c r="F260">
        <v>11224</v>
      </c>
      <c r="G260" t="s">
        <v>14810</v>
      </c>
      <c r="H260" t="s">
        <v>14857</v>
      </c>
      <c r="I260" t="s">
        <v>17185</v>
      </c>
      <c r="J260" t="s">
        <v>43</v>
      </c>
      <c r="K260">
        <v>11224</v>
      </c>
      <c r="L260">
        <v>313</v>
      </c>
      <c r="M260" t="s">
        <v>14861</v>
      </c>
      <c r="N260">
        <v>40.575929000000002</v>
      </c>
      <c r="O260">
        <v>-73.971925999999996</v>
      </c>
      <c r="P260" t="s">
        <v>14939</v>
      </c>
      <c r="Q260" t="s">
        <v>12124</v>
      </c>
      <c r="R260">
        <v>105461</v>
      </c>
      <c r="S260" s="1">
        <v>45141</v>
      </c>
      <c r="T260" t="s">
        <v>33</v>
      </c>
      <c r="U260" t="s">
        <v>34</v>
      </c>
      <c r="V260">
        <v>124</v>
      </c>
      <c r="W260" t="s">
        <v>12125</v>
      </c>
      <c r="X260" t="s">
        <v>36</v>
      </c>
      <c r="Y260" t="s">
        <v>37</v>
      </c>
      <c r="Z260" t="s">
        <v>38</v>
      </c>
      <c r="AA260">
        <v>3000000</v>
      </c>
      <c r="AB260" t="s">
        <v>12126</v>
      </c>
      <c r="AC260" s="1">
        <v>44411</v>
      </c>
      <c r="AD260" t="s">
        <v>39</v>
      </c>
      <c r="AE260">
        <v>0</v>
      </c>
      <c r="AF260">
        <v>21.905000000000001</v>
      </c>
      <c r="AG260">
        <v>4</v>
      </c>
      <c r="AH260">
        <v>11.976900000000001</v>
      </c>
      <c r="AI260">
        <v>0</v>
      </c>
      <c r="AJ260">
        <v>6.1284999999999998</v>
      </c>
      <c r="AK260">
        <v>0</v>
      </c>
      <c r="AL260">
        <v>18.9541</v>
      </c>
      <c r="AM260">
        <f>INDEX(Sheet1!B:B, MATCH('tab1'!U260, Sheet1!A:A,0))</f>
        <v>5</v>
      </c>
      <c r="AN260">
        <f>INDEX(Sheet1!B:B, MATCH('tab1'!Z260, Sheet1!A:A,0))</f>
        <v>1</v>
      </c>
      <c r="AO260">
        <f t="shared" si="4"/>
        <v>17</v>
      </c>
    </row>
    <row r="261" spans="1:41" x14ac:dyDescent="0.3">
      <c r="A261" t="s">
        <v>10992</v>
      </c>
      <c r="B261" t="s">
        <v>10993</v>
      </c>
      <c r="C261">
        <v>556</v>
      </c>
      <c r="D261" t="s">
        <v>7508</v>
      </c>
      <c r="E261" t="s">
        <v>43</v>
      </c>
      <c r="F261">
        <v>11231</v>
      </c>
      <c r="G261" t="s">
        <v>14560</v>
      </c>
      <c r="H261" t="s">
        <v>14857</v>
      </c>
      <c r="I261" t="s">
        <v>15037</v>
      </c>
      <c r="J261" t="s">
        <v>43</v>
      </c>
      <c r="K261">
        <v>11231</v>
      </c>
      <c r="L261">
        <v>306</v>
      </c>
      <c r="M261" t="s">
        <v>14863</v>
      </c>
      <c r="N261">
        <v>40.672944000000001</v>
      </c>
      <c r="O261">
        <v>-74.009084999999999</v>
      </c>
      <c r="P261">
        <v>3006010017</v>
      </c>
      <c r="Q261" t="s">
        <v>10994</v>
      </c>
      <c r="R261">
        <v>105333</v>
      </c>
      <c r="S261" s="1">
        <v>44819</v>
      </c>
      <c r="T261" t="s">
        <v>54</v>
      </c>
      <c r="U261" t="s">
        <v>55</v>
      </c>
      <c r="V261">
        <v>0</v>
      </c>
      <c r="W261" t="s">
        <v>10995</v>
      </c>
      <c r="X261" t="s">
        <v>57</v>
      </c>
      <c r="Y261" t="s">
        <v>58</v>
      </c>
      <c r="Z261" t="s">
        <v>58</v>
      </c>
      <c r="AA261">
        <v>3413958</v>
      </c>
      <c r="AB261" t="s">
        <v>10996</v>
      </c>
      <c r="AC261" s="1">
        <v>44328</v>
      </c>
      <c r="AD261" t="s">
        <v>39</v>
      </c>
      <c r="AE261">
        <v>0</v>
      </c>
      <c r="AF261">
        <v>26.886800000000001</v>
      </c>
      <c r="AG261">
        <v>0</v>
      </c>
      <c r="AH261">
        <v>1</v>
      </c>
      <c r="AI261">
        <v>0</v>
      </c>
      <c r="AJ261">
        <v>14.255800000000001</v>
      </c>
      <c r="AK261">
        <v>0</v>
      </c>
      <c r="AL261">
        <v>21.8553</v>
      </c>
      <c r="AM261">
        <f>INDEX(Sheet1!B:B, MATCH('tab1'!U261, Sheet1!A:A,0))</f>
        <v>7</v>
      </c>
      <c r="AN261">
        <f>INDEX(Sheet1!B:B, MATCH('tab1'!Z261, Sheet1!A:A,0))</f>
        <v>3</v>
      </c>
      <c r="AO261">
        <f t="shared" si="4"/>
        <v>68</v>
      </c>
    </row>
    <row r="262" spans="1:41" x14ac:dyDescent="0.3">
      <c r="A262" t="s">
        <v>10992</v>
      </c>
      <c r="B262" t="s">
        <v>10992</v>
      </c>
      <c r="C262">
        <v>556</v>
      </c>
      <c r="D262" t="s">
        <v>7508</v>
      </c>
      <c r="E262" t="s">
        <v>43</v>
      </c>
      <c r="F262">
        <v>11231</v>
      </c>
      <c r="G262" t="s">
        <v>14560</v>
      </c>
      <c r="H262" t="s">
        <v>14857</v>
      </c>
      <c r="I262" t="s">
        <v>15037</v>
      </c>
      <c r="J262" t="s">
        <v>43</v>
      </c>
      <c r="K262">
        <v>11231</v>
      </c>
      <c r="L262">
        <v>306</v>
      </c>
      <c r="M262" t="s">
        <v>14863</v>
      </c>
      <c r="N262">
        <v>40.672944000000001</v>
      </c>
      <c r="O262">
        <v>-74.009084999999999</v>
      </c>
      <c r="P262">
        <v>3006010017</v>
      </c>
      <c r="Q262" t="s">
        <v>11361</v>
      </c>
      <c r="S262" s="1">
        <v>1</v>
      </c>
      <c r="T262" t="s">
        <v>45</v>
      </c>
      <c r="U262" t="s">
        <v>46</v>
      </c>
      <c r="V262">
        <v>0</v>
      </c>
      <c r="W262" t="s">
        <v>11362</v>
      </c>
      <c r="X262" t="s">
        <v>36</v>
      </c>
      <c r="Y262" t="s">
        <v>48</v>
      </c>
      <c r="Z262" t="s">
        <v>49</v>
      </c>
      <c r="AA262">
        <v>3413958</v>
      </c>
      <c r="AG262">
        <v>0</v>
      </c>
      <c r="AH262">
        <v>8.0093999999999994</v>
      </c>
      <c r="AM262">
        <f>INDEX(Sheet1!B:B, MATCH('tab1'!U262, Sheet1!A:A,0))</f>
        <v>8</v>
      </c>
      <c r="AN262">
        <f>INDEX(Sheet1!B:B, MATCH('tab1'!Z262, Sheet1!A:A,0))</f>
        <v>4</v>
      </c>
      <c r="AO262">
        <f t="shared" si="4"/>
        <v>136</v>
      </c>
    </row>
    <row r="263" spans="1:41" x14ac:dyDescent="0.3">
      <c r="A263" t="s">
        <v>8786</v>
      </c>
      <c r="B263" t="s">
        <v>8787</v>
      </c>
      <c r="C263">
        <v>795</v>
      </c>
      <c r="D263" t="s">
        <v>2685</v>
      </c>
      <c r="E263" t="s">
        <v>82</v>
      </c>
      <c r="F263">
        <v>10025</v>
      </c>
      <c r="G263" t="s">
        <v>13739</v>
      </c>
      <c r="H263" t="s">
        <v>14857</v>
      </c>
      <c r="I263" t="s">
        <v>16268</v>
      </c>
      <c r="J263" t="s">
        <v>82</v>
      </c>
      <c r="K263">
        <v>10025</v>
      </c>
      <c r="L263">
        <v>107</v>
      </c>
      <c r="M263" t="s">
        <v>14936</v>
      </c>
      <c r="N263">
        <v>40.794559</v>
      </c>
      <c r="O263">
        <v>-73.966272000000004</v>
      </c>
      <c r="P263">
        <v>1018337506</v>
      </c>
      <c r="Q263" t="s">
        <v>8788</v>
      </c>
      <c r="S263" s="1">
        <v>1</v>
      </c>
      <c r="T263" t="s">
        <v>45</v>
      </c>
      <c r="U263" t="s">
        <v>46</v>
      </c>
      <c r="V263">
        <v>0</v>
      </c>
      <c r="W263" t="s">
        <v>8789</v>
      </c>
      <c r="X263" t="s">
        <v>36</v>
      </c>
      <c r="Y263" t="s">
        <v>48</v>
      </c>
      <c r="Z263" t="s">
        <v>49</v>
      </c>
      <c r="AA263">
        <v>1088631</v>
      </c>
      <c r="AE263">
        <v>0</v>
      </c>
      <c r="AF263">
        <v>45.181699999999999</v>
      </c>
      <c r="AG263">
        <v>0</v>
      </c>
      <c r="AH263">
        <v>8.0093999999999994</v>
      </c>
      <c r="AI263">
        <v>0</v>
      </c>
      <c r="AJ263">
        <v>23.3017</v>
      </c>
      <c r="AK263">
        <v>0</v>
      </c>
      <c r="AL263">
        <v>35.229100000000003</v>
      </c>
      <c r="AM263">
        <f>INDEX(Sheet1!B:B, MATCH('tab1'!U263, Sheet1!A:A,0))</f>
        <v>8</v>
      </c>
      <c r="AN263">
        <f>INDEX(Sheet1!B:B, MATCH('tab1'!Z263, Sheet1!A:A,0))</f>
        <v>4</v>
      </c>
      <c r="AO263">
        <f t="shared" si="4"/>
        <v>136</v>
      </c>
    </row>
    <row r="264" spans="1:41" x14ac:dyDescent="0.3">
      <c r="A264" t="s">
        <v>2788</v>
      </c>
      <c r="B264" t="s">
        <v>2788</v>
      </c>
      <c r="C264">
        <v>661</v>
      </c>
      <c r="D264" t="s">
        <v>106</v>
      </c>
      <c r="E264" t="s">
        <v>43</v>
      </c>
      <c r="F264">
        <v>11203</v>
      </c>
      <c r="G264" t="s">
        <v>12822</v>
      </c>
      <c r="H264" t="s">
        <v>14857</v>
      </c>
      <c r="I264" t="s">
        <v>15400</v>
      </c>
      <c r="J264" t="s">
        <v>43</v>
      </c>
      <c r="K264">
        <v>11203</v>
      </c>
      <c r="L264">
        <v>317</v>
      </c>
      <c r="M264" t="s">
        <v>14888</v>
      </c>
      <c r="N264">
        <v>40.653599</v>
      </c>
      <c r="O264">
        <v>-73.934030000000007</v>
      </c>
      <c r="P264">
        <v>3048670025</v>
      </c>
      <c r="Q264" t="s">
        <v>2789</v>
      </c>
      <c r="S264" s="1">
        <v>78551</v>
      </c>
      <c r="T264" t="s">
        <v>45</v>
      </c>
      <c r="U264" t="s">
        <v>46</v>
      </c>
      <c r="V264">
        <v>58</v>
      </c>
      <c r="W264" t="s">
        <v>2790</v>
      </c>
      <c r="X264" t="s">
        <v>36</v>
      </c>
      <c r="Y264" t="s">
        <v>48</v>
      </c>
      <c r="Z264" t="s">
        <v>49</v>
      </c>
      <c r="AA264">
        <v>3108481</v>
      </c>
      <c r="AB264" t="s">
        <v>2791</v>
      </c>
      <c r="AE264">
        <v>0</v>
      </c>
      <c r="AF264">
        <v>45.181699999999999</v>
      </c>
      <c r="AG264">
        <v>12</v>
      </c>
      <c r="AH264">
        <v>8.0093999999999994</v>
      </c>
      <c r="AI264">
        <v>0</v>
      </c>
      <c r="AJ264">
        <v>23.3017</v>
      </c>
      <c r="AK264">
        <v>0</v>
      </c>
      <c r="AL264">
        <v>35.229100000000003</v>
      </c>
      <c r="AM264">
        <f>INDEX(Sheet1!B:B, MATCH('tab1'!U264, Sheet1!A:A,0))</f>
        <v>8</v>
      </c>
      <c r="AN264">
        <f>INDEX(Sheet1!B:B, MATCH('tab1'!Z264, Sheet1!A:A,0))</f>
        <v>4</v>
      </c>
      <c r="AO264">
        <f t="shared" si="4"/>
        <v>136</v>
      </c>
    </row>
    <row r="265" spans="1:41" x14ac:dyDescent="0.3">
      <c r="A265" t="s">
        <v>2788</v>
      </c>
      <c r="B265" t="s">
        <v>2788</v>
      </c>
      <c r="C265">
        <v>454</v>
      </c>
      <c r="D265" t="s">
        <v>10743</v>
      </c>
      <c r="E265" t="s">
        <v>31</v>
      </c>
      <c r="F265">
        <v>11692</v>
      </c>
      <c r="G265" t="s">
        <v>14504</v>
      </c>
      <c r="H265" t="s">
        <v>14857</v>
      </c>
      <c r="I265" t="s">
        <v>16935</v>
      </c>
      <c r="J265" t="s">
        <v>31</v>
      </c>
      <c r="K265">
        <v>11692</v>
      </c>
      <c r="L265">
        <v>414</v>
      </c>
      <c r="M265" t="s">
        <v>14877</v>
      </c>
      <c r="N265">
        <v>40.593998999999997</v>
      </c>
      <c r="O265">
        <v>-73.796262999999996</v>
      </c>
      <c r="P265">
        <v>4160400024</v>
      </c>
      <c r="Q265" t="s">
        <v>10744</v>
      </c>
      <c r="R265">
        <v>72877</v>
      </c>
      <c r="S265" s="1">
        <v>45538</v>
      </c>
      <c r="T265" t="s">
        <v>33</v>
      </c>
      <c r="U265" t="s">
        <v>34</v>
      </c>
      <c r="V265">
        <v>33</v>
      </c>
      <c r="W265" t="s">
        <v>10745</v>
      </c>
      <c r="X265" t="s">
        <v>36</v>
      </c>
      <c r="Y265" t="s">
        <v>37</v>
      </c>
      <c r="Z265" t="s">
        <v>38</v>
      </c>
      <c r="AA265">
        <v>4438906</v>
      </c>
      <c r="AC265" s="1">
        <v>41885</v>
      </c>
      <c r="AD265" t="s">
        <v>39</v>
      </c>
      <c r="AE265">
        <v>25</v>
      </c>
      <c r="AF265">
        <v>21.905000000000001</v>
      </c>
      <c r="AG265">
        <v>1</v>
      </c>
      <c r="AH265">
        <v>11.976900000000001</v>
      </c>
      <c r="AI265">
        <v>0</v>
      </c>
      <c r="AJ265">
        <v>6.1284999999999998</v>
      </c>
      <c r="AK265">
        <v>25</v>
      </c>
      <c r="AL265">
        <v>18.9541</v>
      </c>
      <c r="AM265">
        <f>INDEX(Sheet1!B:B, MATCH('tab1'!U265, Sheet1!A:A,0))</f>
        <v>5</v>
      </c>
      <c r="AN265">
        <f>INDEX(Sheet1!B:B, MATCH('tab1'!Z265, Sheet1!A:A,0))</f>
        <v>1</v>
      </c>
      <c r="AO265">
        <f t="shared" si="4"/>
        <v>17</v>
      </c>
    </row>
    <row r="266" spans="1:41" x14ac:dyDescent="0.3">
      <c r="A266" t="s">
        <v>3204</v>
      </c>
      <c r="B266" t="s">
        <v>3204</v>
      </c>
      <c r="C266">
        <v>215</v>
      </c>
      <c r="D266" t="s">
        <v>3205</v>
      </c>
      <c r="E266" t="s">
        <v>82</v>
      </c>
      <c r="F266">
        <v>10280</v>
      </c>
      <c r="G266" t="s">
        <v>12906</v>
      </c>
      <c r="H266" t="s">
        <v>14857</v>
      </c>
      <c r="I266" t="s">
        <v>15483</v>
      </c>
      <c r="J266" t="s">
        <v>82</v>
      </c>
      <c r="K266">
        <v>10280</v>
      </c>
      <c r="L266">
        <v>101</v>
      </c>
      <c r="M266" t="s">
        <v>14914</v>
      </c>
      <c r="N266">
        <v>40.709522999999997</v>
      </c>
      <c r="O266">
        <v>-74.016678999999996</v>
      </c>
      <c r="P266">
        <v>1000167518</v>
      </c>
      <c r="Q266" t="s">
        <v>3206</v>
      </c>
      <c r="R266">
        <v>5249</v>
      </c>
      <c r="S266" s="1">
        <v>45447</v>
      </c>
      <c r="T266" t="s">
        <v>33</v>
      </c>
      <c r="U266" t="s">
        <v>34</v>
      </c>
      <c r="V266">
        <v>84</v>
      </c>
      <c r="W266" t="s">
        <v>3207</v>
      </c>
      <c r="X266" t="s">
        <v>36</v>
      </c>
      <c r="Y266" t="s">
        <v>37</v>
      </c>
      <c r="Z266" t="s">
        <v>38</v>
      </c>
      <c r="AA266">
        <v>1000055</v>
      </c>
      <c r="AB266" t="s">
        <v>3208</v>
      </c>
      <c r="AC266" s="1">
        <v>38142</v>
      </c>
      <c r="AD266" t="s">
        <v>60</v>
      </c>
      <c r="AE266">
        <v>0</v>
      </c>
      <c r="AF266">
        <v>21.905000000000001</v>
      </c>
      <c r="AG266">
        <v>17</v>
      </c>
      <c r="AH266">
        <v>11.976900000000001</v>
      </c>
      <c r="AI266">
        <v>0</v>
      </c>
      <c r="AJ266">
        <v>6.1284999999999998</v>
      </c>
      <c r="AK266">
        <v>0</v>
      </c>
      <c r="AL266">
        <v>18.9541</v>
      </c>
      <c r="AM266">
        <f>INDEX(Sheet1!B:B, MATCH('tab1'!U266, Sheet1!A:A,0))</f>
        <v>5</v>
      </c>
      <c r="AN266">
        <f>INDEX(Sheet1!B:B, MATCH('tab1'!Z266, Sheet1!A:A,0))</f>
        <v>1</v>
      </c>
      <c r="AO266">
        <f t="shared" si="4"/>
        <v>17</v>
      </c>
    </row>
    <row r="267" spans="1:41" x14ac:dyDescent="0.3">
      <c r="A267" t="s">
        <v>3204</v>
      </c>
      <c r="B267" t="s">
        <v>3204</v>
      </c>
      <c r="C267">
        <v>215</v>
      </c>
      <c r="D267" t="s">
        <v>3205</v>
      </c>
      <c r="E267" t="s">
        <v>82</v>
      </c>
      <c r="F267">
        <v>10280</v>
      </c>
      <c r="G267" t="s">
        <v>12906</v>
      </c>
      <c r="H267" t="s">
        <v>14857</v>
      </c>
      <c r="I267" t="s">
        <v>15483</v>
      </c>
      <c r="J267" t="s">
        <v>82</v>
      </c>
      <c r="K267">
        <v>10280</v>
      </c>
      <c r="L267">
        <v>101</v>
      </c>
      <c r="M267" t="s">
        <v>14914</v>
      </c>
      <c r="N267">
        <v>40.709522999999997</v>
      </c>
      <c r="O267">
        <v>-74.016678999999996</v>
      </c>
      <c r="P267">
        <v>1000167518</v>
      </c>
      <c r="Q267" t="s">
        <v>3206</v>
      </c>
      <c r="R267">
        <v>5233</v>
      </c>
      <c r="S267" s="1">
        <v>45110</v>
      </c>
      <c r="T267" t="s">
        <v>33</v>
      </c>
      <c r="U267" t="s">
        <v>144</v>
      </c>
      <c r="V267">
        <v>20</v>
      </c>
      <c r="W267" t="s">
        <v>4056</v>
      </c>
      <c r="X267" t="s">
        <v>146</v>
      </c>
      <c r="Y267" t="s">
        <v>37</v>
      </c>
      <c r="Z267" t="s">
        <v>147</v>
      </c>
      <c r="AA267">
        <v>1000055</v>
      </c>
      <c r="AB267" t="s">
        <v>4057</v>
      </c>
      <c r="AC267" s="1">
        <v>38519</v>
      </c>
      <c r="AD267" t="s">
        <v>60</v>
      </c>
      <c r="AE267">
        <v>0</v>
      </c>
      <c r="AF267">
        <v>17.4391</v>
      </c>
      <c r="AG267">
        <v>10</v>
      </c>
      <c r="AH267">
        <v>8.4033999999999995</v>
      </c>
      <c r="AI267">
        <v>0</v>
      </c>
      <c r="AJ267">
        <v>4.9984000000000002</v>
      </c>
      <c r="AK267">
        <v>0</v>
      </c>
      <c r="AL267">
        <v>15.3835</v>
      </c>
      <c r="AM267">
        <f>INDEX(Sheet1!B:B, MATCH('tab1'!U267, Sheet1!A:A,0))</f>
        <v>6</v>
      </c>
      <c r="AN267">
        <f>INDEX(Sheet1!B:B, MATCH('tab1'!Z267, Sheet1!A:A,0))</f>
        <v>2</v>
      </c>
      <c r="AO267">
        <f t="shared" si="4"/>
        <v>34</v>
      </c>
    </row>
    <row r="268" spans="1:41" x14ac:dyDescent="0.3">
      <c r="A268" t="s">
        <v>4476</v>
      </c>
      <c r="B268" t="s">
        <v>4477</v>
      </c>
      <c r="C268">
        <v>21</v>
      </c>
      <c r="D268" t="s">
        <v>3205</v>
      </c>
      <c r="E268" t="s">
        <v>82</v>
      </c>
      <c r="F268">
        <v>10280</v>
      </c>
      <c r="G268" t="s">
        <v>13168</v>
      </c>
      <c r="H268" t="s">
        <v>14857</v>
      </c>
      <c r="I268" t="s">
        <v>15726</v>
      </c>
      <c r="J268" t="s">
        <v>82</v>
      </c>
      <c r="K268">
        <v>10280</v>
      </c>
      <c r="L268">
        <v>101</v>
      </c>
      <c r="M268" t="s">
        <v>14914</v>
      </c>
      <c r="N268">
        <v>40.708142000000002</v>
      </c>
      <c r="O268">
        <v>-74.017616000000004</v>
      </c>
      <c r="P268">
        <v>1000167509</v>
      </c>
      <c r="Q268" t="s">
        <v>4478</v>
      </c>
      <c r="R268">
        <v>105620</v>
      </c>
      <c r="S268" s="1">
        <v>44819</v>
      </c>
      <c r="T268" t="s">
        <v>54</v>
      </c>
      <c r="U268" t="s">
        <v>55</v>
      </c>
      <c r="V268">
        <v>50</v>
      </c>
      <c r="W268" t="s">
        <v>4479</v>
      </c>
      <c r="X268" t="s">
        <v>57</v>
      </c>
      <c r="Y268" t="s">
        <v>58</v>
      </c>
      <c r="Z268" t="s">
        <v>58</v>
      </c>
      <c r="AA268">
        <v>1075698</v>
      </c>
      <c r="AC268" s="1">
        <v>44679</v>
      </c>
      <c r="AD268" t="s">
        <v>39</v>
      </c>
      <c r="AE268">
        <v>100</v>
      </c>
      <c r="AF268">
        <v>26.886800000000001</v>
      </c>
      <c r="AG268">
        <v>0</v>
      </c>
      <c r="AH268">
        <v>1</v>
      </c>
      <c r="AI268">
        <v>0</v>
      </c>
      <c r="AJ268">
        <v>14.255800000000001</v>
      </c>
      <c r="AK268">
        <v>100</v>
      </c>
      <c r="AL268">
        <v>21.8553</v>
      </c>
      <c r="AM268">
        <f>INDEX(Sheet1!B:B, MATCH('tab1'!U268, Sheet1!A:A,0))</f>
        <v>7</v>
      </c>
      <c r="AN268">
        <f>INDEX(Sheet1!B:B, MATCH('tab1'!Z268, Sheet1!A:A,0))</f>
        <v>3</v>
      </c>
      <c r="AO268">
        <f t="shared" si="4"/>
        <v>68</v>
      </c>
    </row>
    <row r="269" spans="1:41" x14ac:dyDescent="0.3">
      <c r="A269" t="s">
        <v>6884</v>
      </c>
      <c r="B269" t="s">
        <v>6884</v>
      </c>
      <c r="C269">
        <v>7106</v>
      </c>
      <c r="D269" t="s">
        <v>1308</v>
      </c>
      <c r="E269" t="s">
        <v>43</v>
      </c>
      <c r="F269">
        <v>11209</v>
      </c>
      <c r="G269" t="s">
        <v>13664</v>
      </c>
      <c r="H269" t="s">
        <v>14857</v>
      </c>
      <c r="I269" t="s">
        <v>16197</v>
      </c>
      <c r="J269" t="s">
        <v>43</v>
      </c>
      <c r="K269">
        <v>11209</v>
      </c>
      <c r="L269">
        <v>310</v>
      </c>
      <c r="M269" t="s">
        <v>14912</v>
      </c>
      <c r="N269">
        <v>40.634068999999997</v>
      </c>
      <c r="O269">
        <v>-74.026741000000001</v>
      </c>
      <c r="P269">
        <v>3058900040</v>
      </c>
      <c r="Q269" t="s">
        <v>6885</v>
      </c>
      <c r="R269">
        <v>104004</v>
      </c>
      <c r="S269" s="1">
        <v>45768</v>
      </c>
      <c r="T269" t="s">
        <v>33</v>
      </c>
      <c r="U269" t="s">
        <v>34</v>
      </c>
      <c r="V269">
        <v>60</v>
      </c>
      <c r="W269" t="s">
        <v>6886</v>
      </c>
      <c r="X269" t="s">
        <v>36</v>
      </c>
      <c r="Y269" t="s">
        <v>37</v>
      </c>
      <c r="Z269" t="s">
        <v>38</v>
      </c>
      <c r="AA269">
        <v>3146507</v>
      </c>
      <c r="AC269" s="1">
        <v>42846</v>
      </c>
      <c r="AD269" t="s">
        <v>39</v>
      </c>
      <c r="AE269">
        <v>0</v>
      </c>
      <c r="AF269">
        <v>21.905000000000001</v>
      </c>
      <c r="AG269">
        <v>9</v>
      </c>
      <c r="AH269">
        <v>11.976900000000001</v>
      </c>
      <c r="AI269">
        <v>0</v>
      </c>
      <c r="AJ269">
        <v>6.1284999999999998</v>
      </c>
      <c r="AK269">
        <v>0</v>
      </c>
      <c r="AL269">
        <v>18.9541</v>
      </c>
      <c r="AM269">
        <f>INDEX(Sheet1!B:B, MATCH('tab1'!U269, Sheet1!A:A,0))</f>
        <v>5</v>
      </c>
      <c r="AN269">
        <f>INDEX(Sheet1!B:B, MATCH('tab1'!Z269, Sheet1!A:A,0))</f>
        <v>1</v>
      </c>
      <c r="AO269">
        <f t="shared" si="4"/>
        <v>17</v>
      </c>
    </row>
    <row r="270" spans="1:41" x14ac:dyDescent="0.3">
      <c r="A270" t="s">
        <v>10997</v>
      </c>
      <c r="B270" t="s">
        <v>9721</v>
      </c>
      <c r="C270">
        <v>1206</v>
      </c>
      <c r="D270" t="s">
        <v>9722</v>
      </c>
      <c r="E270" t="s">
        <v>43</v>
      </c>
      <c r="F270">
        <v>11219</v>
      </c>
      <c r="G270" t="s">
        <v>14277</v>
      </c>
      <c r="H270" t="s">
        <v>14857</v>
      </c>
      <c r="I270" t="s">
        <v>16741</v>
      </c>
      <c r="J270" t="s">
        <v>43</v>
      </c>
      <c r="K270">
        <v>11219</v>
      </c>
      <c r="L270">
        <v>310</v>
      </c>
      <c r="M270" t="s">
        <v>14912</v>
      </c>
      <c r="N270">
        <v>40.624724000000001</v>
      </c>
      <c r="O270">
        <v>-74.005601999999996</v>
      </c>
      <c r="P270">
        <v>3061550009</v>
      </c>
      <c r="Q270" t="s">
        <v>9723</v>
      </c>
      <c r="R270">
        <v>6654</v>
      </c>
      <c r="S270" s="1">
        <v>45718</v>
      </c>
      <c r="T270" t="s">
        <v>33</v>
      </c>
      <c r="U270" t="s">
        <v>144</v>
      </c>
      <c r="V270">
        <v>7</v>
      </c>
      <c r="W270" t="s">
        <v>10998</v>
      </c>
      <c r="X270" t="s">
        <v>146</v>
      </c>
      <c r="Y270" t="s">
        <v>37</v>
      </c>
      <c r="Z270" t="s">
        <v>147</v>
      </c>
      <c r="AA270">
        <v>3156435</v>
      </c>
      <c r="AC270" s="1">
        <v>38420</v>
      </c>
      <c r="AD270" t="s">
        <v>60</v>
      </c>
      <c r="AE270">
        <v>20</v>
      </c>
      <c r="AF270">
        <v>17.4391</v>
      </c>
      <c r="AG270">
        <v>5</v>
      </c>
      <c r="AH270">
        <v>8.4033999999999995</v>
      </c>
      <c r="AI270">
        <v>0</v>
      </c>
      <c r="AJ270">
        <v>4.9984000000000002</v>
      </c>
      <c r="AK270">
        <v>20</v>
      </c>
      <c r="AL270">
        <v>15.3835</v>
      </c>
      <c r="AM270">
        <f>INDEX(Sheet1!B:B, MATCH('tab1'!U270, Sheet1!A:A,0))</f>
        <v>6</v>
      </c>
      <c r="AN270">
        <f>INDEX(Sheet1!B:B, MATCH('tab1'!Z270, Sheet1!A:A,0))</f>
        <v>2</v>
      </c>
      <c r="AO270">
        <f t="shared" si="4"/>
        <v>34</v>
      </c>
    </row>
    <row r="271" spans="1:41" x14ac:dyDescent="0.3">
      <c r="A271" t="s">
        <v>9720</v>
      </c>
      <c r="B271" t="s">
        <v>9721</v>
      </c>
      <c r="C271">
        <v>1206</v>
      </c>
      <c r="D271" t="s">
        <v>9722</v>
      </c>
      <c r="E271" t="s">
        <v>43</v>
      </c>
      <c r="F271">
        <v>11219</v>
      </c>
      <c r="G271" t="s">
        <v>14277</v>
      </c>
      <c r="H271" t="s">
        <v>14857</v>
      </c>
      <c r="I271" t="s">
        <v>16741</v>
      </c>
      <c r="J271" t="s">
        <v>43</v>
      </c>
      <c r="K271">
        <v>11219</v>
      </c>
      <c r="L271">
        <v>310</v>
      </c>
      <c r="M271" t="s">
        <v>14912</v>
      </c>
      <c r="N271">
        <v>40.624724000000001</v>
      </c>
      <c r="O271">
        <v>-74.005601999999996</v>
      </c>
      <c r="P271">
        <v>3061550009</v>
      </c>
      <c r="Q271" t="s">
        <v>9723</v>
      </c>
      <c r="R271">
        <v>6655</v>
      </c>
      <c r="S271" s="1">
        <v>45718</v>
      </c>
      <c r="T271" t="s">
        <v>33</v>
      </c>
      <c r="U271" t="s">
        <v>34</v>
      </c>
      <c r="V271">
        <v>15</v>
      </c>
      <c r="W271" t="s">
        <v>9724</v>
      </c>
      <c r="X271" t="s">
        <v>36</v>
      </c>
      <c r="Y271" t="s">
        <v>37</v>
      </c>
      <c r="Z271" t="s">
        <v>38</v>
      </c>
      <c r="AA271">
        <v>3156435</v>
      </c>
      <c r="AC271" s="1">
        <v>38420</v>
      </c>
      <c r="AD271" t="s">
        <v>60</v>
      </c>
      <c r="AE271">
        <v>0</v>
      </c>
      <c r="AF271">
        <v>21.905000000000001</v>
      </c>
      <c r="AG271">
        <v>3</v>
      </c>
      <c r="AH271">
        <v>11.976900000000001</v>
      </c>
      <c r="AI271">
        <v>0</v>
      </c>
      <c r="AJ271">
        <v>6.1284999999999998</v>
      </c>
      <c r="AK271">
        <v>0</v>
      </c>
      <c r="AL271">
        <v>18.9541</v>
      </c>
      <c r="AM271">
        <f>INDEX(Sheet1!B:B, MATCH('tab1'!U271, Sheet1!A:A,0))</f>
        <v>5</v>
      </c>
      <c r="AN271">
        <f>INDEX(Sheet1!B:B, MATCH('tab1'!Z271, Sheet1!A:A,0))</f>
        <v>1</v>
      </c>
      <c r="AO271">
        <f t="shared" si="4"/>
        <v>17</v>
      </c>
    </row>
    <row r="272" spans="1:41" x14ac:dyDescent="0.3">
      <c r="A272" t="s">
        <v>3675</v>
      </c>
      <c r="B272" t="s">
        <v>3675</v>
      </c>
      <c r="C272" t="s">
        <v>3676</v>
      </c>
      <c r="D272" t="s">
        <v>3677</v>
      </c>
      <c r="E272" t="s">
        <v>43</v>
      </c>
      <c r="F272">
        <v>11207</v>
      </c>
      <c r="G272" t="s">
        <v>13001</v>
      </c>
      <c r="H272" t="s">
        <v>14857</v>
      </c>
      <c r="I272" t="s">
        <v>15572</v>
      </c>
      <c r="J272" t="s">
        <v>43</v>
      </c>
      <c r="K272">
        <v>11207</v>
      </c>
      <c r="L272">
        <v>305</v>
      </c>
      <c r="M272" t="s">
        <v>14888</v>
      </c>
      <c r="N272">
        <v>40.678094000000002</v>
      </c>
      <c r="O272">
        <v>-73.891193000000001</v>
      </c>
      <c r="P272">
        <v>3039470022</v>
      </c>
      <c r="Q272" t="s">
        <v>3678</v>
      </c>
      <c r="R272">
        <v>12197</v>
      </c>
      <c r="S272" s="1">
        <v>45330</v>
      </c>
      <c r="T272" t="s">
        <v>33</v>
      </c>
      <c r="U272" t="s">
        <v>144</v>
      </c>
      <c r="V272">
        <v>18</v>
      </c>
      <c r="W272" t="s">
        <v>3679</v>
      </c>
      <c r="X272" t="s">
        <v>146</v>
      </c>
      <c r="Y272" t="s">
        <v>37</v>
      </c>
      <c r="Z272" t="s">
        <v>147</v>
      </c>
      <c r="AA272">
        <v>3397941</v>
      </c>
      <c r="AB272" t="s">
        <v>3680</v>
      </c>
      <c r="AC272" s="1">
        <v>40946</v>
      </c>
      <c r="AD272" t="s">
        <v>39</v>
      </c>
      <c r="AE272">
        <v>20</v>
      </c>
      <c r="AF272">
        <v>17.4391</v>
      </c>
      <c r="AG272">
        <v>6</v>
      </c>
      <c r="AH272">
        <v>8.4033999999999995</v>
      </c>
      <c r="AI272">
        <v>0</v>
      </c>
      <c r="AJ272">
        <v>4.9984000000000002</v>
      </c>
      <c r="AK272">
        <v>20</v>
      </c>
      <c r="AL272">
        <v>15.3835</v>
      </c>
      <c r="AM272">
        <f>INDEX(Sheet1!B:B, MATCH('tab1'!U272, Sheet1!A:A,0))</f>
        <v>6</v>
      </c>
      <c r="AN272">
        <f>INDEX(Sheet1!B:B, MATCH('tab1'!Z272, Sheet1!A:A,0))</f>
        <v>2</v>
      </c>
      <c r="AO272">
        <f t="shared" si="4"/>
        <v>34</v>
      </c>
    </row>
    <row r="273" spans="1:41" x14ac:dyDescent="0.3">
      <c r="A273" t="s">
        <v>3675</v>
      </c>
      <c r="B273" t="s">
        <v>3675</v>
      </c>
      <c r="C273">
        <v>2745</v>
      </c>
      <c r="D273" t="s">
        <v>3294</v>
      </c>
      <c r="E273" t="s">
        <v>43</v>
      </c>
      <c r="F273">
        <v>11207</v>
      </c>
      <c r="G273" t="s">
        <v>14408</v>
      </c>
      <c r="H273" t="s">
        <v>14857</v>
      </c>
      <c r="I273" t="s">
        <v>16854</v>
      </c>
      <c r="J273" t="s">
        <v>43</v>
      </c>
      <c r="K273">
        <v>11207</v>
      </c>
      <c r="L273">
        <v>305</v>
      </c>
      <c r="M273" t="s">
        <v>14888</v>
      </c>
      <c r="N273">
        <v>40.676183000000002</v>
      </c>
      <c r="O273">
        <v>-73.892876000000001</v>
      </c>
      <c r="P273">
        <v>3036740045</v>
      </c>
      <c r="Q273" t="s">
        <v>10334</v>
      </c>
      <c r="R273">
        <v>8398</v>
      </c>
      <c r="S273" s="1">
        <v>45197</v>
      </c>
      <c r="T273" t="s">
        <v>33</v>
      </c>
      <c r="U273" t="s">
        <v>34</v>
      </c>
      <c r="V273">
        <v>25</v>
      </c>
      <c r="W273" t="s">
        <v>10335</v>
      </c>
      <c r="X273" t="s">
        <v>36</v>
      </c>
      <c r="Y273" t="s">
        <v>37</v>
      </c>
      <c r="Z273" t="s">
        <v>38</v>
      </c>
      <c r="AA273">
        <v>3083398</v>
      </c>
      <c r="AB273" t="s">
        <v>10336</v>
      </c>
      <c r="AC273" s="1">
        <v>40814</v>
      </c>
      <c r="AD273" t="s">
        <v>39</v>
      </c>
      <c r="AE273">
        <v>0</v>
      </c>
      <c r="AF273">
        <v>21.905000000000001</v>
      </c>
      <c r="AG273">
        <v>6</v>
      </c>
      <c r="AH273">
        <v>11.976900000000001</v>
      </c>
      <c r="AI273">
        <v>0</v>
      </c>
      <c r="AJ273">
        <v>6.1284999999999998</v>
      </c>
      <c r="AK273">
        <v>0</v>
      </c>
      <c r="AL273">
        <v>18.9541</v>
      </c>
      <c r="AM273">
        <f>INDEX(Sheet1!B:B, MATCH('tab1'!U273, Sheet1!A:A,0))</f>
        <v>5</v>
      </c>
      <c r="AN273">
        <f>INDEX(Sheet1!B:B, MATCH('tab1'!Z273, Sheet1!A:A,0))</f>
        <v>1</v>
      </c>
      <c r="AO273">
        <f t="shared" si="4"/>
        <v>17</v>
      </c>
    </row>
    <row r="274" spans="1:41" x14ac:dyDescent="0.3">
      <c r="A274" t="s">
        <v>9673</v>
      </c>
      <c r="B274" t="s">
        <v>9673</v>
      </c>
      <c r="C274">
        <v>1014</v>
      </c>
      <c r="D274" t="s">
        <v>9674</v>
      </c>
      <c r="E274" t="s">
        <v>43</v>
      </c>
      <c r="F274">
        <v>11230</v>
      </c>
      <c r="G274" t="s">
        <v>14268</v>
      </c>
      <c r="H274" t="s">
        <v>14857</v>
      </c>
      <c r="I274" t="s">
        <v>16734</v>
      </c>
      <c r="J274" t="s">
        <v>43</v>
      </c>
      <c r="K274">
        <v>11230</v>
      </c>
      <c r="L274">
        <v>314</v>
      </c>
      <c r="M274" t="s">
        <v>14861</v>
      </c>
      <c r="N274">
        <v>40.624580000000002</v>
      </c>
      <c r="O274">
        <v>-73.961288999999994</v>
      </c>
      <c r="P274">
        <v>3067160012</v>
      </c>
      <c r="Q274" t="s">
        <v>6480</v>
      </c>
      <c r="S274" s="1">
        <v>78551</v>
      </c>
      <c r="T274" t="s">
        <v>45</v>
      </c>
      <c r="U274" t="s">
        <v>46</v>
      </c>
      <c r="V274">
        <v>0</v>
      </c>
      <c r="W274" t="s">
        <v>9675</v>
      </c>
      <c r="X274" t="s">
        <v>36</v>
      </c>
      <c r="Y274" t="s">
        <v>48</v>
      </c>
      <c r="Z274" t="s">
        <v>49</v>
      </c>
      <c r="AA274">
        <v>3179959</v>
      </c>
      <c r="AE274">
        <v>100</v>
      </c>
      <c r="AF274">
        <v>45.181699999999999</v>
      </c>
      <c r="AG274">
        <v>2</v>
      </c>
      <c r="AH274">
        <v>8.0093999999999994</v>
      </c>
      <c r="AI274">
        <v>100</v>
      </c>
      <c r="AJ274">
        <v>23.3017</v>
      </c>
      <c r="AK274">
        <v>100</v>
      </c>
      <c r="AL274">
        <v>35.229100000000003</v>
      </c>
      <c r="AM274">
        <f>INDEX(Sheet1!B:B, MATCH('tab1'!U274, Sheet1!A:A,0))</f>
        <v>8</v>
      </c>
      <c r="AN274">
        <f>INDEX(Sheet1!B:B, MATCH('tab1'!Z274, Sheet1!A:A,0))</f>
        <v>4</v>
      </c>
      <c r="AO274">
        <f t="shared" si="4"/>
        <v>136</v>
      </c>
    </row>
    <row r="275" spans="1:41" x14ac:dyDescent="0.3">
      <c r="A275" t="s">
        <v>9289</v>
      </c>
      <c r="B275" t="s">
        <v>3483</v>
      </c>
      <c r="C275">
        <v>322</v>
      </c>
      <c r="D275" t="s">
        <v>9290</v>
      </c>
      <c r="E275" t="s">
        <v>43</v>
      </c>
      <c r="F275">
        <v>11220</v>
      </c>
      <c r="G275" t="s">
        <v>14184</v>
      </c>
      <c r="H275" t="s">
        <v>14857</v>
      </c>
      <c r="I275" t="s">
        <v>16664</v>
      </c>
      <c r="J275" t="s">
        <v>43</v>
      </c>
      <c r="K275">
        <v>11220</v>
      </c>
      <c r="L275">
        <v>307</v>
      </c>
      <c r="M275" t="s">
        <v>14863</v>
      </c>
      <c r="N275">
        <v>40.650615000000002</v>
      </c>
      <c r="O275">
        <v>-74.010396999999998</v>
      </c>
      <c r="P275">
        <v>3007370016</v>
      </c>
      <c r="Q275" t="s">
        <v>3485</v>
      </c>
      <c r="R275">
        <v>55139</v>
      </c>
      <c r="S275" s="1">
        <v>45273</v>
      </c>
      <c r="T275" t="s">
        <v>33</v>
      </c>
      <c r="U275" t="s">
        <v>34</v>
      </c>
      <c r="V275">
        <v>60</v>
      </c>
      <c r="W275" t="s">
        <v>9291</v>
      </c>
      <c r="X275" t="s">
        <v>36</v>
      </c>
      <c r="Y275" t="s">
        <v>37</v>
      </c>
      <c r="Z275" t="s">
        <v>38</v>
      </c>
      <c r="AA275">
        <v>3337172</v>
      </c>
      <c r="AB275" t="s">
        <v>3487</v>
      </c>
      <c r="AC275" s="1">
        <v>41621</v>
      </c>
      <c r="AD275" t="s">
        <v>39</v>
      </c>
      <c r="AE275">
        <v>0</v>
      </c>
      <c r="AF275">
        <v>21.905000000000001</v>
      </c>
      <c r="AG275">
        <v>14</v>
      </c>
      <c r="AH275">
        <v>11.976900000000001</v>
      </c>
      <c r="AI275">
        <v>0</v>
      </c>
      <c r="AJ275">
        <v>6.1284999999999998</v>
      </c>
      <c r="AK275">
        <v>0</v>
      </c>
      <c r="AL275">
        <v>18.9541</v>
      </c>
      <c r="AM275">
        <f>INDEX(Sheet1!B:B, MATCH('tab1'!U275, Sheet1!A:A,0))</f>
        <v>5</v>
      </c>
      <c r="AN275">
        <f>INDEX(Sheet1!B:B, MATCH('tab1'!Z275, Sheet1!A:A,0))</f>
        <v>1</v>
      </c>
      <c r="AO275">
        <f t="shared" si="4"/>
        <v>17</v>
      </c>
    </row>
    <row r="276" spans="1:41" x14ac:dyDescent="0.3">
      <c r="A276" t="s">
        <v>4962</v>
      </c>
      <c r="B276" t="s">
        <v>4962</v>
      </c>
      <c r="C276">
        <v>3844</v>
      </c>
      <c r="D276" t="s">
        <v>4963</v>
      </c>
      <c r="E276" t="s">
        <v>43</v>
      </c>
      <c r="F276">
        <v>11234</v>
      </c>
      <c r="G276" t="s">
        <v>13265</v>
      </c>
      <c r="H276" t="s">
        <v>14857</v>
      </c>
      <c r="I276" t="s">
        <v>15818</v>
      </c>
      <c r="J276" t="s">
        <v>43</v>
      </c>
      <c r="K276">
        <v>11234</v>
      </c>
      <c r="L276">
        <v>318</v>
      </c>
      <c r="M276" t="s">
        <v>14888</v>
      </c>
      <c r="N276">
        <v>40.619700000000002</v>
      </c>
      <c r="O276">
        <v>-73.937715999999995</v>
      </c>
      <c r="P276">
        <v>3078580046</v>
      </c>
      <c r="Q276" t="s">
        <v>4964</v>
      </c>
      <c r="R276">
        <v>105159</v>
      </c>
      <c r="S276" s="1">
        <v>45431</v>
      </c>
      <c r="T276" t="s">
        <v>33</v>
      </c>
      <c r="U276" t="s">
        <v>34</v>
      </c>
      <c r="V276">
        <v>21</v>
      </c>
      <c r="W276" t="s">
        <v>4965</v>
      </c>
      <c r="X276" t="s">
        <v>36</v>
      </c>
      <c r="Y276" t="s">
        <v>37</v>
      </c>
      <c r="Z276" t="s">
        <v>38</v>
      </c>
      <c r="AA276">
        <v>3219248</v>
      </c>
      <c r="AB276" t="s">
        <v>4966</v>
      </c>
      <c r="AC276" s="1">
        <v>43970</v>
      </c>
      <c r="AD276" t="s">
        <v>39</v>
      </c>
      <c r="AE276">
        <v>0</v>
      </c>
      <c r="AF276">
        <v>21.905000000000001</v>
      </c>
      <c r="AG276">
        <v>6</v>
      </c>
      <c r="AH276">
        <v>11.976900000000001</v>
      </c>
      <c r="AI276">
        <v>0</v>
      </c>
      <c r="AJ276">
        <v>6.1284999999999998</v>
      </c>
      <c r="AK276">
        <v>0</v>
      </c>
      <c r="AL276">
        <v>18.9541</v>
      </c>
      <c r="AM276">
        <f>INDEX(Sheet1!B:B, MATCH('tab1'!U276, Sheet1!A:A,0))</f>
        <v>5</v>
      </c>
      <c r="AN276">
        <f>INDEX(Sheet1!B:B, MATCH('tab1'!Z276, Sheet1!A:A,0))</f>
        <v>1</v>
      </c>
      <c r="AO276">
        <f t="shared" si="4"/>
        <v>17</v>
      </c>
    </row>
    <row r="277" spans="1:41" x14ac:dyDescent="0.3">
      <c r="A277" t="s">
        <v>765</v>
      </c>
      <c r="B277" t="s">
        <v>1865</v>
      </c>
      <c r="C277">
        <v>421</v>
      </c>
      <c r="D277" t="s">
        <v>5701</v>
      </c>
      <c r="E277" t="s">
        <v>43</v>
      </c>
      <c r="F277">
        <v>11215</v>
      </c>
      <c r="G277" t="s">
        <v>13422</v>
      </c>
      <c r="H277" t="s">
        <v>14857</v>
      </c>
      <c r="I277" t="s">
        <v>15967</v>
      </c>
      <c r="J277" t="s">
        <v>43</v>
      </c>
      <c r="K277">
        <v>11215</v>
      </c>
      <c r="L277">
        <v>306</v>
      </c>
      <c r="M277" t="s">
        <v>14863</v>
      </c>
      <c r="N277">
        <v>40.668900000000001</v>
      </c>
      <c r="O277">
        <v>-73.982191999999998</v>
      </c>
      <c r="P277">
        <v>3009950072</v>
      </c>
      <c r="Q277" t="s">
        <v>767</v>
      </c>
      <c r="R277">
        <v>7724</v>
      </c>
      <c r="S277" s="1">
        <v>45450</v>
      </c>
      <c r="T277" t="s">
        <v>33</v>
      </c>
      <c r="U277" t="s">
        <v>34</v>
      </c>
      <c r="V277">
        <v>55</v>
      </c>
      <c r="W277" t="s">
        <v>5702</v>
      </c>
      <c r="X277" t="s">
        <v>36</v>
      </c>
      <c r="Y277" t="s">
        <v>37</v>
      </c>
      <c r="Z277" t="s">
        <v>38</v>
      </c>
      <c r="AA277">
        <v>3332310</v>
      </c>
      <c r="AB277" t="s">
        <v>1867</v>
      </c>
      <c r="AC277" s="1">
        <v>39112</v>
      </c>
      <c r="AD277" t="s">
        <v>39</v>
      </c>
      <c r="AE277">
        <v>0</v>
      </c>
      <c r="AF277">
        <v>21.905000000000001</v>
      </c>
      <c r="AG277">
        <v>18</v>
      </c>
      <c r="AH277">
        <v>11.976900000000001</v>
      </c>
      <c r="AI277">
        <v>0</v>
      </c>
      <c r="AJ277">
        <v>6.1284999999999998</v>
      </c>
      <c r="AK277">
        <v>0</v>
      </c>
      <c r="AL277">
        <v>18.9541</v>
      </c>
      <c r="AM277">
        <f>INDEX(Sheet1!B:B, MATCH('tab1'!U277, Sheet1!A:A,0))</f>
        <v>5</v>
      </c>
      <c r="AN277">
        <f>INDEX(Sheet1!B:B, MATCH('tab1'!Z277, Sheet1!A:A,0))</f>
        <v>1</v>
      </c>
      <c r="AO277">
        <f t="shared" si="4"/>
        <v>17</v>
      </c>
    </row>
    <row r="278" spans="1:41" x14ac:dyDescent="0.3">
      <c r="A278" t="s">
        <v>765</v>
      </c>
      <c r="B278" t="s">
        <v>1865</v>
      </c>
      <c r="C278" t="s">
        <v>6382</v>
      </c>
      <c r="D278" t="s">
        <v>2489</v>
      </c>
      <c r="E278" t="s">
        <v>43</v>
      </c>
      <c r="F278">
        <v>11215</v>
      </c>
      <c r="G278" t="s">
        <v>13561</v>
      </c>
      <c r="H278" t="s">
        <v>14857</v>
      </c>
      <c r="I278" t="s">
        <v>16102</v>
      </c>
      <c r="J278" t="s">
        <v>43</v>
      </c>
      <c r="K278">
        <v>11215</v>
      </c>
      <c r="L278">
        <v>306</v>
      </c>
      <c r="M278" t="s">
        <v>14863</v>
      </c>
      <c r="N278">
        <v>40.667267000000002</v>
      </c>
      <c r="O278">
        <v>-73.984594000000001</v>
      </c>
      <c r="P278">
        <v>3010170043</v>
      </c>
      <c r="Q278" t="s">
        <v>767</v>
      </c>
      <c r="R278">
        <v>6170</v>
      </c>
      <c r="S278" s="1">
        <v>45569</v>
      </c>
      <c r="T278" t="s">
        <v>33</v>
      </c>
      <c r="U278" t="s">
        <v>34</v>
      </c>
      <c r="V278">
        <v>29</v>
      </c>
      <c r="W278" t="s">
        <v>6383</v>
      </c>
      <c r="X278" t="s">
        <v>36</v>
      </c>
      <c r="Y278" t="s">
        <v>37</v>
      </c>
      <c r="Z278" t="s">
        <v>38</v>
      </c>
      <c r="AA278">
        <v>3022629</v>
      </c>
      <c r="AB278" t="s">
        <v>1867</v>
      </c>
      <c r="AC278" s="1">
        <v>38101</v>
      </c>
      <c r="AD278" t="s">
        <v>60</v>
      </c>
      <c r="AE278">
        <v>0</v>
      </c>
      <c r="AF278">
        <v>21.905000000000001</v>
      </c>
      <c r="AG278">
        <v>9</v>
      </c>
      <c r="AH278">
        <v>11.976900000000001</v>
      </c>
      <c r="AI278">
        <v>0</v>
      </c>
      <c r="AJ278">
        <v>6.1284999999999998</v>
      </c>
      <c r="AK278">
        <v>0</v>
      </c>
      <c r="AL278">
        <v>18.9541</v>
      </c>
      <c r="AM278">
        <f>INDEX(Sheet1!B:B, MATCH('tab1'!U278, Sheet1!A:A,0))</f>
        <v>5</v>
      </c>
      <c r="AN278">
        <f>INDEX(Sheet1!B:B, MATCH('tab1'!Z278, Sheet1!A:A,0))</f>
        <v>1</v>
      </c>
      <c r="AO278">
        <f t="shared" si="4"/>
        <v>17</v>
      </c>
    </row>
    <row r="279" spans="1:41" x14ac:dyDescent="0.3">
      <c r="A279" t="s">
        <v>765</v>
      </c>
      <c r="B279" t="s">
        <v>1865</v>
      </c>
      <c r="C279">
        <v>446</v>
      </c>
      <c r="D279" t="s">
        <v>2280</v>
      </c>
      <c r="E279" t="s">
        <v>43</v>
      </c>
      <c r="F279">
        <v>11215</v>
      </c>
      <c r="G279" t="s">
        <v>14047</v>
      </c>
      <c r="H279" t="s">
        <v>14857</v>
      </c>
      <c r="I279" t="s">
        <v>16551</v>
      </c>
      <c r="J279" t="s">
        <v>43</v>
      </c>
      <c r="K279">
        <v>11215</v>
      </c>
      <c r="L279">
        <v>306</v>
      </c>
      <c r="M279" t="s">
        <v>14863</v>
      </c>
      <c r="N279">
        <v>40.667588000000002</v>
      </c>
      <c r="O279">
        <v>-73.984323000000003</v>
      </c>
      <c r="P279">
        <v>3010110048</v>
      </c>
      <c r="Q279" t="s">
        <v>767</v>
      </c>
      <c r="R279">
        <v>6062</v>
      </c>
      <c r="S279" s="1">
        <v>45115</v>
      </c>
      <c r="T279" t="s">
        <v>33</v>
      </c>
      <c r="U279" t="s">
        <v>34</v>
      </c>
      <c r="V279">
        <v>25</v>
      </c>
      <c r="W279" t="s">
        <v>8692</v>
      </c>
      <c r="X279" t="s">
        <v>36</v>
      </c>
      <c r="Y279" t="s">
        <v>37</v>
      </c>
      <c r="Z279" t="s">
        <v>38</v>
      </c>
      <c r="AA279">
        <v>3022303</v>
      </c>
      <c r="AB279" t="s">
        <v>1867</v>
      </c>
      <c r="AC279" s="1">
        <v>37741</v>
      </c>
      <c r="AD279" t="s">
        <v>60</v>
      </c>
      <c r="AE279">
        <v>0</v>
      </c>
      <c r="AF279">
        <v>21.905000000000001</v>
      </c>
      <c r="AG279">
        <v>27</v>
      </c>
      <c r="AH279">
        <v>11.976900000000001</v>
      </c>
      <c r="AI279">
        <v>0</v>
      </c>
      <c r="AJ279">
        <v>6.1284999999999998</v>
      </c>
      <c r="AK279">
        <v>0</v>
      </c>
      <c r="AL279">
        <v>18.9541</v>
      </c>
      <c r="AM279">
        <f>INDEX(Sheet1!B:B, MATCH('tab1'!U279, Sheet1!A:A,0))</f>
        <v>5</v>
      </c>
      <c r="AN279">
        <f>INDEX(Sheet1!B:B, MATCH('tab1'!Z279, Sheet1!A:A,0))</f>
        <v>1</v>
      </c>
      <c r="AO279">
        <f t="shared" si="4"/>
        <v>17</v>
      </c>
    </row>
    <row r="280" spans="1:41" x14ac:dyDescent="0.3">
      <c r="A280" t="s">
        <v>765</v>
      </c>
      <c r="B280" t="s">
        <v>1865</v>
      </c>
      <c r="C280">
        <v>410</v>
      </c>
      <c r="D280" t="s">
        <v>2489</v>
      </c>
      <c r="E280" t="s">
        <v>43</v>
      </c>
      <c r="F280">
        <v>11215</v>
      </c>
      <c r="G280" t="s">
        <v>14695</v>
      </c>
      <c r="H280" t="s">
        <v>14857</v>
      </c>
      <c r="I280" t="s">
        <v>16684</v>
      </c>
      <c r="J280" t="s">
        <v>43</v>
      </c>
      <c r="K280">
        <v>11215</v>
      </c>
      <c r="L280">
        <v>306</v>
      </c>
      <c r="M280" t="s">
        <v>14863</v>
      </c>
      <c r="N280">
        <v>40.668844999999997</v>
      </c>
      <c r="O280">
        <v>-73.983281000000005</v>
      </c>
      <c r="P280">
        <v>3009990041</v>
      </c>
      <c r="Q280" t="s">
        <v>767</v>
      </c>
      <c r="R280">
        <v>5215</v>
      </c>
      <c r="S280" s="1">
        <v>45435</v>
      </c>
      <c r="T280" t="s">
        <v>33</v>
      </c>
      <c r="U280" t="s">
        <v>34</v>
      </c>
      <c r="V280">
        <v>63</v>
      </c>
      <c r="W280" t="s">
        <v>11629</v>
      </c>
      <c r="X280" t="s">
        <v>36</v>
      </c>
      <c r="Y280" t="s">
        <v>37</v>
      </c>
      <c r="Z280" t="s">
        <v>38</v>
      </c>
      <c r="AA280">
        <v>3021910</v>
      </c>
      <c r="AB280" t="s">
        <v>11630</v>
      </c>
      <c r="AC280" s="1">
        <v>31705</v>
      </c>
      <c r="AD280" t="s">
        <v>39</v>
      </c>
      <c r="AE280">
        <v>0</v>
      </c>
      <c r="AF280">
        <v>21.905000000000001</v>
      </c>
      <c r="AG280">
        <v>23</v>
      </c>
      <c r="AH280">
        <v>11.976900000000001</v>
      </c>
      <c r="AI280">
        <v>0</v>
      </c>
      <c r="AJ280">
        <v>6.1284999999999998</v>
      </c>
      <c r="AK280">
        <v>0</v>
      </c>
      <c r="AL280">
        <v>18.9541</v>
      </c>
      <c r="AM280">
        <f>INDEX(Sheet1!B:B, MATCH('tab1'!U280, Sheet1!A:A,0))</f>
        <v>5</v>
      </c>
      <c r="AN280">
        <f>INDEX(Sheet1!B:B, MATCH('tab1'!Z280, Sheet1!A:A,0))</f>
        <v>1</v>
      </c>
      <c r="AO280">
        <f t="shared" si="4"/>
        <v>17</v>
      </c>
    </row>
    <row r="281" spans="1:41" x14ac:dyDescent="0.3">
      <c r="A281" t="s">
        <v>764</v>
      </c>
      <c r="B281" t="s">
        <v>765</v>
      </c>
      <c r="C281">
        <v>339</v>
      </c>
      <c r="D281" t="s">
        <v>766</v>
      </c>
      <c r="E281" t="s">
        <v>43</v>
      </c>
      <c r="F281">
        <v>11215</v>
      </c>
      <c r="G281" t="s">
        <v>12421</v>
      </c>
      <c r="H281" t="s">
        <v>14857</v>
      </c>
      <c r="I281" t="s">
        <v>15012</v>
      </c>
      <c r="J281" t="s">
        <v>43</v>
      </c>
      <c r="K281">
        <v>11215</v>
      </c>
      <c r="L281">
        <v>306</v>
      </c>
      <c r="M281" t="s">
        <v>14863</v>
      </c>
      <c r="N281">
        <v>40.668959999999998</v>
      </c>
      <c r="O281">
        <v>-73.984077999999997</v>
      </c>
      <c r="P281">
        <v>3009990046</v>
      </c>
      <c r="Q281" t="s">
        <v>767</v>
      </c>
      <c r="R281">
        <v>89718</v>
      </c>
      <c r="S281" s="1">
        <v>45184</v>
      </c>
      <c r="T281" t="s">
        <v>33</v>
      </c>
      <c r="U281" t="s">
        <v>55</v>
      </c>
      <c r="V281">
        <v>72</v>
      </c>
      <c r="W281" t="s">
        <v>768</v>
      </c>
      <c r="X281" t="s">
        <v>57</v>
      </c>
      <c r="Y281" t="s">
        <v>58</v>
      </c>
      <c r="Z281" t="s">
        <v>58</v>
      </c>
      <c r="AA281">
        <v>3021911</v>
      </c>
      <c r="AB281" t="s">
        <v>769</v>
      </c>
      <c r="AC281" s="1">
        <v>42163</v>
      </c>
      <c r="AD281" t="s">
        <v>60</v>
      </c>
      <c r="AE281">
        <v>0</v>
      </c>
      <c r="AF281">
        <v>26.886800000000001</v>
      </c>
      <c r="AG281">
        <v>0</v>
      </c>
      <c r="AH281">
        <v>1</v>
      </c>
      <c r="AI281">
        <v>0</v>
      </c>
      <c r="AJ281">
        <v>14.255800000000001</v>
      </c>
      <c r="AK281">
        <v>0</v>
      </c>
      <c r="AL281">
        <v>21.8553</v>
      </c>
      <c r="AM281">
        <f>INDEX(Sheet1!B:B, MATCH('tab1'!U281, Sheet1!A:A,0))</f>
        <v>7</v>
      </c>
      <c r="AN281">
        <f>INDEX(Sheet1!B:B, MATCH('tab1'!Z281, Sheet1!A:A,0))</f>
        <v>3</v>
      </c>
      <c r="AO281">
        <f t="shared" si="4"/>
        <v>68</v>
      </c>
    </row>
    <row r="282" spans="1:41" x14ac:dyDescent="0.3">
      <c r="A282" t="s">
        <v>764</v>
      </c>
      <c r="B282" t="s">
        <v>765</v>
      </c>
      <c r="C282">
        <v>506</v>
      </c>
      <c r="D282" t="s">
        <v>2280</v>
      </c>
      <c r="E282" t="s">
        <v>43</v>
      </c>
      <c r="F282">
        <v>11215</v>
      </c>
      <c r="G282" t="s">
        <v>12719</v>
      </c>
      <c r="H282" t="s">
        <v>14857</v>
      </c>
      <c r="I282" t="s">
        <v>15300</v>
      </c>
      <c r="J282" t="s">
        <v>43</v>
      </c>
      <c r="K282">
        <v>11215</v>
      </c>
      <c r="L282">
        <v>306</v>
      </c>
      <c r="M282" t="s">
        <v>14863</v>
      </c>
      <c r="N282">
        <v>40.665725000000002</v>
      </c>
      <c r="O282">
        <v>-73.985883999999999</v>
      </c>
      <c r="P282">
        <v>3010290045</v>
      </c>
      <c r="Q282" t="s">
        <v>767</v>
      </c>
      <c r="R282">
        <v>86537</v>
      </c>
      <c r="S282" s="1">
        <v>45184</v>
      </c>
      <c r="T282" t="s">
        <v>33</v>
      </c>
      <c r="U282" t="s">
        <v>55</v>
      </c>
      <c r="V282">
        <v>29</v>
      </c>
      <c r="W282" t="s">
        <v>2281</v>
      </c>
      <c r="X282" t="s">
        <v>57</v>
      </c>
      <c r="Y282" t="s">
        <v>58</v>
      </c>
      <c r="Z282" t="s">
        <v>58</v>
      </c>
      <c r="AA282">
        <v>3023223</v>
      </c>
      <c r="AB282" t="s">
        <v>769</v>
      </c>
      <c r="AC282" s="1">
        <v>42122</v>
      </c>
      <c r="AD282" t="s">
        <v>60</v>
      </c>
      <c r="AE282">
        <v>0</v>
      </c>
      <c r="AF282">
        <v>26.886800000000001</v>
      </c>
      <c r="AG282">
        <v>0</v>
      </c>
      <c r="AH282">
        <v>1</v>
      </c>
      <c r="AI282">
        <v>0</v>
      </c>
      <c r="AJ282">
        <v>14.255800000000001</v>
      </c>
      <c r="AK282">
        <v>0</v>
      </c>
      <c r="AL282">
        <v>21.8553</v>
      </c>
      <c r="AM282">
        <f>INDEX(Sheet1!B:B, MATCH('tab1'!U282, Sheet1!A:A,0))</f>
        <v>7</v>
      </c>
      <c r="AN282">
        <f>INDEX(Sheet1!B:B, MATCH('tab1'!Z282, Sheet1!A:A,0))</f>
        <v>3</v>
      </c>
      <c r="AO282">
        <f t="shared" si="4"/>
        <v>68</v>
      </c>
    </row>
    <row r="283" spans="1:41" x14ac:dyDescent="0.3">
      <c r="A283" t="s">
        <v>764</v>
      </c>
      <c r="B283" t="s">
        <v>765</v>
      </c>
      <c r="C283">
        <v>421</v>
      </c>
      <c r="D283" t="s">
        <v>5701</v>
      </c>
      <c r="E283" t="s">
        <v>43</v>
      </c>
      <c r="F283">
        <v>11215</v>
      </c>
      <c r="G283" t="s">
        <v>13422</v>
      </c>
      <c r="H283" t="s">
        <v>14857</v>
      </c>
      <c r="I283" t="s">
        <v>15967</v>
      </c>
      <c r="J283" t="s">
        <v>43</v>
      </c>
      <c r="K283">
        <v>11215</v>
      </c>
      <c r="L283">
        <v>306</v>
      </c>
      <c r="M283" t="s">
        <v>14863</v>
      </c>
      <c r="N283">
        <v>40.668900000000001</v>
      </c>
      <c r="O283">
        <v>-73.982191999999998</v>
      </c>
      <c r="P283">
        <v>3009950072</v>
      </c>
      <c r="Q283" t="s">
        <v>767</v>
      </c>
      <c r="R283">
        <v>89719</v>
      </c>
      <c r="S283" s="1">
        <v>45184</v>
      </c>
      <c r="T283" t="s">
        <v>33</v>
      </c>
      <c r="U283" t="s">
        <v>55</v>
      </c>
      <c r="V283">
        <v>60</v>
      </c>
      <c r="W283" t="s">
        <v>7016</v>
      </c>
      <c r="X283" t="s">
        <v>57</v>
      </c>
      <c r="Y283" t="s">
        <v>58</v>
      </c>
      <c r="Z283" t="s">
        <v>58</v>
      </c>
      <c r="AA283">
        <v>3332310</v>
      </c>
      <c r="AB283" t="s">
        <v>769</v>
      </c>
      <c r="AC283" s="1">
        <v>42163</v>
      </c>
      <c r="AD283" t="s">
        <v>60</v>
      </c>
      <c r="AE283">
        <v>0</v>
      </c>
      <c r="AF283">
        <v>26.886800000000001</v>
      </c>
      <c r="AG283">
        <v>0</v>
      </c>
      <c r="AH283">
        <v>1</v>
      </c>
      <c r="AI283">
        <v>0</v>
      </c>
      <c r="AJ283">
        <v>14.255800000000001</v>
      </c>
      <c r="AK283">
        <v>0</v>
      </c>
      <c r="AL283">
        <v>21.8553</v>
      </c>
      <c r="AM283">
        <f>INDEX(Sheet1!B:B, MATCH('tab1'!U283, Sheet1!A:A,0))</f>
        <v>7</v>
      </c>
      <c r="AN283">
        <f>INDEX(Sheet1!B:B, MATCH('tab1'!Z283, Sheet1!A:A,0))</f>
        <v>3</v>
      </c>
      <c r="AO283">
        <f t="shared" si="4"/>
        <v>68</v>
      </c>
    </row>
    <row r="284" spans="1:41" x14ac:dyDescent="0.3">
      <c r="A284" t="s">
        <v>764</v>
      </c>
      <c r="B284" t="s">
        <v>765</v>
      </c>
      <c r="C284" t="s">
        <v>6382</v>
      </c>
      <c r="D284" t="s">
        <v>2489</v>
      </c>
      <c r="E284" t="s">
        <v>43</v>
      </c>
      <c r="F284">
        <v>11215</v>
      </c>
      <c r="G284" t="s">
        <v>13561</v>
      </c>
      <c r="H284" t="s">
        <v>14857</v>
      </c>
      <c r="I284" t="s">
        <v>16102</v>
      </c>
      <c r="J284" t="s">
        <v>43</v>
      </c>
      <c r="K284">
        <v>11215</v>
      </c>
      <c r="L284">
        <v>306</v>
      </c>
      <c r="M284" t="s">
        <v>14863</v>
      </c>
      <c r="N284">
        <v>40.667267000000002</v>
      </c>
      <c r="O284">
        <v>-73.984594000000001</v>
      </c>
      <c r="P284">
        <v>3010170043</v>
      </c>
      <c r="Q284" t="s">
        <v>767</v>
      </c>
      <c r="R284">
        <v>89717</v>
      </c>
      <c r="S284" s="1">
        <v>45184</v>
      </c>
      <c r="T284" t="s">
        <v>33</v>
      </c>
      <c r="U284" t="s">
        <v>55</v>
      </c>
      <c r="V284">
        <v>29</v>
      </c>
      <c r="W284" t="s">
        <v>7290</v>
      </c>
      <c r="X284" t="s">
        <v>57</v>
      </c>
      <c r="Y284" t="s">
        <v>58</v>
      </c>
      <c r="Z284" t="s">
        <v>58</v>
      </c>
      <c r="AA284">
        <v>3022629</v>
      </c>
      <c r="AB284" t="s">
        <v>769</v>
      </c>
      <c r="AC284" s="1">
        <v>42163</v>
      </c>
      <c r="AD284" t="s">
        <v>60</v>
      </c>
      <c r="AE284">
        <v>0</v>
      </c>
      <c r="AF284">
        <v>26.886800000000001</v>
      </c>
      <c r="AG284">
        <v>0</v>
      </c>
      <c r="AH284">
        <v>1</v>
      </c>
      <c r="AI284">
        <v>0</v>
      </c>
      <c r="AJ284">
        <v>14.255800000000001</v>
      </c>
      <c r="AK284">
        <v>0</v>
      </c>
      <c r="AL284">
        <v>21.8553</v>
      </c>
      <c r="AM284">
        <f>INDEX(Sheet1!B:B, MATCH('tab1'!U284, Sheet1!A:A,0))</f>
        <v>7</v>
      </c>
      <c r="AN284">
        <f>INDEX(Sheet1!B:B, MATCH('tab1'!Z284, Sheet1!A:A,0))</f>
        <v>3</v>
      </c>
      <c r="AO284">
        <f t="shared" si="4"/>
        <v>68</v>
      </c>
    </row>
    <row r="285" spans="1:41" x14ac:dyDescent="0.3">
      <c r="A285" t="s">
        <v>764</v>
      </c>
      <c r="B285" t="s">
        <v>765</v>
      </c>
      <c r="C285">
        <v>410</v>
      </c>
      <c r="D285" t="s">
        <v>2280</v>
      </c>
      <c r="E285" t="s">
        <v>43</v>
      </c>
      <c r="F285">
        <v>11215</v>
      </c>
      <c r="G285" t="s">
        <v>14205</v>
      </c>
      <c r="H285" t="s">
        <v>14857</v>
      </c>
      <c r="I285" t="s">
        <v>16684</v>
      </c>
      <c r="J285" t="s">
        <v>43</v>
      </c>
      <c r="K285">
        <v>11215</v>
      </c>
      <c r="L285">
        <v>306</v>
      </c>
      <c r="M285" t="s">
        <v>14863</v>
      </c>
      <c r="N285">
        <v>40.668844999999997</v>
      </c>
      <c r="O285">
        <v>-73.983281000000005</v>
      </c>
      <c r="P285">
        <v>3009990041</v>
      </c>
      <c r="Q285" t="s">
        <v>767</v>
      </c>
      <c r="R285">
        <v>67377</v>
      </c>
      <c r="S285" s="1">
        <v>45184</v>
      </c>
      <c r="T285" t="s">
        <v>33</v>
      </c>
      <c r="U285" t="s">
        <v>55</v>
      </c>
      <c r="V285">
        <v>66</v>
      </c>
      <c r="W285" t="s">
        <v>9393</v>
      </c>
      <c r="X285" t="s">
        <v>57</v>
      </c>
      <c r="Y285" t="s">
        <v>58</v>
      </c>
      <c r="Z285" t="s">
        <v>58</v>
      </c>
      <c r="AA285">
        <v>3021910</v>
      </c>
      <c r="AC285" s="1">
        <v>41810</v>
      </c>
      <c r="AD285" t="s">
        <v>60</v>
      </c>
      <c r="AE285">
        <v>0</v>
      </c>
      <c r="AF285">
        <v>26.886800000000001</v>
      </c>
      <c r="AG285">
        <v>0</v>
      </c>
      <c r="AH285">
        <v>1</v>
      </c>
      <c r="AI285">
        <v>0</v>
      </c>
      <c r="AJ285">
        <v>14.255800000000001</v>
      </c>
      <c r="AK285">
        <v>0</v>
      </c>
      <c r="AL285">
        <v>21.8553</v>
      </c>
      <c r="AM285">
        <f>INDEX(Sheet1!B:B, MATCH('tab1'!U285, Sheet1!A:A,0))</f>
        <v>7</v>
      </c>
      <c r="AN285">
        <f>INDEX(Sheet1!B:B, MATCH('tab1'!Z285, Sheet1!A:A,0))</f>
        <v>3</v>
      </c>
      <c r="AO285">
        <f t="shared" si="4"/>
        <v>68</v>
      </c>
    </row>
    <row r="286" spans="1:41" x14ac:dyDescent="0.3">
      <c r="A286" t="s">
        <v>764</v>
      </c>
      <c r="B286" t="s">
        <v>1865</v>
      </c>
      <c r="C286">
        <v>446</v>
      </c>
      <c r="D286" t="s">
        <v>2489</v>
      </c>
      <c r="E286" t="s">
        <v>43</v>
      </c>
      <c r="F286">
        <v>11215</v>
      </c>
      <c r="G286" t="s">
        <v>14700</v>
      </c>
      <c r="H286" t="s">
        <v>14857</v>
      </c>
      <c r="I286" t="s">
        <v>16551</v>
      </c>
      <c r="J286" t="s">
        <v>43</v>
      </c>
      <c r="K286">
        <v>11215</v>
      </c>
      <c r="L286">
        <v>306</v>
      </c>
      <c r="M286" t="s">
        <v>14863</v>
      </c>
      <c r="N286">
        <v>40.667588000000002</v>
      </c>
      <c r="O286">
        <v>-73.984323000000003</v>
      </c>
      <c r="P286">
        <v>3010110048</v>
      </c>
      <c r="Q286" t="s">
        <v>767</v>
      </c>
      <c r="R286">
        <v>104162</v>
      </c>
      <c r="S286" s="1">
        <v>45184</v>
      </c>
      <c r="T286" t="s">
        <v>33</v>
      </c>
      <c r="U286" t="s">
        <v>55</v>
      </c>
      <c r="V286">
        <v>0</v>
      </c>
      <c r="W286" t="s">
        <v>11651</v>
      </c>
      <c r="X286" t="s">
        <v>57</v>
      </c>
      <c r="Y286" t="s">
        <v>58</v>
      </c>
      <c r="Z286" t="s">
        <v>58</v>
      </c>
      <c r="AA286">
        <v>3022303</v>
      </c>
      <c r="AB286" t="s">
        <v>11652</v>
      </c>
      <c r="AC286" s="1">
        <v>42935</v>
      </c>
      <c r="AD286" t="s">
        <v>39</v>
      </c>
      <c r="AE286">
        <v>0</v>
      </c>
      <c r="AF286">
        <v>26.886800000000001</v>
      </c>
      <c r="AG286">
        <v>0</v>
      </c>
      <c r="AH286">
        <v>1</v>
      </c>
      <c r="AI286">
        <v>0</v>
      </c>
      <c r="AJ286">
        <v>14.255800000000001</v>
      </c>
      <c r="AK286">
        <v>0</v>
      </c>
      <c r="AL286">
        <v>21.8553</v>
      </c>
      <c r="AM286">
        <f>INDEX(Sheet1!B:B, MATCH('tab1'!U286, Sheet1!A:A,0))</f>
        <v>7</v>
      </c>
      <c r="AN286">
        <f>INDEX(Sheet1!B:B, MATCH('tab1'!Z286, Sheet1!A:A,0))</f>
        <v>3</v>
      </c>
      <c r="AO286">
        <f t="shared" si="4"/>
        <v>68</v>
      </c>
    </row>
    <row r="287" spans="1:41" x14ac:dyDescent="0.3">
      <c r="A287" t="s">
        <v>1865</v>
      </c>
      <c r="B287" t="s">
        <v>1865</v>
      </c>
      <c r="C287">
        <v>339</v>
      </c>
      <c r="D287" t="s">
        <v>766</v>
      </c>
      <c r="E287" t="s">
        <v>43</v>
      </c>
      <c r="F287">
        <v>11215</v>
      </c>
      <c r="G287" t="s">
        <v>12421</v>
      </c>
      <c r="H287" t="s">
        <v>14857</v>
      </c>
      <c r="I287" t="s">
        <v>15012</v>
      </c>
      <c r="J287" t="s">
        <v>43</v>
      </c>
      <c r="K287">
        <v>11215</v>
      </c>
      <c r="L287">
        <v>306</v>
      </c>
      <c r="M287" t="s">
        <v>14863</v>
      </c>
      <c r="N287">
        <v>40.668959999999998</v>
      </c>
      <c r="O287">
        <v>-73.984077999999997</v>
      </c>
      <c r="P287">
        <v>3009990046</v>
      </c>
      <c r="Q287" t="s">
        <v>767</v>
      </c>
      <c r="R287">
        <v>5497</v>
      </c>
      <c r="S287" s="1">
        <v>45569</v>
      </c>
      <c r="T287" t="s">
        <v>33</v>
      </c>
      <c r="U287" t="s">
        <v>34</v>
      </c>
      <c r="V287">
        <v>60</v>
      </c>
      <c r="W287" t="s">
        <v>1866</v>
      </c>
      <c r="X287" t="s">
        <v>36</v>
      </c>
      <c r="Y287" t="s">
        <v>37</v>
      </c>
      <c r="Z287" t="s">
        <v>38</v>
      </c>
      <c r="AA287">
        <v>3021911</v>
      </c>
      <c r="AB287" t="s">
        <v>1867</v>
      </c>
      <c r="AC287" s="1">
        <v>38133</v>
      </c>
      <c r="AD287" t="s">
        <v>60</v>
      </c>
      <c r="AE287">
        <v>0</v>
      </c>
      <c r="AF287">
        <v>21.905000000000001</v>
      </c>
      <c r="AG287">
        <v>31</v>
      </c>
      <c r="AH287">
        <v>11.976900000000001</v>
      </c>
      <c r="AI287">
        <v>0</v>
      </c>
      <c r="AJ287">
        <v>6.1284999999999998</v>
      </c>
      <c r="AK287">
        <v>0</v>
      </c>
      <c r="AL287">
        <v>18.9541</v>
      </c>
      <c r="AM287">
        <f>INDEX(Sheet1!B:B, MATCH('tab1'!U287, Sheet1!A:A,0))</f>
        <v>5</v>
      </c>
      <c r="AN287">
        <f>INDEX(Sheet1!B:B, MATCH('tab1'!Z287, Sheet1!A:A,0))</f>
        <v>1</v>
      </c>
      <c r="AO287">
        <f t="shared" si="4"/>
        <v>17</v>
      </c>
    </row>
    <row r="288" spans="1:41" x14ac:dyDescent="0.3">
      <c r="A288" t="s">
        <v>1865</v>
      </c>
      <c r="B288" t="s">
        <v>1865</v>
      </c>
      <c r="C288">
        <v>506</v>
      </c>
      <c r="D288" t="s">
        <v>2280</v>
      </c>
      <c r="E288" t="s">
        <v>43</v>
      </c>
      <c r="F288">
        <v>11215</v>
      </c>
      <c r="G288" t="s">
        <v>12719</v>
      </c>
      <c r="H288" t="s">
        <v>14857</v>
      </c>
      <c r="I288" t="s">
        <v>15300</v>
      </c>
      <c r="J288" t="s">
        <v>43</v>
      </c>
      <c r="K288">
        <v>11215</v>
      </c>
      <c r="L288">
        <v>306</v>
      </c>
      <c r="M288" t="s">
        <v>14863</v>
      </c>
      <c r="N288">
        <v>40.665725000000002</v>
      </c>
      <c r="O288">
        <v>-73.985883999999999</v>
      </c>
      <c r="P288">
        <v>3010290045</v>
      </c>
      <c r="Q288" t="s">
        <v>767</v>
      </c>
      <c r="R288">
        <v>7158</v>
      </c>
      <c r="S288" s="1">
        <v>45198</v>
      </c>
      <c r="T288" t="s">
        <v>33</v>
      </c>
      <c r="U288" t="s">
        <v>34</v>
      </c>
      <c r="V288">
        <v>29</v>
      </c>
      <c r="W288" t="s">
        <v>5316</v>
      </c>
      <c r="X288" t="s">
        <v>36</v>
      </c>
      <c r="Y288" t="s">
        <v>37</v>
      </c>
      <c r="Z288" t="s">
        <v>38</v>
      </c>
      <c r="AA288">
        <v>3023223</v>
      </c>
      <c r="AB288" t="s">
        <v>5317</v>
      </c>
      <c r="AC288" s="1">
        <v>37643</v>
      </c>
      <c r="AD288" t="s">
        <v>39</v>
      </c>
      <c r="AE288">
        <v>0</v>
      </c>
      <c r="AF288">
        <v>21.905000000000001</v>
      </c>
      <c r="AG288">
        <v>6</v>
      </c>
      <c r="AH288">
        <v>11.976900000000001</v>
      </c>
      <c r="AI288">
        <v>0</v>
      </c>
      <c r="AJ288">
        <v>6.1284999999999998</v>
      </c>
      <c r="AK288">
        <v>0</v>
      </c>
      <c r="AL288">
        <v>18.9541</v>
      </c>
      <c r="AM288">
        <f>INDEX(Sheet1!B:B, MATCH('tab1'!U288, Sheet1!A:A,0))</f>
        <v>5</v>
      </c>
      <c r="AN288">
        <f>INDEX(Sheet1!B:B, MATCH('tab1'!Z288, Sheet1!A:A,0))</f>
        <v>1</v>
      </c>
      <c r="AO288">
        <f t="shared" si="4"/>
        <v>17</v>
      </c>
    </row>
    <row r="289" spans="1:41" x14ac:dyDescent="0.3">
      <c r="A289" t="s">
        <v>878</v>
      </c>
      <c r="B289" t="s">
        <v>879</v>
      </c>
      <c r="C289">
        <v>58</v>
      </c>
      <c r="D289" t="s">
        <v>880</v>
      </c>
      <c r="E289" t="s">
        <v>43</v>
      </c>
      <c r="F289">
        <v>11212</v>
      </c>
      <c r="G289" t="s">
        <v>12444</v>
      </c>
      <c r="H289" t="s">
        <v>14857</v>
      </c>
      <c r="I289" t="s">
        <v>15032</v>
      </c>
      <c r="J289" t="s">
        <v>43</v>
      </c>
      <c r="K289">
        <v>11212</v>
      </c>
      <c r="L289">
        <v>316</v>
      </c>
      <c r="M289" t="s">
        <v>14888</v>
      </c>
      <c r="N289">
        <v>40.668740999999997</v>
      </c>
      <c r="O289">
        <v>-73.908182999999994</v>
      </c>
      <c r="P289">
        <v>3035260215</v>
      </c>
      <c r="Q289" t="s">
        <v>881</v>
      </c>
      <c r="R289">
        <v>104745</v>
      </c>
      <c r="S289" s="1">
        <v>45003</v>
      </c>
      <c r="T289" t="s">
        <v>54</v>
      </c>
      <c r="U289" t="s">
        <v>34</v>
      </c>
      <c r="V289">
        <v>110</v>
      </c>
      <c r="W289" t="s">
        <v>882</v>
      </c>
      <c r="X289" t="s">
        <v>36</v>
      </c>
      <c r="Y289" t="s">
        <v>37</v>
      </c>
      <c r="Z289" t="s">
        <v>38</v>
      </c>
      <c r="AA289">
        <v>3081140</v>
      </c>
      <c r="AC289" s="1">
        <v>43542</v>
      </c>
      <c r="AD289" t="s">
        <v>39</v>
      </c>
      <c r="AE289">
        <v>20</v>
      </c>
      <c r="AF289">
        <v>21.905000000000001</v>
      </c>
      <c r="AG289">
        <v>9</v>
      </c>
      <c r="AH289">
        <v>11.976900000000001</v>
      </c>
      <c r="AI289">
        <v>20</v>
      </c>
      <c r="AJ289">
        <v>6.1284999999999998</v>
      </c>
      <c r="AK289">
        <v>20</v>
      </c>
      <c r="AL289">
        <v>18.9541</v>
      </c>
      <c r="AM289">
        <f>INDEX(Sheet1!B:B, MATCH('tab1'!U289, Sheet1!A:A,0))</f>
        <v>5</v>
      </c>
      <c r="AN289">
        <f>INDEX(Sheet1!B:B, MATCH('tab1'!Z289, Sheet1!A:A,0))</f>
        <v>1</v>
      </c>
      <c r="AO289">
        <f t="shared" si="4"/>
        <v>17</v>
      </c>
    </row>
    <row r="290" spans="1:41" x14ac:dyDescent="0.3">
      <c r="A290" t="s">
        <v>878</v>
      </c>
      <c r="B290" t="s">
        <v>9451</v>
      </c>
      <c r="C290">
        <v>58</v>
      </c>
      <c r="D290" t="s">
        <v>880</v>
      </c>
      <c r="E290" t="s">
        <v>43</v>
      </c>
      <c r="F290">
        <v>11212</v>
      </c>
      <c r="G290" t="s">
        <v>12444</v>
      </c>
      <c r="H290" t="s">
        <v>14857</v>
      </c>
      <c r="I290" t="s">
        <v>15032</v>
      </c>
      <c r="J290" t="s">
        <v>43</v>
      </c>
      <c r="K290">
        <v>11212</v>
      </c>
      <c r="L290">
        <v>316</v>
      </c>
      <c r="M290" t="s">
        <v>14888</v>
      </c>
      <c r="N290">
        <v>40.668740999999997</v>
      </c>
      <c r="O290">
        <v>-73.908182999999994</v>
      </c>
      <c r="P290">
        <v>3035260215</v>
      </c>
      <c r="Q290" t="s">
        <v>881</v>
      </c>
      <c r="R290">
        <v>104826</v>
      </c>
      <c r="S290" s="1">
        <v>45068</v>
      </c>
      <c r="T290" t="s">
        <v>33</v>
      </c>
      <c r="U290" t="s">
        <v>144</v>
      </c>
      <c r="V290">
        <v>46</v>
      </c>
      <c r="W290" t="s">
        <v>9452</v>
      </c>
      <c r="X290" t="s">
        <v>146</v>
      </c>
      <c r="Y290" t="s">
        <v>37</v>
      </c>
      <c r="Z290" t="s">
        <v>147</v>
      </c>
      <c r="AA290">
        <v>3081140</v>
      </c>
      <c r="AC290" s="1">
        <v>43607</v>
      </c>
      <c r="AD290" t="s">
        <v>39</v>
      </c>
      <c r="AE290">
        <v>50</v>
      </c>
      <c r="AF290">
        <v>17.4391</v>
      </c>
      <c r="AG290">
        <v>14</v>
      </c>
      <c r="AH290">
        <v>8.4033999999999995</v>
      </c>
      <c r="AI290">
        <v>25</v>
      </c>
      <c r="AJ290">
        <v>4.9984000000000002</v>
      </c>
      <c r="AK290">
        <v>50</v>
      </c>
      <c r="AL290">
        <v>15.3835</v>
      </c>
      <c r="AM290">
        <f>INDEX(Sheet1!B:B, MATCH('tab1'!U290, Sheet1!A:A,0))</f>
        <v>6</v>
      </c>
      <c r="AN290">
        <f>INDEX(Sheet1!B:B, MATCH('tab1'!Z290, Sheet1!A:A,0))</f>
        <v>2</v>
      </c>
      <c r="AO290">
        <f t="shared" si="4"/>
        <v>34</v>
      </c>
    </row>
    <row r="291" spans="1:41" x14ac:dyDescent="0.3">
      <c r="A291" t="s">
        <v>197</v>
      </c>
      <c r="B291" t="s">
        <v>198</v>
      </c>
      <c r="C291">
        <v>950</v>
      </c>
      <c r="D291" t="s">
        <v>199</v>
      </c>
      <c r="E291" t="s">
        <v>64</v>
      </c>
      <c r="F291">
        <v>10459</v>
      </c>
      <c r="G291" t="s">
        <v>12313</v>
      </c>
      <c r="H291" t="s">
        <v>14857</v>
      </c>
      <c r="I291" t="s">
        <v>14898</v>
      </c>
      <c r="J291" t="s">
        <v>64</v>
      </c>
      <c r="K291">
        <v>10459</v>
      </c>
      <c r="L291">
        <v>202</v>
      </c>
      <c r="M291" t="s">
        <v>14872</v>
      </c>
      <c r="N291">
        <v>40.822387999999997</v>
      </c>
      <c r="O291">
        <v>-73.896326000000002</v>
      </c>
      <c r="P291">
        <v>2027037501</v>
      </c>
      <c r="Q291" t="s">
        <v>200</v>
      </c>
      <c r="R291">
        <v>104872</v>
      </c>
      <c r="S291" s="1">
        <v>45090</v>
      </c>
      <c r="T291" t="s">
        <v>33</v>
      </c>
      <c r="U291" t="s">
        <v>34</v>
      </c>
      <c r="V291">
        <v>108</v>
      </c>
      <c r="W291" t="s">
        <v>201</v>
      </c>
      <c r="X291" t="s">
        <v>36</v>
      </c>
      <c r="Y291" t="s">
        <v>37</v>
      </c>
      <c r="Z291" t="s">
        <v>38</v>
      </c>
      <c r="AA291">
        <v>2114693</v>
      </c>
      <c r="AC291" s="1">
        <v>43629</v>
      </c>
      <c r="AD291" t="s">
        <v>39</v>
      </c>
      <c r="AE291">
        <v>50</v>
      </c>
      <c r="AF291">
        <v>21.905000000000001</v>
      </c>
      <c r="AG291">
        <v>76</v>
      </c>
      <c r="AH291">
        <v>11.976900000000001</v>
      </c>
      <c r="AI291">
        <v>0</v>
      </c>
      <c r="AJ291">
        <v>6.1284999999999998</v>
      </c>
      <c r="AK291">
        <v>50</v>
      </c>
      <c r="AL291">
        <v>18.9541</v>
      </c>
      <c r="AM291">
        <f>INDEX(Sheet1!B:B, MATCH('tab1'!U291, Sheet1!A:A,0))</f>
        <v>5</v>
      </c>
      <c r="AN291">
        <f>INDEX(Sheet1!B:B, MATCH('tab1'!Z291, Sheet1!A:A,0))</f>
        <v>1</v>
      </c>
      <c r="AO291">
        <f t="shared" si="4"/>
        <v>17</v>
      </c>
    </row>
    <row r="292" spans="1:41" x14ac:dyDescent="0.3">
      <c r="A292" t="s">
        <v>197</v>
      </c>
      <c r="B292" t="s">
        <v>198</v>
      </c>
      <c r="C292">
        <v>844</v>
      </c>
      <c r="D292" t="s">
        <v>364</v>
      </c>
      <c r="E292" t="s">
        <v>43</v>
      </c>
      <c r="F292">
        <v>11221</v>
      </c>
      <c r="G292" t="s">
        <v>12344</v>
      </c>
      <c r="H292" t="s">
        <v>14857</v>
      </c>
      <c r="I292" t="s">
        <v>14932</v>
      </c>
      <c r="J292" t="s">
        <v>43</v>
      </c>
      <c r="K292">
        <v>11221</v>
      </c>
      <c r="L292">
        <v>303</v>
      </c>
      <c r="M292" t="s">
        <v>14922</v>
      </c>
      <c r="N292">
        <v>40.692422999999998</v>
      </c>
      <c r="O292">
        <v>-73.942155</v>
      </c>
      <c r="P292">
        <v>3017820010</v>
      </c>
      <c r="Q292" t="s">
        <v>365</v>
      </c>
      <c r="R292">
        <v>104876</v>
      </c>
      <c r="S292" s="1">
        <v>45095</v>
      </c>
      <c r="T292" t="s">
        <v>33</v>
      </c>
      <c r="U292" t="s">
        <v>144</v>
      </c>
      <c r="V292">
        <v>51</v>
      </c>
      <c r="W292" t="s">
        <v>366</v>
      </c>
      <c r="X292" t="s">
        <v>146</v>
      </c>
      <c r="Y292" t="s">
        <v>37</v>
      </c>
      <c r="Z292" t="s">
        <v>147</v>
      </c>
      <c r="AA292">
        <v>3049690</v>
      </c>
      <c r="AC292" s="1">
        <v>43634</v>
      </c>
      <c r="AD292" t="s">
        <v>39</v>
      </c>
      <c r="AE292">
        <v>25</v>
      </c>
      <c r="AF292">
        <v>17.4391</v>
      </c>
      <c r="AG292">
        <v>19</v>
      </c>
      <c r="AH292">
        <v>8.4033999999999995</v>
      </c>
      <c r="AI292">
        <v>0</v>
      </c>
      <c r="AJ292">
        <v>4.9984000000000002</v>
      </c>
      <c r="AK292">
        <v>25</v>
      </c>
      <c r="AL292">
        <v>15.3835</v>
      </c>
      <c r="AM292">
        <f>INDEX(Sheet1!B:B, MATCH('tab1'!U292, Sheet1!A:A,0))</f>
        <v>6</v>
      </c>
      <c r="AN292">
        <f>INDEX(Sheet1!B:B, MATCH('tab1'!Z292, Sheet1!A:A,0))</f>
        <v>2</v>
      </c>
      <c r="AO292">
        <f t="shared" si="4"/>
        <v>34</v>
      </c>
    </row>
    <row r="293" spans="1:41" x14ac:dyDescent="0.3">
      <c r="A293" t="s">
        <v>197</v>
      </c>
      <c r="B293" t="s">
        <v>198</v>
      </c>
      <c r="C293">
        <v>844</v>
      </c>
      <c r="D293" t="s">
        <v>1072</v>
      </c>
      <c r="E293" t="s">
        <v>43</v>
      </c>
      <c r="F293">
        <v>11221</v>
      </c>
      <c r="G293" t="s">
        <v>12480</v>
      </c>
      <c r="H293" t="s">
        <v>14857</v>
      </c>
      <c r="I293" t="s">
        <v>14932</v>
      </c>
      <c r="J293" t="s">
        <v>43</v>
      </c>
      <c r="K293">
        <v>11221</v>
      </c>
      <c r="L293">
        <v>303</v>
      </c>
      <c r="M293" t="s">
        <v>14922</v>
      </c>
      <c r="N293">
        <v>40.692422999999998</v>
      </c>
      <c r="O293">
        <v>-73.942155</v>
      </c>
      <c r="P293">
        <v>3017820010</v>
      </c>
      <c r="Q293" t="s">
        <v>365</v>
      </c>
      <c r="R293">
        <v>104875</v>
      </c>
      <c r="S293" s="1">
        <v>45095</v>
      </c>
      <c r="T293" t="s">
        <v>33</v>
      </c>
      <c r="U293" t="s">
        <v>34</v>
      </c>
      <c r="V293">
        <v>103</v>
      </c>
      <c r="W293" t="s">
        <v>1073</v>
      </c>
      <c r="X293" t="s">
        <v>36</v>
      </c>
      <c r="Y293" t="s">
        <v>37</v>
      </c>
      <c r="Z293" t="s">
        <v>38</v>
      </c>
      <c r="AA293">
        <v>3049690</v>
      </c>
      <c r="AC293" s="1">
        <v>43634</v>
      </c>
      <c r="AD293" t="s">
        <v>39</v>
      </c>
      <c r="AE293">
        <v>25</v>
      </c>
      <c r="AF293">
        <v>21.905000000000001</v>
      </c>
      <c r="AG293">
        <v>14</v>
      </c>
      <c r="AH293">
        <v>11.976900000000001</v>
      </c>
      <c r="AI293">
        <v>0</v>
      </c>
      <c r="AJ293">
        <v>6.1284999999999998</v>
      </c>
      <c r="AK293">
        <v>25</v>
      </c>
      <c r="AL293">
        <v>18.9541</v>
      </c>
      <c r="AM293">
        <f>INDEX(Sheet1!B:B, MATCH('tab1'!U293, Sheet1!A:A,0))</f>
        <v>5</v>
      </c>
      <c r="AN293">
        <f>INDEX(Sheet1!B:B, MATCH('tab1'!Z293, Sheet1!A:A,0))</f>
        <v>1</v>
      </c>
      <c r="AO293">
        <f t="shared" si="4"/>
        <v>17</v>
      </c>
    </row>
    <row r="294" spans="1:41" x14ac:dyDescent="0.3">
      <c r="A294" t="s">
        <v>197</v>
      </c>
      <c r="B294" t="s">
        <v>1839</v>
      </c>
      <c r="C294">
        <v>2734</v>
      </c>
      <c r="D294" t="s">
        <v>134</v>
      </c>
      <c r="E294" t="s">
        <v>135</v>
      </c>
      <c r="F294">
        <v>10314</v>
      </c>
      <c r="G294" t="s">
        <v>12630</v>
      </c>
      <c r="H294" t="s">
        <v>14857</v>
      </c>
      <c r="I294" t="s">
        <v>15215</v>
      </c>
      <c r="J294" t="s">
        <v>14884</v>
      </c>
      <c r="K294">
        <v>10314</v>
      </c>
      <c r="L294">
        <v>502</v>
      </c>
      <c r="M294" t="s">
        <v>14885</v>
      </c>
      <c r="N294">
        <v>40.608983000000002</v>
      </c>
      <c r="O294">
        <v>-74.152683999999994</v>
      </c>
      <c r="P294">
        <v>5020850009</v>
      </c>
      <c r="Q294" t="s">
        <v>1840</v>
      </c>
      <c r="R294">
        <v>105105</v>
      </c>
      <c r="S294" s="1">
        <v>45270</v>
      </c>
      <c r="T294" t="s">
        <v>33</v>
      </c>
      <c r="U294" t="s">
        <v>34</v>
      </c>
      <c r="V294">
        <v>40</v>
      </c>
      <c r="W294" t="s">
        <v>1841</v>
      </c>
      <c r="X294" t="s">
        <v>36</v>
      </c>
      <c r="Y294" t="s">
        <v>37</v>
      </c>
      <c r="Z294" t="s">
        <v>38</v>
      </c>
      <c r="AA294">
        <v>5035098</v>
      </c>
      <c r="AC294" s="1">
        <v>43809</v>
      </c>
      <c r="AD294" t="s">
        <v>39</v>
      </c>
      <c r="AE294">
        <v>33.333300000000001</v>
      </c>
      <c r="AF294">
        <v>21.905000000000001</v>
      </c>
      <c r="AG294">
        <v>3</v>
      </c>
      <c r="AH294">
        <v>11.976900000000001</v>
      </c>
      <c r="AI294">
        <v>33.333300000000001</v>
      </c>
      <c r="AJ294">
        <v>6.1284999999999998</v>
      </c>
      <c r="AK294">
        <v>33.333300000000001</v>
      </c>
      <c r="AL294">
        <v>18.9541</v>
      </c>
      <c r="AM294">
        <f>INDEX(Sheet1!B:B, MATCH('tab1'!U294, Sheet1!A:A,0))</f>
        <v>5</v>
      </c>
      <c r="AN294">
        <f>INDEX(Sheet1!B:B, MATCH('tab1'!Z294, Sheet1!A:A,0))</f>
        <v>1</v>
      </c>
      <c r="AO294">
        <f t="shared" si="4"/>
        <v>17</v>
      </c>
    </row>
    <row r="295" spans="1:41" x14ac:dyDescent="0.3">
      <c r="A295" t="s">
        <v>197</v>
      </c>
      <c r="B295" t="s">
        <v>198</v>
      </c>
      <c r="C295">
        <v>950</v>
      </c>
      <c r="D295" t="s">
        <v>859</v>
      </c>
      <c r="E295" t="s">
        <v>64</v>
      </c>
      <c r="F295">
        <v>10459</v>
      </c>
      <c r="G295" t="s">
        <v>12707</v>
      </c>
      <c r="H295" t="s">
        <v>14857</v>
      </c>
      <c r="I295" t="s">
        <v>14898</v>
      </c>
      <c r="J295" t="s">
        <v>64</v>
      </c>
      <c r="K295">
        <v>10459</v>
      </c>
      <c r="L295">
        <v>202</v>
      </c>
      <c r="M295" t="s">
        <v>14872</v>
      </c>
      <c r="N295">
        <v>40.822387999999997</v>
      </c>
      <c r="O295">
        <v>-73.896326000000002</v>
      </c>
      <c r="P295">
        <v>2027037501</v>
      </c>
      <c r="Q295" t="s">
        <v>200</v>
      </c>
      <c r="R295">
        <v>104871</v>
      </c>
      <c r="S295" s="1">
        <v>45090</v>
      </c>
      <c r="T295" t="s">
        <v>33</v>
      </c>
      <c r="U295" t="s">
        <v>144</v>
      </c>
      <c r="V295">
        <v>50</v>
      </c>
      <c r="W295" t="s">
        <v>2227</v>
      </c>
      <c r="X295" t="s">
        <v>146</v>
      </c>
      <c r="Y295" t="s">
        <v>37</v>
      </c>
      <c r="Z295" t="s">
        <v>147</v>
      </c>
      <c r="AA295">
        <v>2114693</v>
      </c>
      <c r="AC295" s="1">
        <v>43629</v>
      </c>
      <c r="AD295" t="s">
        <v>39</v>
      </c>
      <c r="AE295">
        <v>80</v>
      </c>
      <c r="AF295">
        <v>17.4391</v>
      </c>
      <c r="AG295">
        <v>69</v>
      </c>
      <c r="AH295">
        <v>8.4033999999999995</v>
      </c>
      <c r="AI295">
        <v>20</v>
      </c>
      <c r="AJ295">
        <v>4.9984000000000002</v>
      </c>
      <c r="AK295">
        <v>80</v>
      </c>
      <c r="AL295">
        <v>15.3835</v>
      </c>
      <c r="AM295">
        <f>INDEX(Sheet1!B:B, MATCH('tab1'!U295, Sheet1!A:A,0))</f>
        <v>6</v>
      </c>
      <c r="AN295">
        <f>INDEX(Sheet1!B:B, MATCH('tab1'!Z295, Sheet1!A:A,0))</f>
        <v>2</v>
      </c>
      <c r="AO295">
        <f t="shared" si="4"/>
        <v>34</v>
      </c>
    </row>
    <row r="296" spans="1:41" x14ac:dyDescent="0.3">
      <c r="A296" t="s">
        <v>197</v>
      </c>
      <c r="B296" t="s">
        <v>198</v>
      </c>
      <c r="C296">
        <v>1465</v>
      </c>
      <c r="D296" t="s">
        <v>744</v>
      </c>
      <c r="E296" t="s">
        <v>64</v>
      </c>
      <c r="F296">
        <v>10456</v>
      </c>
      <c r="G296" t="s">
        <v>12764</v>
      </c>
      <c r="H296" t="s">
        <v>14857</v>
      </c>
      <c r="I296" t="s">
        <v>15344</v>
      </c>
      <c r="J296" t="s">
        <v>64</v>
      </c>
      <c r="K296">
        <v>10456</v>
      </c>
      <c r="L296">
        <v>204</v>
      </c>
      <c r="M296" t="s">
        <v>14865</v>
      </c>
      <c r="N296">
        <v>40.838133999999997</v>
      </c>
      <c r="O296">
        <v>-73.906222</v>
      </c>
      <c r="P296">
        <v>2028870100</v>
      </c>
      <c r="Q296" t="s">
        <v>2515</v>
      </c>
      <c r="R296">
        <v>104883</v>
      </c>
      <c r="S296" s="1">
        <v>45098</v>
      </c>
      <c r="T296" t="s">
        <v>33</v>
      </c>
      <c r="U296" t="s">
        <v>34</v>
      </c>
      <c r="V296">
        <v>105</v>
      </c>
      <c r="W296" t="s">
        <v>2516</v>
      </c>
      <c r="X296" t="s">
        <v>36</v>
      </c>
      <c r="Y296" t="s">
        <v>37</v>
      </c>
      <c r="Z296" t="s">
        <v>38</v>
      </c>
      <c r="AA296">
        <v>2113137</v>
      </c>
      <c r="AC296" s="1">
        <v>43637</v>
      </c>
      <c r="AD296" t="s">
        <v>39</v>
      </c>
      <c r="AE296">
        <v>66.666700000000006</v>
      </c>
      <c r="AF296">
        <v>21.905000000000001</v>
      </c>
      <c r="AG296">
        <v>21</v>
      </c>
      <c r="AH296">
        <v>11.976900000000001</v>
      </c>
      <c r="AI296">
        <v>16.666699999999999</v>
      </c>
      <c r="AJ296">
        <v>6.1284999999999998</v>
      </c>
      <c r="AK296">
        <v>66.666700000000006</v>
      </c>
      <c r="AL296">
        <v>18.9541</v>
      </c>
      <c r="AM296">
        <f>INDEX(Sheet1!B:B, MATCH('tab1'!U296, Sheet1!A:A,0))</f>
        <v>5</v>
      </c>
      <c r="AN296">
        <f>INDEX(Sheet1!B:B, MATCH('tab1'!Z296, Sheet1!A:A,0))</f>
        <v>1</v>
      </c>
      <c r="AO296">
        <f t="shared" si="4"/>
        <v>17</v>
      </c>
    </row>
    <row r="297" spans="1:41" x14ac:dyDescent="0.3">
      <c r="A297" t="s">
        <v>197</v>
      </c>
      <c r="B297" t="s">
        <v>198</v>
      </c>
      <c r="C297">
        <v>1465</v>
      </c>
      <c r="D297" t="s">
        <v>3243</v>
      </c>
      <c r="E297" t="s">
        <v>64</v>
      </c>
      <c r="F297">
        <v>10456</v>
      </c>
      <c r="G297" t="s">
        <v>12913</v>
      </c>
      <c r="H297" t="s">
        <v>14857</v>
      </c>
      <c r="I297" t="s">
        <v>15344</v>
      </c>
      <c r="J297" t="s">
        <v>64</v>
      </c>
      <c r="K297">
        <v>10456</v>
      </c>
      <c r="L297">
        <v>204</v>
      </c>
      <c r="M297" t="s">
        <v>14865</v>
      </c>
      <c r="N297">
        <v>40.838133999999997</v>
      </c>
      <c r="O297">
        <v>-73.906222</v>
      </c>
      <c r="P297">
        <v>2028870100</v>
      </c>
      <c r="Q297" t="s">
        <v>2515</v>
      </c>
      <c r="R297">
        <v>104902</v>
      </c>
      <c r="S297" s="1">
        <v>45105</v>
      </c>
      <c r="T297" t="s">
        <v>33</v>
      </c>
      <c r="U297" t="s">
        <v>144</v>
      </c>
      <c r="V297">
        <v>47</v>
      </c>
      <c r="W297" t="s">
        <v>3244</v>
      </c>
      <c r="X297" t="s">
        <v>146</v>
      </c>
      <c r="Y297" t="s">
        <v>37</v>
      </c>
      <c r="Z297" t="s">
        <v>147</v>
      </c>
      <c r="AA297">
        <v>2113137</v>
      </c>
      <c r="AC297" s="1">
        <v>43644</v>
      </c>
      <c r="AD297" t="s">
        <v>39</v>
      </c>
      <c r="AE297">
        <v>60</v>
      </c>
      <c r="AF297">
        <v>17.4391</v>
      </c>
      <c r="AG297">
        <v>16</v>
      </c>
      <c r="AH297">
        <v>8.4033999999999995</v>
      </c>
      <c r="AI297">
        <v>20</v>
      </c>
      <c r="AJ297">
        <v>4.9984000000000002</v>
      </c>
      <c r="AK297">
        <v>60</v>
      </c>
      <c r="AL297">
        <v>15.3835</v>
      </c>
      <c r="AM297">
        <f>INDEX(Sheet1!B:B, MATCH('tab1'!U297, Sheet1!A:A,0))</f>
        <v>6</v>
      </c>
      <c r="AN297">
        <f>INDEX(Sheet1!B:B, MATCH('tab1'!Z297, Sheet1!A:A,0))</f>
        <v>2</v>
      </c>
      <c r="AO297">
        <f t="shared" si="4"/>
        <v>34</v>
      </c>
    </row>
    <row r="298" spans="1:41" x14ac:dyDescent="0.3">
      <c r="A298" t="s">
        <v>197</v>
      </c>
      <c r="B298" t="s">
        <v>5348</v>
      </c>
      <c r="C298">
        <v>2734</v>
      </c>
      <c r="D298" t="s">
        <v>5349</v>
      </c>
      <c r="E298" t="s">
        <v>135</v>
      </c>
      <c r="F298">
        <v>10314</v>
      </c>
      <c r="G298" t="s">
        <v>13348</v>
      </c>
      <c r="H298" t="s">
        <v>14857</v>
      </c>
      <c r="I298" t="s">
        <v>15215</v>
      </c>
      <c r="J298" t="s">
        <v>14884</v>
      </c>
      <c r="K298">
        <v>10314</v>
      </c>
      <c r="L298">
        <v>502</v>
      </c>
      <c r="M298" t="s">
        <v>14885</v>
      </c>
      <c r="N298">
        <v>40.608983000000002</v>
      </c>
      <c r="O298">
        <v>-74.152683999999994</v>
      </c>
      <c r="P298">
        <v>5020850009</v>
      </c>
      <c r="Q298" t="s">
        <v>1840</v>
      </c>
      <c r="R298">
        <v>105106</v>
      </c>
      <c r="S298" s="1">
        <v>45270</v>
      </c>
      <c r="T298" t="s">
        <v>33</v>
      </c>
      <c r="U298" t="s">
        <v>144</v>
      </c>
      <c r="V298">
        <v>18</v>
      </c>
      <c r="W298" t="s">
        <v>5350</v>
      </c>
      <c r="X298" t="s">
        <v>146</v>
      </c>
      <c r="Y298" t="s">
        <v>37</v>
      </c>
      <c r="Z298" t="s">
        <v>147</v>
      </c>
      <c r="AA298">
        <v>5035098</v>
      </c>
      <c r="AC298" s="1">
        <v>43809</v>
      </c>
      <c r="AD298" t="s">
        <v>39</v>
      </c>
      <c r="AE298">
        <v>33.333300000000001</v>
      </c>
      <c r="AF298">
        <v>17.4391</v>
      </c>
      <c r="AG298">
        <v>3</v>
      </c>
      <c r="AH298">
        <v>8.4033999999999995</v>
      </c>
      <c r="AI298">
        <v>33.333300000000001</v>
      </c>
      <c r="AJ298">
        <v>4.9984000000000002</v>
      </c>
      <c r="AK298">
        <v>33.333300000000001</v>
      </c>
      <c r="AL298">
        <v>15.3835</v>
      </c>
      <c r="AM298">
        <f>INDEX(Sheet1!B:B, MATCH('tab1'!U298, Sheet1!A:A,0))</f>
        <v>6</v>
      </c>
      <c r="AN298">
        <f>INDEX(Sheet1!B:B, MATCH('tab1'!Z298, Sheet1!A:A,0))</f>
        <v>2</v>
      </c>
      <c r="AO298">
        <f t="shared" si="4"/>
        <v>34</v>
      </c>
    </row>
    <row r="299" spans="1:41" x14ac:dyDescent="0.3">
      <c r="A299" t="s">
        <v>197</v>
      </c>
      <c r="B299" t="s">
        <v>198</v>
      </c>
      <c r="C299">
        <v>1362</v>
      </c>
      <c r="D299" t="s">
        <v>396</v>
      </c>
      <c r="E299" t="s">
        <v>64</v>
      </c>
      <c r="F299">
        <v>10452</v>
      </c>
      <c r="G299" t="s">
        <v>13304</v>
      </c>
      <c r="H299" t="s">
        <v>14857</v>
      </c>
      <c r="I299" t="s">
        <v>15854</v>
      </c>
      <c r="J299" t="s">
        <v>64</v>
      </c>
      <c r="K299">
        <v>10452</v>
      </c>
      <c r="L299">
        <v>204</v>
      </c>
      <c r="M299" t="s">
        <v>14865</v>
      </c>
      <c r="N299">
        <v>40.839391999999997</v>
      </c>
      <c r="O299">
        <v>-73.918284</v>
      </c>
      <c r="P299">
        <v>2028410005</v>
      </c>
      <c r="Q299" t="s">
        <v>5140</v>
      </c>
      <c r="R299">
        <v>104984</v>
      </c>
      <c r="S299" s="1">
        <v>45139</v>
      </c>
      <c r="T299" t="s">
        <v>33</v>
      </c>
      <c r="U299" t="s">
        <v>34</v>
      </c>
      <c r="V299">
        <v>109</v>
      </c>
      <c r="W299" t="s">
        <v>9665</v>
      </c>
      <c r="X299" t="s">
        <v>36</v>
      </c>
      <c r="Y299" t="s">
        <v>37</v>
      </c>
      <c r="Z299" t="s">
        <v>38</v>
      </c>
      <c r="AA299">
        <v>2127533</v>
      </c>
      <c r="AC299" s="1">
        <v>43678</v>
      </c>
      <c r="AD299" t="s">
        <v>39</v>
      </c>
      <c r="AE299">
        <v>25</v>
      </c>
      <c r="AF299">
        <v>21.905000000000001</v>
      </c>
      <c r="AG299">
        <v>29</v>
      </c>
      <c r="AH299">
        <v>11.976900000000001</v>
      </c>
      <c r="AI299">
        <v>0</v>
      </c>
      <c r="AJ299">
        <v>6.1284999999999998</v>
      </c>
      <c r="AK299">
        <v>25</v>
      </c>
      <c r="AL299">
        <v>18.9541</v>
      </c>
      <c r="AM299">
        <f>INDEX(Sheet1!B:B, MATCH('tab1'!U299, Sheet1!A:A,0))</f>
        <v>5</v>
      </c>
      <c r="AN299">
        <f>INDEX(Sheet1!B:B, MATCH('tab1'!Z299, Sheet1!A:A,0))</f>
        <v>1</v>
      </c>
      <c r="AO299">
        <f t="shared" si="4"/>
        <v>17</v>
      </c>
    </row>
    <row r="300" spans="1:41" x14ac:dyDescent="0.3">
      <c r="A300" t="s">
        <v>338</v>
      </c>
      <c r="B300" t="s">
        <v>339</v>
      </c>
      <c r="C300">
        <v>2901</v>
      </c>
      <c r="D300" t="s">
        <v>281</v>
      </c>
      <c r="E300" t="s">
        <v>64</v>
      </c>
      <c r="F300">
        <v>10467</v>
      </c>
      <c r="G300" t="s">
        <v>12339</v>
      </c>
      <c r="H300" t="s">
        <v>14857</v>
      </c>
      <c r="I300" t="s">
        <v>14927</v>
      </c>
      <c r="J300" t="s">
        <v>64</v>
      </c>
      <c r="K300">
        <v>10467</v>
      </c>
      <c r="L300">
        <v>211</v>
      </c>
      <c r="M300" t="s">
        <v>14872</v>
      </c>
      <c r="N300">
        <v>40.868023999999998</v>
      </c>
      <c r="O300">
        <v>-73.867283</v>
      </c>
      <c r="P300">
        <v>2045420001</v>
      </c>
      <c r="Q300" t="s">
        <v>340</v>
      </c>
      <c r="R300">
        <v>105015</v>
      </c>
      <c r="S300" s="1">
        <v>45164</v>
      </c>
      <c r="T300" t="s">
        <v>33</v>
      </c>
      <c r="U300" t="s">
        <v>144</v>
      </c>
      <c r="V300">
        <v>28</v>
      </c>
      <c r="W300" t="s">
        <v>341</v>
      </c>
      <c r="X300" t="s">
        <v>146</v>
      </c>
      <c r="Y300" t="s">
        <v>37</v>
      </c>
      <c r="Z300" t="s">
        <v>147</v>
      </c>
      <c r="AA300">
        <v>2054713</v>
      </c>
      <c r="AC300" s="1">
        <v>43703</v>
      </c>
      <c r="AD300" t="s">
        <v>39</v>
      </c>
      <c r="AE300">
        <v>50</v>
      </c>
      <c r="AF300">
        <v>17.4391</v>
      </c>
      <c r="AG300">
        <v>10</v>
      </c>
      <c r="AH300">
        <v>8.4033999999999995</v>
      </c>
      <c r="AI300">
        <v>25</v>
      </c>
      <c r="AJ300">
        <v>4.9984000000000002</v>
      </c>
      <c r="AK300">
        <v>50</v>
      </c>
      <c r="AL300">
        <v>15.3835</v>
      </c>
      <c r="AM300">
        <f>INDEX(Sheet1!B:B, MATCH('tab1'!U300, Sheet1!A:A,0))</f>
        <v>6</v>
      </c>
      <c r="AN300">
        <f>INDEX(Sheet1!B:B, MATCH('tab1'!Z300, Sheet1!A:A,0))</f>
        <v>2</v>
      </c>
      <c r="AO300">
        <f t="shared" si="4"/>
        <v>34</v>
      </c>
    </row>
    <row r="301" spans="1:41" x14ac:dyDescent="0.3">
      <c r="A301" t="s">
        <v>338</v>
      </c>
      <c r="B301" t="s">
        <v>198</v>
      </c>
      <c r="C301">
        <v>2901</v>
      </c>
      <c r="D301" t="s">
        <v>805</v>
      </c>
      <c r="E301" t="s">
        <v>64</v>
      </c>
      <c r="F301">
        <v>10467</v>
      </c>
      <c r="G301" t="s">
        <v>12428</v>
      </c>
      <c r="H301" t="s">
        <v>14857</v>
      </c>
      <c r="I301" t="s">
        <v>14927</v>
      </c>
      <c r="J301" t="s">
        <v>64</v>
      </c>
      <c r="K301">
        <v>10467</v>
      </c>
      <c r="L301">
        <v>211</v>
      </c>
      <c r="M301" t="s">
        <v>14872</v>
      </c>
      <c r="N301">
        <v>40.868023999999998</v>
      </c>
      <c r="O301">
        <v>-73.867283</v>
      </c>
      <c r="P301">
        <v>2045420001</v>
      </c>
      <c r="Q301" t="s">
        <v>340</v>
      </c>
      <c r="R301">
        <v>105042</v>
      </c>
      <c r="S301" s="1">
        <v>45182</v>
      </c>
      <c r="T301" t="s">
        <v>33</v>
      </c>
      <c r="U301" t="s">
        <v>34</v>
      </c>
      <c r="V301">
        <v>136</v>
      </c>
      <c r="W301" t="s">
        <v>806</v>
      </c>
      <c r="X301" t="s">
        <v>36</v>
      </c>
      <c r="Y301" t="s">
        <v>37</v>
      </c>
      <c r="Z301" t="s">
        <v>38</v>
      </c>
      <c r="AA301">
        <v>2054713</v>
      </c>
      <c r="AC301" s="1">
        <v>43721</v>
      </c>
      <c r="AD301" t="s">
        <v>39</v>
      </c>
      <c r="AE301">
        <v>25</v>
      </c>
      <c r="AF301">
        <v>21.905000000000001</v>
      </c>
      <c r="AG301">
        <v>38</v>
      </c>
      <c r="AH301">
        <v>11.976900000000001</v>
      </c>
      <c r="AI301">
        <v>0</v>
      </c>
      <c r="AJ301">
        <v>6.1284999999999998</v>
      </c>
      <c r="AK301">
        <v>25</v>
      </c>
      <c r="AL301">
        <v>18.9541</v>
      </c>
      <c r="AM301">
        <f>INDEX(Sheet1!B:B, MATCH('tab1'!U301, Sheet1!A:A,0))</f>
        <v>5</v>
      </c>
      <c r="AN301">
        <f>INDEX(Sheet1!B:B, MATCH('tab1'!Z301, Sheet1!A:A,0))</f>
        <v>1</v>
      </c>
      <c r="AO301">
        <f t="shared" si="4"/>
        <v>17</v>
      </c>
    </row>
    <row r="302" spans="1:41" x14ac:dyDescent="0.3">
      <c r="A302" t="s">
        <v>338</v>
      </c>
      <c r="B302" t="s">
        <v>198</v>
      </c>
      <c r="C302">
        <v>1334</v>
      </c>
      <c r="D302" t="s">
        <v>3514</v>
      </c>
      <c r="E302" t="s">
        <v>64</v>
      </c>
      <c r="F302">
        <v>10459</v>
      </c>
      <c r="G302" t="s">
        <v>12967</v>
      </c>
      <c r="H302" t="s">
        <v>14857</v>
      </c>
      <c r="I302" t="s">
        <v>15539</v>
      </c>
      <c r="J302" t="s">
        <v>64</v>
      </c>
      <c r="K302">
        <v>10459</v>
      </c>
      <c r="L302">
        <v>203</v>
      </c>
      <c r="M302" t="s">
        <v>14865</v>
      </c>
      <c r="N302">
        <v>40.831535000000002</v>
      </c>
      <c r="O302">
        <v>-73.892336999999998</v>
      </c>
      <c r="P302">
        <v>2029767501</v>
      </c>
      <c r="Q302" t="s">
        <v>3515</v>
      </c>
      <c r="R302">
        <v>105048</v>
      </c>
      <c r="S302" s="1">
        <v>45188</v>
      </c>
      <c r="T302" t="s">
        <v>33</v>
      </c>
      <c r="U302" t="s">
        <v>34</v>
      </c>
      <c r="V302">
        <v>174</v>
      </c>
      <c r="W302" t="s">
        <v>3516</v>
      </c>
      <c r="X302" t="s">
        <v>36</v>
      </c>
      <c r="Y302" t="s">
        <v>37</v>
      </c>
      <c r="Z302" t="s">
        <v>38</v>
      </c>
      <c r="AA302">
        <v>2118405</v>
      </c>
      <c r="AC302" s="1">
        <v>43727</v>
      </c>
      <c r="AD302" t="s">
        <v>39</v>
      </c>
      <c r="AE302">
        <v>20</v>
      </c>
      <c r="AF302">
        <v>21.905000000000001</v>
      </c>
      <c r="AG302">
        <v>37</v>
      </c>
      <c r="AH302">
        <v>11.976900000000001</v>
      </c>
      <c r="AI302">
        <v>0</v>
      </c>
      <c r="AJ302">
        <v>6.1284999999999998</v>
      </c>
      <c r="AK302">
        <v>20</v>
      </c>
      <c r="AL302">
        <v>18.9541</v>
      </c>
      <c r="AM302">
        <f>INDEX(Sheet1!B:B, MATCH('tab1'!U302, Sheet1!A:A,0))</f>
        <v>5</v>
      </c>
      <c r="AN302">
        <f>INDEX(Sheet1!B:B, MATCH('tab1'!Z302, Sheet1!A:A,0))</f>
        <v>1</v>
      </c>
      <c r="AO302">
        <f t="shared" si="4"/>
        <v>17</v>
      </c>
    </row>
    <row r="303" spans="1:41" x14ac:dyDescent="0.3">
      <c r="A303" t="s">
        <v>338</v>
      </c>
      <c r="B303" t="s">
        <v>198</v>
      </c>
      <c r="C303">
        <v>3942</v>
      </c>
      <c r="D303" t="s">
        <v>805</v>
      </c>
      <c r="E303" t="s">
        <v>64</v>
      </c>
      <c r="F303">
        <v>10466</v>
      </c>
      <c r="G303" t="s">
        <v>13064</v>
      </c>
      <c r="H303" t="s">
        <v>14857</v>
      </c>
      <c r="I303" t="s">
        <v>15627</v>
      </c>
      <c r="J303" t="s">
        <v>64</v>
      </c>
      <c r="K303">
        <v>10466</v>
      </c>
      <c r="L303">
        <v>212</v>
      </c>
      <c r="M303" t="s">
        <v>14872</v>
      </c>
      <c r="N303">
        <v>40.886856000000002</v>
      </c>
      <c r="O303">
        <v>-73.860982000000007</v>
      </c>
      <c r="P303">
        <v>2048370051</v>
      </c>
      <c r="Q303" t="s">
        <v>3979</v>
      </c>
      <c r="R303">
        <v>104994</v>
      </c>
      <c r="S303" s="1">
        <v>45145</v>
      </c>
      <c r="T303" t="s">
        <v>33</v>
      </c>
      <c r="U303" t="s">
        <v>34</v>
      </c>
      <c r="V303">
        <v>132</v>
      </c>
      <c r="W303" t="s">
        <v>3980</v>
      </c>
      <c r="X303" t="s">
        <v>36</v>
      </c>
      <c r="Y303" t="s">
        <v>37</v>
      </c>
      <c r="Z303" t="s">
        <v>38</v>
      </c>
      <c r="AA303">
        <v>2063371</v>
      </c>
      <c r="AC303" s="1">
        <v>43684</v>
      </c>
      <c r="AD303" t="s">
        <v>39</v>
      </c>
      <c r="AE303">
        <v>50</v>
      </c>
      <c r="AF303">
        <v>21.905000000000001</v>
      </c>
      <c r="AG303">
        <v>16</v>
      </c>
      <c r="AH303">
        <v>11.976900000000001</v>
      </c>
      <c r="AI303">
        <v>0</v>
      </c>
      <c r="AJ303">
        <v>6.1284999999999998</v>
      </c>
      <c r="AK303">
        <v>50</v>
      </c>
      <c r="AL303">
        <v>18.9541</v>
      </c>
      <c r="AM303">
        <f>INDEX(Sheet1!B:B, MATCH('tab1'!U303, Sheet1!A:A,0))</f>
        <v>5</v>
      </c>
      <c r="AN303">
        <f>INDEX(Sheet1!B:B, MATCH('tab1'!Z303, Sheet1!A:A,0))</f>
        <v>1</v>
      </c>
      <c r="AO303">
        <f t="shared" si="4"/>
        <v>17</v>
      </c>
    </row>
    <row r="304" spans="1:41" x14ac:dyDescent="0.3">
      <c r="A304" t="s">
        <v>338</v>
      </c>
      <c r="B304" t="s">
        <v>198</v>
      </c>
      <c r="C304">
        <v>1362</v>
      </c>
      <c r="D304" t="s">
        <v>396</v>
      </c>
      <c r="E304" t="s">
        <v>64</v>
      </c>
      <c r="F304">
        <v>10452</v>
      </c>
      <c r="G304" t="s">
        <v>13304</v>
      </c>
      <c r="H304" t="s">
        <v>14857</v>
      </c>
      <c r="I304" t="s">
        <v>15854</v>
      </c>
      <c r="J304" t="s">
        <v>64</v>
      </c>
      <c r="K304">
        <v>10452</v>
      </c>
      <c r="L304">
        <v>204</v>
      </c>
      <c r="M304" t="s">
        <v>14865</v>
      </c>
      <c r="N304">
        <v>40.839391999999997</v>
      </c>
      <c r="O304">
        <v>-73.918284</v>
      </c>
      <c r="P304">
        <v>2028410005</v>
      </c>
      <c r="Q304" t="s">
        <v>5140</v>
      </c>
      <c r="R304">
        <v>104983</v>
      </c>
      <c r="S304" s="1">
        <v>45139</v>
      </c>
      <c r="T304" t="s">
        <v>33</v>
      </c>
      <c r="U304" t="s">
        <v>144</v>
      </c>
      <c r="V304">
        <v>28</v>
      </c>
      <c r="W304" t="s">
        <v>5141</v>
      </c>
      <c r="X304" t="s">
        <v>146</v>
      </c>
      <c r="Y304" t="s">
        <v>37</v>
      </c>
      <c r="Z304" t="s">
        <v>147</v>
      </c>
      <c r="AA304">
        <v>2127533</v>
      </c>
      <c r="AC304" s="1">
        <v>43678</v>
      </c>
      <c r="AD304" t="s">
        <v>39</v>
      </c>
      <c r="AE304">
        <v>50</v>
      </c>
      <c r="AF304">
        <v>17.4391</v>
      </c>
      <c r="AG304">
        <v>20</v>
      </c>
      <c r="AH304">
        <v>8.4033999999999995</v>
      </c>
      <c r="AI304">
        <v>25</v>
      </c>
      <c r="AJ304">
        <v>4.9984000000000002</v>
      </c>
      <c r="AK304">
        <v>50</v>
      </c>
      <c r="AL304">
        <v>15.3835</v>
      </c>
      <c r="AM304">
        <f>INDEX(Sheet1!B:B, MATCH('tab1'!U304, Sheet1!A:A,0))</f>
        <v>6</v>
      </c>
      <c r="AN304">
        <f>INDEX(Sheet1!B:B, MATCH('tab1'!Z304, Sheet1!A:A,0))</f>
        <v>2</v>
      </c>
      <c r="AO304">
        <f t="shared" si="4"/>
        <v>34</v>
      </c>
    </row>
    <row r="305" spans="1:41" x14ac:dyDescent="0.3">
      <c r="A305" t="s">
        <v>338</v>
      </c>
      <c r="B305" t="s">
        <v>198</v>
      </c>
      <c r="C305">
        <v>3942</v>
      </c>
      <c r="D305" t="s">
        <v>805</v>
      </c>
      <c r="E305" t="s">
        <v>64</v>
      </c>
      <c r="F305">
        <v>10466</v>
      </c>
      <c r="G305" t="s">
        <v>13064</v>
      </c>
      <c r="H305" t="s">
        <v>14857</v>
      </c>
      <c r="I305" t="s">
        <v>15627</v>
      </c>
      <c r="J305" t="s">
        <v>64</v>
      </c>
      <c r="K305">
        <v>10466</v>
      </c>
      <c r="L305">
        <v>212</v>
      </c>
      <c r="M305" t="s">
        <v>14872</v>
      </c>
      <c r="N305">
        <v>40.886856000000002</v>
      </c>
      <c r="O305">
        <v>-73.860982000000007</v>
      </c>
      <c r="P305">
        <v>2048370051</v>
      </c>
      <c r="Q305" t="s">
        <v>3979</v>
      </c>
      <c r="R305">
        <v>104999</v>
      </c>
      <c r="S305" s="1">
        <v>45150</v>
      </c>
      <c r="T305" t="s">
        <v>33</v>
      </c>
      <c r="U305" t="s">
        <v>144</v>
      </c>
      <c r="V305">
        <v>39</v>
      </c>
      <c r="W305" t="s">
        <v>5327</v>
      </c>
      <c r="X305" t="s">
        <v>146</v>
      </c>
      <c r="Y305" t="s">
        <v>37</v>
      </c>
      <c r="Z305" t="s">
        <v>147</v>
      </c>
      <c r="AA305">
        <v>2063371</v>
      </c>
      <c r="AC305" s="1">
        <v>43689</v>
      </c>
      <c r="AD305" t="s">
        <v>39</v>
      </c>
      <c r="AE305">
        <v>25</v>
      </c>
      <c r="AF305">
        <v>17.4391</v>
      </c>
      <c r="AG305">
        <v>8</v>
      </c>
      <c r="AH305">
        <v>8.4033999999999995</v>
      </c>
      <c r="AI305">
        <v>0</v>
      </c>
      <c r="AJ305">
        <v>4.9984000000000002</v>
      </c>
      <c r="AK305">
        <v>25</v>
      </c>
      <c r="AL305">
        <v>15.3835</v>
      </c>
      <c r="AM305">
        <f>INDEX(Sheet1!B:B, MATCH('tab1'!U305, Sheet1!A:A,0))</f>
        <v>6</v>
      </c>
      <c r="AN305">
        <f>INDEX(Sheet1!B:B, MATCH('tab1'!Z305, Sheet1!A:A,0))</f>
        <v>2</v>
      </c>
      <c r="AO305">
        <f t="shared" si="4"/>
        <v>34</v>
      </c>
    </row>
    <row r="306" spans="1:41" x14ac:dyDescent="0.3">
      <c r="A306" t="s">
        <v>7928</v>
      </c>
      <c r="B306" t="s">
        <v>7929</v>
      </c>
      <c r="C306">
        <v>1334</v>
      </c>
      <c r="D306" t="s">
        <v>7930</v>
      </c>
      <c r="E306" t="s">
        <v>64</v>
      </c>
      <c r="F306">
        <v>10459</v>
      </c>
      <c r="G306" t="s">
        <v>13882</v>
      </c>
      <c r="H306" t="s">
        <v>14857</v>
      </c>
      <c r="I306" t="s">
        <v>15539</v>
      </c>
      <c r="J306" t="s">
        <v>64</v>
      </c>
      <c r="K306">
        <v>10459</v>
      </c>
      <c r="L306">
        <v>203</v>
      </c>
      <c r="M306" t="s">
        <v>14865</v>
      </c>
      <c r="N306">
        <v>40.831535000000002</v>
      </c>
      <c r="O306">
        <v>-73.892336999999998</v>
      </c>
      <c r="P306">
        <v>2029767501</v>
      </c>
      <c r="Q306" t="s">
        <v>3515</v>
      </c>
      <c r="R306">
        <v>104823</v>
      </c>
      <c r="S306" s="1">
        <v>45061</v>
      </c>
      <c r="T306" t="s">
        <v>33</v>
      </c>
      <c r="U306" t="s">
        <v>144</v>
      </c>
      <c r="V306">
        <v>61</v>
      </c>
      <c r="W306" t="s">
        <v>7931</v>
      </c>
      <c r="X306" t="s">
        <v>146</v>
      </c>
      <c r="Y306" t="s">
        <v>37</v>
      </c>
      <c r="Z306" t="s">
        <v>147</v>
      </c>
      <c r="AA306">
        <v>2118405</v>
      </c>
      <c r="AC306" s="1">
        <v>43600</v>
      </c>
      <c r="AD306" t="s">
        <v>39</v>
      </c>
      <c r="AE306">
        <v>0</v>
      </c>
      <c r="AF306">
        <v>17.4391</v>
      </c>
      <c r="AG306">
        <v>18</v>
      </c>
      <c r="AH306">
        <v>8.4033999999999995</v>
      </c>
      <c r="AI306">
        <v>0</v>
      </c>
      <c r="AJ306">
        <v>4.9984000000000002</v>
      </c>
      <c r="AK306">
        <v>0</v>
      </c>
      <c r="AL306">
        <v>15.3835</v>
      </c>
      <c r="AM306">
        <f>INDEX(Sheet1!B:B, MATCH('tab1'!U306, Sheet1!A:A,0))</f>
        <v>6</v>
      </c>
      <c r="AN306">
        <f>INDEX(Sheet1!B:B, MATCH('tab1'!Z306, Sheet1!A:A,0))</f>
        <v>2</v>
      </c>
      <c r="AO306">
        <f t="shared" si="4"/>
        <v>34</v>
      </c>
    </row>
    <row r="307" spans="1:41" x14ac:dyDescent="0.3">
      <c r="A307" t="s">
        <v>4062</v>
      </c>
      <c r="B307" t="s">
        <v>4062</v>
      </c>
      <c r="C307">
        <v>6202</v>
      </c>
      <c r="D307" t="s">
        <v>4063</v>
      </c>
      <c r="E307" t="s">
        <v>31</v>
      </c>
      <c r="F307">
        <v>11385</v>
      </c>
      <c r="G307" t="s">
        <v>13083</v>
      </c>
      <c r="H307" t="s">
        <v>14857</v>
      </c>
      <c r="I307" t="s">
        <v>15646</v>
      </c>
      <c r="J307" t="s">
        <v>31</v>
      </c>
      <c r="K307">
        <v>11385</v>
      </c>
      <c r="L307">
        <v>405</v>
      </c>
      <c r="M307" t="s">
        <v>14859</v>
      </c>
      <c r="N307">
        <v>40.700893999999998</v>
      </c>
      <c r="O307">
        <v>-73.893210999999994</v>
      </c>
      <c r="P307">
        <v>4035930001</v>
      </c>
      <c r="Q307" t="s">
        <v>4064</v>
      </c>
      <c r="R307">
        <v>104906</v>
      </c>
      <c r="S307" s="1">
        <v>45105</v>
      </c>
      <c r="T307" t="s">
        <v>33</v>
      </c>
      <c r="U307" t="s">
        <v>34</v>
      </c>
      <c r="V307">
        <v>64</v>
      </c>
      <c r="W307" t="s">
        <v>4065</v>
      </c>
      <c r="X307" t="s">
        <v>36</v>
      </c>
      <c r="Y307" t="s">
        <v>37</v>
      </c>
      <c r="Z307" t="s">
        <v>38</v>
      </c>
      <c r="AA307">
        <v>4437849</v>
      </c>
      <c r="AB307" t="s">
        <v>4066</v>
      </c>
      <c r="AC307" s="1">
        <v>43644</v>
      </c>
      <c r="AD307" t="s">
        <v>39</v>
      </c>
      <c r="AE307">
        <v>0</v>
      </c>
      <c r="AF307">
        <v>21.905000000000001</v>
      </c>
      <c r="AG307">
        <v>10</v>
      </c>
      <c r="AH307">
        <v>11.976900000000001</v>
      </c>
      <c r="AI307">
        <v>0</v>
      </c>
      <c r="AJ307">
        <v>6.1284999999999998</v>
      </c>
      <c r="AK307">
        <v>0</v>
      </c>
      <c r="AL307">
        <v>18.9541</v>
      </c>
      <c r="AM307">
        <f>INDEX(Sheet1!B:B, MATCH('tab1'!U307, Sheet1!A:A,0))</f>
        <v>5</v>
      </c>
      <c r="AN307">
        <f>INDEX(Sheet1!B:B, MATCH('tab1'!Z307, Sheet1!A:A,0))</f>
        <v>1</v>
      </c>
      <c r="AO307">
        <f t="shared" si="4"/>
        <v>17</v>
      </c>
    </row>
    <row r="308" spans="1:41" x14ac:dyDescent="0.3">
      <c r="A308" t="s">
        <v>4356</v>
      </c>
      <c r="B308" t="s">
        <v>4356</v>
      </c>
      <c r="C308">
        <v>260</v>
      </c>
      <c r="D308" t="s">
        <v>4357</v>
      </c>
      <c r="E308" t="s">
        <v>43</v>
      </c>
      <c r="F308">
        <v>11216</v>
      </c>
      <c r="G308" t="s">
        <v>13143</v>
      </c>
      <c r="H308" t="s">
        <v>14857</v>
      </c>
      <c r="I308" t="s">
        <v>15702</v>
      </c>
      <c r="J308" t="s">
        <v>43</v>
      </c>
      <c r="K308">
        <v>11216</v>
      </c>
      <c r="L308">
        <v>303</v>
      </c>
      <c r="M308" t="s">
        <v>14922</v>
      </c>
      <c r="N308">
        <v>40.683551999999999</v>
      </c>
      <c r="O308">
        <v>-73.947640000000007</v>
      </c>
      <c r="P308">
        <v>3018330038</v>
      </c>
      <c r="Q308" t="s">
        <v>4358</v>
      </c>
      <c r="R308">
        <v>105560</v>
      </c>
      <c r="S308" s="1">
        <v>45179</v>
      </c>
      <c r="T308" t="s">
        <v>33</v>
      </c>
      <c r="U308" t="s">
        <v>34</v>
      </c>
      <c r="V308">
        <v>71</v>
      </c>
      <c r="W308" t="s">
        <v>4359</v>
      </c>
      <c r="X308" t="s">
        <v>36</v>
      </c>
      <c r="Y308" t="s">
        <v>37</v>
      </c>
      <c r="Z308" t="s">
        <v>38</v>
      </c>
      <c r="AA308">
        <v>3052305</v>
      </c>
      <c r="AC308" s="1">
        <v>43721</v>
      </c>
      <c r="AD308" t="s">
        <v>60</v>
      </c>
      <c r="AE308">
        <v>50</v>
      </c>
      <c r="AF308">
        <v>21.905000000000001</v>
      </c>
      <c r="AG308">
        <v>4</v>
      </c>
      <c r="AH308">
        <v>11.976900000000001</v>
      </c>
      <c r="AI308">
        <v>0</v>
      </c>
      <c r="AJ308">
        <v>6.1284999999999998</v>
      </c>
      <c r="AK308">
        <v>50</v>
      </c>
      <c r="AL308">
        <v>18.9541</v>
      </c>
      <c r="AM308">
        <f>INDEX(Sheet1!B:B, MATCH('tab1'!U308, Sheet1!A:A,0))</f>
        <v>5</v>
      </c>
      <c r="AN308">
        <f>INDEX(Sheet1!B:B, MATCH('tab1'!Z308, Sheet1!A:A,0))</f>
        <v>1</v>
      </c>
      <c r="AO308">
        <f t="shared" si="4"/>
        <v>17</v>
      </c>
    </row>
    <row r="309" spans="1:41" x14ac:dyDescent="0.3">
      <c r="A309" t="s">
        <v>4860</v>
      </c>
      <c r="B309" t="s">
        <v>4861</v>
      </c>
      <c r="C309">
        <v>133</v>
      </c>
      <c r="D309" t="s">
        <v>4862</v>
      </c>
      <c r="E309" t="s">
        <v>43</v>
      </c>
      <c r="F309">
        <v>11233</v>
      </c>
      <c r="G309" t="s">
        <v>13244</v>
      </c>
      <c r="H309" t="s">
        <v>14857</v>
      </c>
      <c r="I309" t="s">
        <v>15798</v>
      </c>
      <c r="J309" t="s">
        <v>43</v>
      </c>
      <c r="K309">
        <v>11233</v>
      </c>
      <c r="L309">
        <v>308</v>
      </c>
      <c r="M309" t="s">
        <v>14888</v>
      </c>
      <c r="N309">
        <v>40.675367000000001</v>
      </c>
      <c r="O309">
        <v>-73.927198000000004</v>
      </c>
      <c r="P309">
        <v>3013440001</v>
      </c>
      <c r="Q309" t="s">
        <v>4863</v>
      </c>
      <c r="R309">
        <v>4348</v>
      </c>
      <c r="S309" s="1">
        <v>44897</v>
      </c>
      <c r="T309" t="s">
        <v>54</v>
      </c>
      <c r="U309" t="s">
        <v>34</v>
      </c>
      <c r="V309">
        <v>34</v>
      </c>
      <c r="W309" t="s">
        <v>4864</v>
      </c>
      <c r="X309" t="s">
        <v>36</v>
      </c>
      <c r="Y309" t="s">
        <v>37</v>
      </c>
      <c r="Z309" t="s">
        <v>38</v>
      </c>
      <c r="AA309">
        <v>3324601</v>
      </c>
      <c r="AC309" s="1">
        <v>38323</v>
      </c>
      <c r="AD309" t="s">
        <v>60</v>
      </c>
      <c r="AE309">
        <v>16.666699999999999</v>
      </c>
      <c r="AF309">
        <v>21.905000000000001</v>
      </c>
      <c r="AG309">
        <v>3</v>
      </c>
      <c r="AH309">
        <v>11.976900000000001</v>
      </c>
      <c r="AI309">
        <v>0</v>
      </c>
      <c r="AJ309">
        <v>6.1284999999999998</v>
      </c>
      <c r="AK309">
        <v>16.666699999999999</v>
      </c>
      <c r="AL309">
        <v>18.9541</v>
      </c>
      <c r="AM309">
        <f>INDEX(Sheet1!B:B, MATCH('tab1'!U309, Sheet1!A:A,0))</f>
        <v>5</v>
      </c>
      <c r="AN309">
        <f>INDEX(Sheet1!B:B, MATCH('tab1'!Z309, Sheet1!A:A,0))</f>
        <v>1</v>
      </c>
      <c r="AO309">
        <f t="shared" si="4"/>
        <v>17</v>
      </c>
    </row>
    <row r="310" spans="1:41" x14ac:dyDescent="0.3">
      <c r="A310" t="s">
        <v>4860</v>
      </c>
      <c r="B310" t="s">
        <v>5630</v>
      </c>
      <c r="C310">
        <v>813</v>
      </c>
      <c r="D310" t="s">
        <v>5631</v>
      </c>
      <c r="E310" t="s">
        <v>43</v>
      </c>
      <c r="F310">
        <v>11233</v>
      </c>
      <c r="G310" t="s">
        <v>13406</v>
      </c>
      <c r="H310" t="s">
        <v>14857</v>
      </c>
      <c r="I310" t="s">
        <v>15954</v>
      </c>
      <c r="J310" t="s">
        <v>43</v>
      </c>
      <c r="K310">
        <v>11233</v>
      </c>
      <c r="L310">
        <v>303</v>
      </c>
      <c r="M310" t="s">
        <v>14922</v>
      </c>
      <c r="N310">
        <v>40.685690000000001</v>
      </c>
      <c r="O310">
        <v>-73.922664999999995</v>
      </c>
      <c r="P310">
        <v>3014870074</v>
      </c>
      <c r="Q310" t="s">
        <v>5632</v>
      </c>
      <c r="R310">
        <v>54541</v>
      </c>
      <c r="S310" s="1">
        <v>45256</v>
      </c>
      <c r="T310" t="s">
        <v>33</v>
      </c>
      <c r="U310" t="s">
        <v>34</v>
      </c>
      <c r="V310">
        <v>215</v>
      </c>
      <c r="W310" t="s">
        <v>5633</v>
      </c>
      <c r="X310" t="s">
        <v>36</v>
      </c>
      <c r="Y310" t="s">
        <v>37</v>
      </c>
      <c r="Z310" t="s">
        <v>38</v>
      </c>
      <c r="AA310">
        <v>3039902</v>
      </c>
      <c r="AC310" s="1">
        <v>41604</v>
      </c>
      <c r="AD310" t="s">
        <v>39</v>
      </c>
      <c r="AE310">
        <v>0</v>
      </c>
      <c r="AF310">
        <v>21.905000000000001</v>
      </c>
      <c r="AG310">
        <v>22</v>
      </c>
      <c r="AH310">
        <v>11.976900000000001</v>
      </c>
      <c r="AI310">
        <v>0</v>
      </c>
      <c r="AJ310">
        <v>6.1284999999999998</v>
      </c>
      <c r="AK310">
        <v>0</v>
      </c>
      <c r="AL310">
        <v>18.9541</v>
      </c>
      <c r="AM310">
        <f>INDEX(Sheet1!B:B, MATCH('tab1'!U310, Sheet1!A:A,0))</f>
        <v>5</v>
      </c>
      <c r="AN310">
        <f>INDEX(Sheet1!B:B, MATCH('tab1'!Z310, Sheet1!A:A,0))</f>
        <v>1</v>
      </c>
      <c r="AO310">
        <f t="shared" si="4"/>
        <v>17</v>
      </c>
    </row>
    <row r="311" spans="1:41" x14ac:dyDescent="0.3">
      <c r="A311" t="s">
        <v>4860</v>
      </c>
      <c r="B311" t="s">
        <v>4861</v>
      </c>
      <c r="C311">
        <v>5</v>
      </c>
      <c r="D311" t="s">
        <v>8813</v>
      </c>
      <c r="E311" t="s">
        <v>43</v>
      </c>
      <c r="F311">
        <v>11238</v>
      </c>
      <c r="G311" t="s">
        <v>14156</v>
      </c>
      <c r="H311" t="s">
        <v>14857</v>
      </c>
      <c r="I311" t="s">
        <v>16641</v>
      </c>
      <c r="J311" t="s">
        <v>43</v>
      </c>
      <c r="K311">
        <v>11238</v>
      </c>
      <c r="L311">
        <v>302</v>
      </c>
      <c r="M311" t="s">
        <v>14863</v>
      </c>
      <c r="N311">
        <v>40.685789</v>
      </c>
      <c r="O311">
        <v>-73.960910999999996</v>
      </c>
      <c r="P311">
        <v>3019690030</v>
      </c>
      <c r="Q311" t="s">
        <v>9176</v>
      </c>
      <c r="R311">
        <v>5170</v>
      </c>
      <c r="S311" s="1">
        <v>44898</v>
      </c>
      <c r="T311" t="s">
        <v>54</v>
      </c>
      <c r="U311" t="s">
        <v>34</v>
      </c>
      <c r="V311">
        <v>120</v>
      </c>
      <c r="W311" t="s">
        <v>9177</v>
      </c>
      <c r="X311" t="s">
        <v>36</v>
      </c>
      <c r="Y311" t="s">
        <v>37</v>
      </c>
      <c r="Z311" t="s">
        <v>38</v>
      </c>
      <c r="AA311">
        <v>3056376</v>
      </c>
      <c r="AB311" t="s">
        <v>6852</v>
      </c>
      <c r="AC311" s="1">
        <v>37490</v>
      </c>
      <c r="AD311" t="s">
        <v>60</v>
      </c>
      <c r="AE311">
        <v>40</v>
      </c>
      <c r="AF311">
        <v>21.905000000000001</v>
      </c>
      <c r="AG311">
        <v>16</v>
      </c>
      <c r="AH311">
        <v>11.976900000000001</v>
      </c>
      <c r="AI311">
        <v>0</v>
      </c>
      <c r="AJ311">
        <v>6.1284999999999998</v>
      </c>
      <c r="AK311">
        <v>40</v>
      </c>
      <c r="AL311">
        <v>18.9541</v>
      </c>
      <c r="AM311">
        <f>INDEX(Sheet1!B:B, MATCH('tab1'!U311, Sheet1!A:A,0))</f>
        <v>5</v>
      </c>
      <c r="AN311">
        <f>INDEX(Sheet1!B:B, MATCH('tab1'!Z311, Sheet1!A:A,0))</f>
        <v>1</v>
      </c>
      <c r="AO311">
        <f t="shared" si="4"/>
        <v>17</v>
      </c>
    </row>
    <row r="312" spans="1:41" x14ac:dyDescent="0.3">
      <c r="A312" t="s">
        <v>4861</v>
      </c>
      <c r="B312" t="s">
        <v>4861</v>
      </c>
      <c r="C312">
        <v>262</v>
      </c>
      <c r="D312" t="s">
        <v>601</v>
      </c>
      <c r="E312" t="s">
        <v>43</v>
      </c>
      <c r="F312">
        <v>11216</v>
      </c>
      <c r="G312" t="s">
        <v>13296</v>
      </c>
      <c r="H312" t="s">
        <v>14857</v>
      </c>
      <c r="I312" t="s">
        <v>15847</v>
      </c>
      <c r="J312" t="s">
        <v>43</v>
      </c>
      <c r="K312">
        <v>11216</v>
      </c>
      <c r="L312">
        <v>303</v>
      </c>
      <c r="M312" t="s">
        <v>14922</v>
      </c>
      <c r="N312">
        <v>40.687596999999997</v>
      </c>
      <c r="O312">
        <v>-73.951573999999994</v>
      </c>
      <c r="P312">
        <v>3018020051</v>
      </c>
      <c r="Q312" t="s">
        <v>5105</v>
      </c>
      <c r="R312">
        <v>4297</v>
      </c>
      <c r="S312" s="1">
        <v>45010</v>
      </c>
      <c r="T312" t="s">
        <v>54</v>
      </c>
      <c r="U312" t="s">
        <v>34</v>
      </c>
      <c r="V312">
        <v>57</v>
      </c>
      <c r="W312" t="s">
        <v>5106</v>
      </c>
      <c r="X312" t="s">
        <v>36</v>
      </c>
      <c r="Y312" t="s">
        <v>37</v>
      </c>
      <c r="Z312" t="s">
        <v>38</v>
      </c>
      <c r="AA312">
        <v>3050588</v>
      </c>
      <c r="AC312" s="1">
        <v>38436</v>
      </c>
      <c r="AD312" t="s">
        <v>60</v>
      </c>
      <c r="AE312">
        <v>33.333300000000001</v>
      </c>
      <c r="AF312">
        <v>21.905000000000001</v>
      </c>
      <c r="AG312">
        <v>6</v>
      </c>
      <c r="AH312">
        <v>11.976900000000001</v>
      </c>
      <c r="AI312">
        <v>0</v>
      </c>
      <c r="AJ312">
        <v>6.1284999999999998</v>
      </c>
      <c r="AK312">
        <v>33.333300000000001</v>
      </c>
      <c r="AL312">
        <v>18.9541</v>
      </c>
      <c r="AM312">
        <f>INDEX(Sheet1!B:B, MATCH('tab1'!U312, Sheet1!A:A,0))</f>
        <v>5</v>
      </c>
      <c r="AN312">
        <f>INDEX(Sheet1!B:B, MATCH('tab1'!Z312, Sheet1!A:A,0))</f>
        <v>1</v>
      </c>
      <c r="AO312">
        <f t="shared" si="4"/>
        <v>17</v>
      </c>
    </row>
    <row r="313" spans="1:41" x14ac:dyDescent="0.3">
      <c r="A313" t="s">
        <v>4861</v>
      </c>
      <c r="B313" t="s">
        <v>6848</v>
      </c>
      <c r="C313">
        <v>214</v>
      </c>
      <c r="D313" t="s">
        <v>6849</v>
      </c>
      <c r="E313" t="s">
        <v>43</v>
      </c>
      <c r="F313">
        <v>11221</v>
      </c>
      <c r="G313" t="s">
        <v>13656</v>
      </c>
      <c r="H313" t="s">
        <v>14857</v>
      </c>
      <c r="I313" t="s">
        <v>16191</v>
      </c>
      <c r="J313" t="s">
        <v>43</v>
      </c>
      <c r="K313">
        <v>11221</v>
      </c>
      <c r="L313">
        <v>303</v>
      </c>
      <c r="M313" t="s">
        <v>14922</v>
      </c>
      <c r="N313">
        <v>40.687984999999998</v>
      </c>
      <c r="O313">
        <v>-73.933064999999999</v>
      </c>
      <c r="P313">
        <v>3016350041</v>
      </c>
      <c r="Q313" t="s">
        <v>6850</v>
      </c>
      <c r="R313">
        <v>5474</v>
      </c>
      <c r="S313" s="1">
        <v>45022</v>
      </c>
      <c r="T313" t="s">
        <v>54</v>
      </c>
      <c r="U313" t="s">
        <v>34</v>
      </c>
      <c r="V313">
        <v>37</v>
      </c>
      <c r="W313" t="s">
        <v>6851</v>
      </c>
      <c r="X313" t="s">
        <v>36</v>
      </c>
      <c r="Y313" t="s">
        <v>37</v>
      </c>
      <c r="Z313" t="s">
        <v>38</v>
      </c>
      <c r="AA313">
        <v>3044631</v>
      </c>
      <c r="AB313" t="s">
        <v>6852</v>
      </c>
      <c r="AC313" s="1">
        <v>37558</v>
      </c>
      <c r="AD313" t="s">
        <v>60</v>
      </c>
      <c r="AE313">
        <v>0</v>
      </c>
      <c r="AF313">
        <v>21.905000000000001</v>
      </c>
      <c r="AG313">
        <v>10</v>
      </c>
      <c r="AH313">
        <v>11.976900000000001</v>
      </c>
      <c r="AI313">
        <v>0</v>
      </c>
      <c r="AJ313">
        <v>6.1284999999999998</v>
      </c>
      <c r="AK313">
        <v>0</v>
      </c>
      <c r="AL313">
        <v>18.9541</v>
      </c>
      <c r="AM313">
        <f>INDEX(Sheet1!B:B, MATCH('tab1'!U313, Sheet1!A:A,0))</f>
        <v>5</v>
      </c>
      <c r="AN313">
        <f>INDEX(Sheet1!B:B, MATCH('tab1'!Z313, Sheet1!A:A,0))</f>
        <v>1</v>
      </c>
      <c r="AO313">
        <f t="shared" si="4"/>
        <v>17</v>
      </c>
    </row>
    <row r="314" spans="1:41" x14ac:dyDescent="0.3">
      <c r="A314" t="s">
        <v>8811</v>
      </c>
      <c r="B314" t="s">
        <v>4860</v>
      </c>
      <c r="C314" t="s">
        <v>8812</v>
      </c>
      <c r="D314" t="s">
        <v>8813</v>
      </c>
      <c r="E314" t="s">
        <v>43</v>
      </c>
      <c r="F314">
        <v>11221</v>
      </c>
      <c r="G314" t="s">
        <v>14075</v>
      </c>
      <c r="H314" t="s">
        <v>14857</v>
      </c>
      <c r="I314" t="s">
        <v>16574</v>
      </c>
      <c r="J314" t="s">
        <v>43</v>
      </c>
      <c r="K314">
        <v>11221</v>
      </c>
      <c r="L314">
        <v>303</v>
      </c>
      <c r="M314" t="s">
        <v>14922</v>
      </c>
      <c r="N314">
        <v>40.688127000000001</v>
      </c>
      <c r="O314">
        <v>-73.940449999999998</v>
      </c>
      <c r="P314">
        <v>3018110019</v>
      </c>
      <c r="Q314" t="s">
        <v>8814</v>
      </c>
      <c r="R314">
        <v>7491</v>
      </c>
      <c r="S314" s="1">
        <v>45251</v>
      </c>
      <c r="T314" t="s">
        <v>33</v>
      </c>
      <c r="U314" t="s">
        <v>34</v>
      </c>
      <c r="V314">
        <v>105</v>
      </c>
      <c r="W314" t="s">
        <v>8815</v>
      </c>
      <c r="X314" t="s">
        <v>36</v>
      </c>
      <c r="Y314" t="s">
        <v>37</v>
      </c>
      <c r="Z314" t="s">
        <v>38</v>
      </c>
      <c r="AA314">
        <v>3051048</v>
      </c>
      <c r="AC314" s="1">
        <v>38677</v>
      </c>
      <c r="AD314" t="s">
        <v>39</v>
      </c>
      <c r="AE314">
        <v>75</v>
      </c>
      <c r="AF314">
        <v>21.905000000000001</v>
      </c>
      <c r="AG314">
        <v>14</v>
      </c>
      <c r="AH314">
        <v>11.976900000000001</v>
      </c>
      <c r="AI314">
        <v>25</v>
      </c>
      <c r="AJ314">
        <v>6.1284999999999998</v>
      </c>
      <c r="AK314">
        <v>75</v>
      </c>
      <c r="AL314">
        <v>18.9541</v>
      </c>
      <c r="AM314">
        <f>INDEX(Sheet1!B:B, MATCH('tab1'!U314, Sheet1!A:A,0))</f>
        <v>5</v>
      </c>
      <c r="AN314">
        <f>INDEX(Sheet1!B:B, MATCH('tab1'!Z314, Sheet1!A:A,0))</f>
        <v>1</v>
      </c>
      <c r="AO314">
        <f t="shared" si="4"/>
        <v>17</v>
      </c>
    </row>
    <row r="315" spans="1:41" x14ac:dyDescent="0.3">
      <c r="A315" t="s">
        <v>12099</v>
      </c>
      <c r="B315" t="s">
        <v>12100</v>
      </c>
      <c r="C315">
        <v>1121</v>
      </c>
      <c r="D315" t="s">
        <v>4428</v>
      </c>
      <c r="E315" t="s">
        <v>43</v>
      </c>
      <c r="F315">
        <v>11216</v>
      </c>
      <c r="G315" t="s">
        <v>14805</v>
      </c>
      <c r="H315" t="s">
        <v>14857</v>
      </c>
      <c r="I315" t="s">
        <v>17181</v>
      </c>
      <c r="J315" t="s">
        <v>43</v>
      </c>
      <c r="K315">
        <v>11216</v>
      </c>
      <c r="L315">
        <v>303</v>
      </c>
      <c r="M315" t="s">
        <v>14922</v>
      </c>
      <c r="N315">
        <v>40.685305999999997</v>
      </c>
      <c r="O315">
        <v>-73.954286999999994</v>
      </c>
      <c r="P315">
        <v>3018120001</v>
      </c>
      <c r="Q315" t="s">
        <v>12101</v>
      </c>
      <c r="R315">
        <v>34186</v>
      </c>
      <c r="S315" s="1">
        <v>44819</v>
      </c>
      <c r="T315" t="s">
        <v>54</v>
      </c>
      <c r="U315" t="s">
        <v>55</v>
      </c>
      <c r="V315">
        <v>420</v>
      </c>
      <c r="W315" t="s">
        <v>12102</v>
      </c>
      <c r="X315" t="s">
        <v>57</v>
      </c>
      <c r="Y315" t="s">
        <v>58</v>
      </c>
      <c r="Z315" t="s">
        <v>58</v>
      </c>
      <c r="AA315">
        <v>3329680</v>
      </c>
      <c r="AB315" t="s">
        <v>12103</v>
      </c>
      <c r="AC315" s="1">
        <v>41442</v>
      </c>
      <c r="AD315" t="s">
        <v>60</v>
      </c>
      <c r="AE315">
        <v>0</v>
      </c>
      <c r="AF315">
        <v>26.886800000000001</v>
      </c>
      <c r="AG315">
        <v>0</v>
      </c>
      <c r="AH315">
        <v>1</v>
      </c>
      <c r="AI315">
        <v>0</v>
      </c>
      <c r="AJ315">
        <v>14.255800000000001</v>
      </c>
      <c r="AK315">
        <v>0</v>
      </c>
      <c r="AL315">
        <v>21.8553</v>
      </c>
      <c r="AM315">
        <f>INDEX(Sheet1!B:B, MATCH('tab1'!U315, Sheet1!A:A,0))</f>
        <v>7</v>
      </c>
      <c r="AN315">
        <f>INDEX(Sheet1!B:B, MATCH('tab1'!Z315, Sheet1!A:A,0))</f>
        <v>3</v>
      </c>
      <c r="AO315">
        <f t="shared" si="4"/>
        <v>68</v>
      </c>
    </row>
    <row r="316" spans="1:41" x14ac:dyDescent="0.3">
      <c r="A316" t="s">
        <v>10587</v>
      </c>
      <c r="B316" t="s">
        <v>8146</v>
      </c>
      <c r="C316">
        <v>3220</v>
      </c>
      <c r="D316" t="s">
        <v>4200</v>
      </c>
      <c r="E316" t="s">
        <v>64</v>
      </c>
      <c r="F316">
        <v>10463</v>
      </c>
      <c r="G316" t="s">
        <v>13930</v>
      </c>
      <c r="H316" t="s">
        <v>14857</v>
      </c>
      <c r="I316" t="s">
        <v>16445</v>
      </c>
      <c r="J316" t="s">
        <v>64</v>
      </c>
      <c r="K316">
        <v>10463</v>
      </c>
      <c r="L316">
        <v>208</v>
      </c>
      <c r="M316" t="s">
        <v>14865</v>
      </c>
      <c r="N316">
        <v>40.884593000000002</v>
      </c>
      <c r="O316">
        <v>-73.912312</v>
      </c>
      <c r="P316">
        <v>2057887501</v>
      </c>
      <c r="Q316" t="s">
        <v>8147</v>
      </c>
      <c r="R316">
        <v>8383</v>
      </c>
      <c r="S316" s="1">
        <v>45169</v>
      </c>
      <c r="T316" t="s">
        <v>33</v>
      </c>
      <c r="U316" t="s">
        <v>144</v>
      </c>
      <c r="V316">
        <v>28</v>
      </c>
      <c r="W316" t="s">
        <v>10588</v>
      </c>
      <c r="X316" t="s">
        <v>146</v>
      </c>
      <c r="Y316" t="s">
        <v>37</v>
      </c>
      <c r="Z316" t="s">
        <v>147</v>
      </c>
      <c r="AA316">
        <v>2109355</v>
      </c>
      <c r="AB316" t="s">
        <v>10589</v>
      </c>
      <c r="AC316" s="1">
        <v>40786</v>
      </c>
      <c r="AD316" t="s">
        <v>39</v>
      </c>
      <c r="AE316">
        <v>20</v>
      </c>
      <c r="AF316">
        <v>17.4391</v>
      </c>
      <c r="AG316">
        <v>8</v>
      </c>
      <c r="AH316">
        <v>8.4033999999999995</v>
      </c>
      <c r="AI316">
        <v>0</v>
      </c>
      <c r="AJ316">
        <v>4.9984000000000002</v>
      </c>
      <c r="AK316">
        <v>20</v>
      </c>
      <c r="AL316">
        <v>15.3835</v>
      </c>
      <c r="AM316">
        <f>INDEX(Sheet1!B:B, MATCH('tab1'!U316, Sheet1!A:A,0))</f>
        <v>6</v>
      </c>
      <c r="AN316">
        <f>INDEX(Sheet1!B:B, MATCH('tab1'!Z316, Sheet1!A:A,0))</f>
        <v>2</v>
      </c>
      <c r="AO316">
        <f t="shared" si="4"/>
        <v>34</v>
      </c>
    </row>
    <row r="317" spans="1:41" x14ac:dyDescent="0.3">
      <c r="A317" t="s">
        <v>8145</v>
      </c>
      <c r="B317" t="s">
        <v>8146</v>
      </c>
      <c r="C317">
        <v>3220</v>
      </c>
      <c r="D317" t="s">
        <v>4200</v>
      </c>
      <c r="E317" t="s">
        <v>64</v>
      </c>
      <c r="F317">
        <v>10463</v>
      </c>
      <c r="G317" t="s">
        <v>13930</v>
      </c>
      <c r="H317" t="s">
        <v>14857</v>
      </c>
      <c r="I317" t="s">
        <v>16445</v>
      </c>
      <c r="J317" t="s">
        <v>64</v>
      </c>
      <c r="K317">
        <v>10463</v>
      </c>
      <c r="L317">
        <v>208</v>
      </c>
      <c r="M317" t="s">
        <v>14865</v>
      </c>
      <c r="N317">
        <v>40.884593000000002</v>
      </c>
      <c r="O317">
        <v>-73.912312</v>
      </c>
      <c r="P317">
        <v>2057887501</v>
      </c>
      <c r="Q317" t="s">
        <v>8147</v>
      </c>
      <c r="R317">
        <v>8384</v>
      </c>
      <c r="S317" s="1">
        <v>45169</v>
      </c>
      <c r="T317" t="s">
        <v>33</v>
      </c>
      <c r="U317" t="s">
        <v>34</v>
      </c>
      <c r="V317">
        <v>120</v>
      </c>
      <c r="W317" t="s">
        <v>8148</v>
      </c>
      <c r="X317" t="s">
        <v>36</v>
      </c>
      <c r="Y317" t="s">
        <v>37</v>
      </c>
      <c r="Z317" t="s">
        <v>38</v>
      </c>
      <c r="AA317">
        <v>2109355</v>
      </c>
      <c r="AB317" t="s">
        <v>8149</v>
      </c>
      <c r="AC317" s="1">
        <v>40786</v>
      </c>
      <c r="AD317" t="s">
        <v>39</v>
      </c>
      <c r="AE317">
        <v>60</v>
      </c>
      <c r="AF317">
        <v>21.905000000000001</v>
      </c>
      <c r="AG317">
        <v>19</v>
      </c>
      <c r="AH317">
        <v>11.976900000000001</v>
      </c>
      <c r="AI317">
        <v>0</v>
      </c>
      <c r="AJ317">
        <v>6.1284999999999998</v>
      </c>
      <c r="AK317">
        <v>60</v>
      </c>
      <c r="AL317">
        <v>18.9541</v>
      </c>
      <c r="AM317">
        <f>INDEX(Sheet1!B:B, MATCH('tab1'!U317, Sheet1!A:A,0))</f>
        <v>5</v>
      </c>
      <c r="AN317">
        <f>INDEX(Sheet1!B:B, MATCH('tab1'!Z317, Sheet1!A:A,0))</f>
        <v>1</v>
      </c>
      <c r="AO317">
        <f t="shared" si="4"/>
        <v>17</v>
      </c>
    </row>
    <row r="318" spans="1:41" x14ac:dyDescent="0.3">
      <c r="A318" t="s">
        <v>8327</v>
      </c>
      <c r="B318" t="s">
        <v>8328</v>
      </c>
      <c r="C318">
        <v>671</v>
      </c>
      <c r="D318" t="s">
        <v>8329</v>
      </c>
      <c r="E318" t="s">
        <v>43</v>
      </c>
      <c r="F318">
        <v>11239</v>
      </c>
      <c r="G318" t="s">
        <v>13970</v>
      </c>
      <c r="H318" t="s">
        <v>14857</v>
      </c>
      <c r="I318" t="s">
        <v>16480</v>
      </c>
      <c r="J318" t="s">
        <v>43</v>
      </c>
      <c r="K318">
        <v>11239</v>
      </c>
      <c r="L318">
        <v>305</v>
      </c>
      <c r="M318" t="s">
        <v>14888</v>
      </c>
      <c r="N318">
        <v>40.645637999999998</v>
      </c>
      <c r="O318">
        <v>-73.883643000000006</v>
      </c>
      <c r="P318">
        <v>3044520080</v>
      </c>
      <c r="Q318" t="s">
        <v>8330</v>
      </c>
      <c r="S318" s="1">
        <v>78551</v>
      </c>
      <c r="T318" t="s">
        <v>45</v>
      </c>
      <c r="U318" t="s">
        <v>46</v>
      </c>
      <c r="V318">
        <v>0</v>
      </c>
      <c r="W318" t="s">
        <v>8331</v>
      </c>
      <c r="X318" t="s">
        <v>36</v>
      </c>
      <c r="Y318" t="s">
        <v>48</v>
      </c>
      <c r="Z318" t="s">
        <v>49</v>
      </c>
      <c r="AA318">
        <v>3339160</v>
      </c>
      <c r="AE318">
        <v>50</v>
      </c>
      <c r="AF318">
        <v>45.181699999999999</v>
      </c>
      <c r="AG318">
        <v>0</v>
      </c>
      <c r="AH318">
        <v>8.0093999999999994</v>
      </c>
      <c r="AI318">
        <v>50</v>
      </c>
      <c r="AJ318">
        <v>23.3017</v>
      </c>
      <c r="AK318">
        <v>50</v>
      </c>
      <c r="AL318">
        <v>35.229100000000003</v>
      </c>
      <c r="AM318">
        <f>INDEX(Sheet1!B:B, MATCH('tab1'!U318, Sheet1!A:A,0))</f>
        <v>8</v>
      </c>
      <c r="AN318">
        <f>INDEX(Sheet1!B:B, MATCH('tab1'!Z318, Sheet1!A:A,0))</f>
        <v>4</v>
      </c>
      <c r="AO318">
        <f t="shared" si="4"/>
        <v>136</v>
      </c>
    </row>
    <row r="319" spans="1:41" x14ac:dyDescent="0.3">
      <c r="A319" t="s">
        <v>10848</v>
      </c>
      <c r="B319" t="s">
        <v>10849</v>
      </c>
      <c r="C319">
        <v>275</v>
      </c>
      <c r="D319" t="s">
        <v>10850</v>
      </c>
      <c r="E319" t="s">
        <v>43</v>
      </c>
      <c r="F319">
        <v>11221</v>
      </c>
      <c r="G319" t="s">
        <v>14527</v>
      </c>
      <c r="H319" t="s">
        <v>14857</v>
      </c>
      <c r="I319" t="s">
        <v>16953</v>
      </c>
      <c r="J319" t="s">
        <v>43</v>
      </c>
      <c r="K319">
        <v>11221</v>
      </c>
      <c r="L319">
        <v>303</v>
      </c>
      <c r="M319" t="s">
        <v>14922</v>
      </c>
      <c r="N319">
        <v>40.688118000000003</v>
      </c>
      <c r="O319">
        <v>-73.939051000000006</v>
      </c>
      <c r="P319">
        <v>3016290001</v>
      </c>
      <c r="Q319" t="s">
        <v>10851</v>
      </c>
      <c r="R319">
        <v>104501</v>
      </c>
      <c r="S319" s="1">
        <v>79446</v>
      </c>
      <c r="T319" t="s">
        <v>45</v>
      </c>
      <c r="U319" t="s">
        <v>46</v>
      </c>
      <c r="V319">
        <v>0</v>
      </c>
      <c r="W319" t="s">
        <v>10852</v>
      </c>
      <c r="X319" t="s">
        <v>36</v>
      </c>
      <c r="Y319" t="s">
        <v>48</v>
      </c>
      <c r="Z319" t="s">
        <v>49</v>
      </c>
      <c r="AA319">
        <v>3325012</v>
      </c>
      <c r="AG319">
        <v>5</v>
      </c>
      <c r="AH319">
        <v>8.0093999999999994</v>
      </c>
      <c r="AM319">
        <f>INDEX(Sheet1!B:B, MATCH('tab1'!U319, Sheet1!A:A,0))</f>
        <v>8</v>
      </c>
      <c r="AN319">
        <f>INDEX(Sheet1!B:B, MATCH('tab1'!Z319, Sheet1!A:A,0))</f>
        <v>4</v>
      </c>
      <c r="AO319">
        <f t="shared" si="4"/>
        <v>136</v>
      </c>
    </row>
    <row r="320" spans="1:41" x14ac:dyDescent="0.3">
      <c r="A320" t="s">
        <v>1578</v>
      </c>
      <c r="B320" t="s">
        <v>1579</v>
      </c>
      <c r="C320">
        <v>21</v>
      </c>
      <c r="D320" t="s">
        <v>1580</v>
      </c>
      <c r="E320" t="s">
        <v>43</v>
      </c>
      <c r="F320">
        <v>11226</v>
      </c>
      <c r="G320" t="s">
        <v>12578</v>
      </c>
      <c r="H320" t="s">
        <v>14857</v>
      </c>
      <c r="I320" t="s">
        <v>15165</v>
      </c>
      <c r="J320" t="s">
        <v>43</v>
      </c>
      <c r="K320">
        <v>11226</v>
      </c>
      <c r="L320">
        <v>314</v>
      </c>
      <c r="M320" t="s">
        <v>14861</v>
      </c>
      <c r="N320">
        <v>40.648574000000004</v>
      </c>
      <c r="O320">
        <v>-73.957531000000003</v>
      </c>
      <c r="P320">
        <v>3051030008</v>
      </c>
      <c r="Q320" t="s">
        <v>1581</v>
      </c>
      <c r="R320">
        <v>64597</v>
      </c>
      <c r="S320" s="1">
        <v>45431</v>
      </c>
      <c r="T320" t="s">
        <v>33</v>
      </c>
      <c r="U320" t="s">
        <v>144</v>
      </c>
      <c r="V320">
        <v>40</v>
      </c>
      <c r="W320" t="s">
        <v>1582</v>
      </c>
      <c r="X320" t="s">
        <v>146</v>
      </c>
      <c r="Y320" t="s">
        <v>37</v>
      </c>
      <c r="Z320" t="s">
        <v>147</v>
      </c>
      <c r="AA320">
        <v>3117220</v>
      </c>
      <c r="AC320" s="1">
        <v>41778</v>
      </c>
      <c r="AD320" t="s">
        <v>39</v>
      </c>
      <c r="AE320">
        <v>40</v>
      </c>
      <c r="AF320">
        <v>17.4391</v>
      </c>
      <c r="AG320">
        <v>14</v>
      </c>
      <c r="AH320">
        <v>8.4033999999999995</v>
      </c>
      <c r="AI320">
        <v>0</v>
      </c>
      <c r="AJ320">
        <v>4.9984000000000002</v>
      </c>
      <c r="AK320">
        <v>40</v>
      </c>
      <c r="AL320">
        <v>15.3835</v>
      </c>
      <c r="AM320">
        <f>INDEX(Sheet1!B:B, MATCH('tab1'!U320, Sheet1!A:A,0))</f>
        <v>6</v>
      </c>
      <c r="AN320">
        <f>INDEX(Sheet1!B:B, MATCH('tab1'!Z320, Sheet1!A:A,0))</f>
        <v>2</v>
      </c>
      <c r="AO320">
        <f t="shared" si="4"/>
        <v>34</v>
      </c>
    </row>
    <row r="321" spans="1:41" x14ac:dyDescent="0.3">
      <c r="A321" t="s">
        <v>5823</v>
      </c>
      <c r="B321" t="s">
        <v>5823</v>
      </c>
      <c r="C321">
        <v>21</v>
      </c>
      <c r="D321" t="s">
        <v>1580</v>
      </c>
      <c r="E321" t="s">
        <v>43</v>
      </c>
      <c r="F321">
        <v>11226</v>
      </c>
      <c r="G321" t="s">
        <v>12578</v>
      </c>
      <c r="H321" t="s">
        <v>14857</v>
      </c>
      <c r="I321" t="s">
        <v>15165</v>
      </c>
      <c r="J321" t="s">
        <v>43</v>
      </c>
      <c r="K321">
        <v>11226</v>
      </c>
      <c r="L321">
        <v>314</v>
      </c>
      <c r="M321" t="s">
        <v>14861</v>
      </c>
      <c r="N321">
        <v>40.648574000000004</v>
      </c>
      <c r="O321">
        <v>-73.957531000000003</v>
      </c>
      <c r="P321">
        <v>3051030008</v>
      </c>
      <c r="Q321" t="s">
        <v>1581</v>
      </c>
      <c r="R321">
        <v>64598</v>
      </c>
      <c r="S321" s="1">
        <v>45431</v>
      </c>
      <c r="T321" t="s">
        <v>33</v>
      </c>
      <c r="U321" t="s">
        <v>34</v>
      </c>
      <c r="V321">
        <v>62</v>
      </c>
      <c r="W321" t="s">
        <v>5824</v>
      </c>
      <c r="X321" t="s">
        <v>36</v>
      </c>
      <c r="Y321" t="s">
        <v>37</v>
      </c>
      <c r="Z321" t="s">
        <v>38</v>
      </c>
      <c r="AA321">
        <v>3117220</v>
      </c>
      <c r="AC321" s="1">
        <v>41778</v>
      </c>
      <c r="AD321" t="s">
        <v>39</v>
      </c>
      <c r="AE321">
        <v>0</v>
      </c>
      <c r="AF321">
        <v>21.905000000000001</v>
      </c>
      <c r="AG321">
        <v>9</v>
      </c>
      <c r="AH321">
        <v>11.976900000000001</v>
      </c>
      <c r="AI321">
        <v>0</v>
      </c>
      <c r="AJ321">
        <v>6.1284999999999998</v>
      </c>
      <c r="AK321">
        <v>0</v>
      </c>
      <c r="AL321">
        <v>18.9541</v>
      </c>
      <c r="AM321">
        <f>INDEX(Sheet1!B:B, MATCH('tab1'!U321, Sheet1!A:A,0))</f>
        <v>5</v>
      </c>
      <c r="AN321">
        <f>INDEX(Sheet1!B:B, MATCH('tab1'!Z321, Sheet1!A:A,0))</f>
        <v>1</v>
      </c>
      <c r="AO321">
        <f t="shared" si="4"/>
        <v>17</v>
      </c>
    </row>
    <row r="322" spans="1:41" x14ac:dyDescent="0.3">
      <c r="A322" t="s">
        <v>1214</v>
      </c>
      <c r="B322" t="s">
        <v>1215</v>
      </c>
      <c r="C322">
        <v>130</v>
      </c>
      <c r="D322" t="s">
        <v>1216</v>
      </c>
      <c r="E322" t="s">
        <v>82</v>
      </c>
      <c r="F322">
        <v>10003</v>
      </c>
      <c r="G322" t="s">
        <v>12509</v>
      </c>
      <c r="H322" t="s">
        <v>14857</v>
      </c>
      <c r="I322" t="s">
        <v>15097</v>
      </c>
      <c r="J322" t="s">
        <v>82</v>
      </c>
      <c r="K322">
        <v>10003</v>
      </c>
      <c r="L322">
        <v>106</v>
      </c>
      <c r="M322" t="s">
        <v>14870</v>
      </c>
      <c r="N322">
        <v>40.735134000000002</v>
      </c>
      <c r="O322">
        <v>-73.987465</v>
      </c>
      <c r="P322">
        <v>1008710055</v>
      </c>
      <c r="Q322" t="s">
        <v>1217</v>
      </c>
      <c r="R322">
        <v>9240</v>
      </c>
      <c r="S322" s="1">
        <v>45260</v>
      </c>
      <c r="T322" t="s">
        <v>33</v>
      </c>
      <c r="U322" t="s">
        <v>34</v>
      </c>
      <c r="V322">
        <v>74</v>
      </c>
      <c r="W322" t="s">
        <v>1218</v>
      </c>
      <c r="X322" t="s">
        <v>36</v>
      </c>
      <c r="Y322" t="s">
        <v>37</v>
      </c>
      <c r="Z322" t="s">
        <v>38</v>
      </c>
      <c r="AA322">
        <v>1017811</v>
      </c>
      <c r="AB322" t="s">
        <v>1219</v>
      </c>
      <c r="AC322" s="1">
        <v>40877</v>
      </c>
      <c r="AD322" t="s">
        <v>39</v>
      </c>
      <c r="AE322">
        <v>20</v>
      </c>
      <c r="AF322">
        <v>21.905000000000001</v>
      </c>
      <c r="AG322">
        <v>27</v>
      </c>
      <c r="AH322">
        <v>11.976900000000001</v>
      </c>
      <c r="AI322">
        <v>0</v>
      </c>
      <c r="AJ322">
        <v>6.1284999999999998</v>
      </c>
      <c r="AK322">
        <v>20</v>
      </c>
      <c r="AL322">
        <v>18.9541</v>
      </c>
      <c r="AM322">
        <f>INDEX(Sheet1!B:B, MATCH('tab1'!U322, Sheet1!A:A,0))</f>
        <v>5</v>
      </c>
      <c r="AN322">
        <f>INDEX(Sheet1!B:B, MATCH('tab1'!Z322, Sheet1!A:A,0))</f>
        <v>1</v>
      </c>
      <c r="AO322">
        <f t="shared" si="4"/>
        <v>17</v>
      </c>
    </row>
    <row r="323" spans="1:41" x14ac:dyDescent="0.3">
      <c r="A323" t="s">
        <v>8760</v>
      </c>
      <c r="B323" t="s">
        <v>8761</v>
      </c>
      <c r="C323">
        <v>31</v>
      </c>
      <c r="D323" t="s">
        <v>8762</v>
      </c>
      <c r="E323" t="s">
        <v>43</v>
      </c>
      <c r="F323">
        <v>11249</v>
      </c>
      <c r="G323" t="s">
        <v>14066</v>
      </c>
      <c r="H323" t="s">
        <v>14857</v>
      </c>
      <c r="I323" t="s">
        <v>16566</v>
      </c>
      <c r="J323" t="s">
        <v>43</v>
      </c>
      <c r="K323">
        <v>11249</v>
      </c>
      <c r="L323">
        <v>301</v>
      </c>
      <c r="M323" t="s">
        <v>14922</v>
      </c>
      <c r="N323">
        <v>40.706916999999997</v>
      </c>
      <c r="O323">
        <v>-73.967873999999995</v>
      </c>
      <c r="P323">
        <v>3021590002</v>
      </c>
      <c r="Q323" t="s">
        <v>8763</v>
      </c>
      <c r="S323" s="1">
        <v>78551</v>
      </c>
      <c r="T323" t="s">
        <v>45</v>
      </c>
      <c r="U323" t="s">
        <v>34</v>
      </c>
      <c r="V323">
        <v>0</v>
      </c>
      <c r="W323" t="s">
        <v>8764</v>
      </c>
      <c r="X323" t="s">
        <v>36</v>
      </c>
      <c r="Y323" t="s">
        <v>48</v>
      </c>
      <c r="Z323" t="s">
        <v>49</v>
      </c>
      <c r="AA323">
        <v>3000000</v>
      </c>
      <c r="AG323">
        <v>2</v>
      </c>
      <c r="AH323">
        <v>8.0093999999999994</v>
      </c>
      <c r="AM323">
        <f>INDEX(Sheet1!B:B, MATCH('tab1'!U323, Sheet1!A:A,0))</f>
        <v>5</v>
      </c>
      <c r="AN323">
        <f>INDEX(Sheet1!B:B, MATCH('tab1'!Z323, Sheet1!A:A,0))</f>
        <v>4</v>
      </c>
      <c r="AO323">
        <f t="shared" ref="AO323:AO386" si="5">POWER(2,AN323-1) + POWER(2,AM323-1)</f>
        <v>24</v>
      </c>
    </row>
    <row r="324" spans="1:41" x14ac:dyDescent="0.3">
      <c r="A324" t="s">
        <v>4118</v>
      </c>
      <c r="B324" t="s">
        <v>4118</v>
      </c>
      <c r="C324">
        <v>1505</v>
      </c>
      <c r="D324" t="s">
        <v>1890</v>
      </c>
      <c r="E324" t="s">
        <v>43</v>
      </c>
      <c r="F324">
        <v>11213</v>
      </c>
      <c r="G324" t="s">
        <v>13095</v>
      </c>
      <c r="H324" t="s">
        <v>14857</v>
      </c>
      <c r="I324" t="s">
        <v>15657</v>
      </c>
      <c r="J324" t="s">
        <v>43</v>
      </c>
      <c r="K324">
        <v>11213</v>
      </c>
      <c r="L324">
        <v>309</v>
      </c>
      <c r="M324" t="s">
        <v>14888</v>
      </c>
      <c r="N324">
        <v>40.666471999999999</v>
      </c>
      <c r="O324">
        <v>-73.937550000000002</v>
      </c>
      <c r="P324">
        <v>3014060044</v>
      </c>
      <c r="Q324" t="s">
        <v>4119</v>
      </c>
      <c r="R324">
        <v>8401</v>
      </c>
      <c r="S324" s="1">
        <v>45210</v>
      </c>
      <c r="T324" t="s">
        <v>33</v>
      </c>
      <c r="U324" t="s">
        <v>144</v>
      </c>
      <c r="V324">
        <v>141</v>
      </c>
      <c r="W324" t="s">
        <v>4120</v>
      </c>
      <c r="X324" t="s">
        <v>146</v>
      </c>
      <c r="Y324" t="s">
        <v>37</v>
      </c>
      <c r="Z324" t="s">
        <v>147</v>
      </c>
      <c r="AA324">
        <v>3037851</v>
      </c>
      <c r="AC324" s="1">
        <v>40827</v>
      </c>
      <c r="AD324" t="s">
        <v>39</v>
      </c>
      <c r="AE324">
        <v>33.333300000000001</v>
      </c>
      <c r="AF324">
        <v>17.4391</v>
      </c>
      <c r="AG324">
        <v>23</v>
      </c>
      <c r="AH324">
        <v>8.4033999999999995</v>
      </c>
      <c r="AI324">
        <v>0</v>
      </c>
      <c r="AJ324">
        <v>4.9984000000000002</v>
      </c>
      <c r="AK324">
        <v>33.333300000000001</v>
      </c>
      <c r="AL324">
        <v>15.3835</v>
      </c>
      <c r="AM324">
        <f>INDEX(Sheet1!B:B, MATCH('tab1'!U324, Sheet1!A:A,0))</f>
        <v>6</v>
      </c>
      <c r="AN324">
        <f>INDEX(Sheet1!B:B, MATCH('tab1'!Z324, Sheet1!A:A,0))</f>
        <v>2</v>
      </c>
      <c r="AO324">
        <f t="shared" si="5"/>
        <v>34</v>
      </c>
    </row>
    <row r="325" spans="1:41" x14ac:dyDescent="0.3">
      <c r="A325" t="s">
        <v>8504</v>
      </c>
      <c r="B325" t="s">
        <v>8505</v>
      </c>
      <c r="C325">
        <v>1505</v>
      </c>
      <c r="D325" t="s">
        <v>1890</v>
      </c>
      <c r="E325" t="s">
        <v>43</v>
      </c>
      <c r="F325">
        <v>11213</v>
      </c>
      <c r="G325" t="s">
        <v>13095</v>
      </c>
      <c r="H325" t="s">
        <v>14857</v>
      </c>
      <c r="I325" t="s">
        <v>15657</v>
      </c>
      <c r="J325" t="s">
        <v>43</v>
      </c>
      <c r="K325">
        <v>11213</v>
      </c>
      <c r="L325">
        <v>309</v>
      </c>
      <c r="M325" t="s">
        <v>14888</v>
      </c>
      <c r="N325">
        <v>40.666471999999999</v>
      </c>
      <c r="O325">
        <v>-73.937550000000002</v>
      </c>
      <c r="P325">
        <v>3014060044</v>
      </c>
      <c r="Q325" t="s">
        <v>4119</v>
      </c>
      <c r="S325" s="1">
        <v>78551</v>
      </c>
      <c r="T325" t="s">
        <v>45</v>
      </c>
      <c r="U325" t="s">
        <v>34</v>
      </c>
      <c r="V325">
        <v>0</v>
      </c>
      <c r="W325" t="s">
        <v>8506</v>
      </c>
      <c r="X325" t="s">
        <v>36</v>
      </c>
      <c r="Y325" t="s">
        <v>48</v>
      </c>
      <c r="Z325" t="s">
        <v>49</v>
      </c>
      <c r="AA325">
        <v>3037851</v>
      </c>
      <c r="AE325">
        <v>33.333300000000001</v>
      </c>
      <c r="AF325">
        <v>45.181699999999999</v>
      </c>
      <c r="AG325">
        <v>7</v>
      </c>
      <c r="AH325">
        <v>8.0093999999999994</v>
      </c>
      <c r="AI325">
        <v>0</v>
      </c>
      <c r="AJ325">
        <v>23.3017</v>
      </c>
      <c r="AK325">
        <v>33.333300000000001</v>
      </c>
      <c r="AL325">
        <v>35.229100000000003</v>
      </c>
      <c r="AM325">
        <f>INDEX(Sheet1!B:B, MATCH('tab1'!U325, Sheet1!A:A,0))</f>
        <v>5</v>
      </c>
      <c r="AN325">
        <f>INDEX(Sheet1!B:B, MATCH('tab1'!Z325, Sheet1!A:A,0))</f>
        <v>4</v>
      </c>
      <c r="AO325">
        <f t="shared" si="5"/>
        <v>24</v>
      </c>
    </row>
    <row r="326" spans="1:41" x14ac:dyDescent="0.3">
      <c r="A326" t="s">
        <v>4705</v>
      </c>
      <c r="B326" t="s">
        <v>4706</v>
      </c>
      <c r="C326">
        <v>462</v>
      </c>
      <c r="D326" t="s">
        <v>2693</v>
      </c>
      <c r="E326" t="s">
        <v>82</v>
      </c>
      <c r="F326">
        <v>10016</v>
      </c>
      <c r="G326" t="s">
        <v>13213</v>
      </c>
      <c r="H326" t="s">
        <v>14857</v>
      </c>
      <c r="I326" t="s">
        <v>15768</v>
      </c>
      <c r="J326" t="s">
        <v>82</v>
      </c>
      <c r="K326">
        <v>10016</v>
      </c>
      <c r="L326">
        <v>106</v>
      </c>
      <c r="M326" t="s">
        <v>14870</v>
      </c>
      <c r="N326">
        <v>40.739497</v>
      </c>
      <c r="O326">
        <v>-73.976624000000001</v>
      </c>
      <c r="P326">
        <v>1009620100</v>
      </c>
      <c r="Q326" t="s">
        <v>4707</v>
      </c>
      <c r="R326">
        <v>7556</v>
      </c>
      <c r="S326" s="1">
        <v>45367</v>
      </c>
      <c r="T326" t="s">
        <v>33</v>
      </c>
      <c r="U326" t="s">
        <v>34</v>
      </c>
      <c r="V326">
        <v>21</v>
      </c>
      <c r="W326" t="s">
        <v>4708</v>
      </c>
      <c r="X326" t="s">
        <v>36</v>
      </c>
      <c r="Y326" t="s">
        <v>37</v>
      </c>
      <c r="Z326" t="s">
        <v>38</v>
      </c>
      <c r="AA326">
        <v>1086515</v>
      </c>
      <c r="AB326" t="s">
        <v>4709</v>
      </c>
      <c r="AC326" s="1">
        <v>38789</v>
      </c>
      <c r="AD326" t="s">
        <v>39</v>
      </c>
      <c r="AE326">
        <v>14.2857</v>
      </c>
      <c r="AF326">
        <v>21.905000000000001</v>
      </c>
      <c r="AG326">
        <v>4</v>
      </c>
      <c r="AH326">
        <v>11.976900000000001</v>
      </c>
      <c r="AI326">
        <v>0</v>
      </c>
      <c r="AJ326">
        <v>6.1284999999999998</v>
      </c>
      <c r="AK326">
        <v>14.2857</v>
      </c>
      <c r="AL326">
        <v>18.9541</v>
      </c>
      <c r="AM326">
        <f>INDEX(Sheet1!B:B, MATCH('tab1'!U326, Sheet1!A:A,0))</f>
        <v>5</v>
      </c>
      <c r="AN326">
        <f>INDEX(Sheet1!B:B, MATCH('tab1'!Z326, Sheet1!A:A,0))</f>
        <v>1</v>
      </c>
      <c r="AO326">
        <f t="shared" si="5"/>
        <v>17</v>
      </c>
    </row>
    <row r="327" spans="1:41" x14ac:dyDescent="0.3">
      <c r="A327" t="s">
        <v>4705</v>
      </c>
      <c r="B327" t="s">
        <v>4705</v>
      </c>
      <c r="C327">
        <v>462</v>
      </c>
      <c r="D327" t="s">
        <v>2693</v>
      </c>
      <c r="E327" t="s">
        <v>82</v>
      </c>
      <c r="F327">
        <v>10016</v>
      </c>
      <c r="G327" t="s">
        <v>13213</v>
      </c>
      <c r="H327" t="s">
        <v>14857</v>
      </c>
      <c r="I327" t="s">
        <v>15768</v>
      </c>
      <c r="J327" t="s">
        <v>82</v>
      </c>
      <c r="K327">
        <v>10016</v>
      </c>
      <c r="L327">
        <v>106</v>
      </c>
      <c r="M327" t="s">
        <v>14870</v>
      </c>
      <c r="N327">
        <v>40.739497</v>
      </c>
      <c r="O327">
        <v>-73.976624000000001</v>
      </c>
      <c r="P327">
        <v>1009620100</v>
      </c>
      <c r="Q327" t="s">
        <v>4707</v>
      </c>
      <c r="R327">
        <v>7557</v>
      </c>
      <c r="S327" s="1">
        <v>45731</v>
      </c>
      <c r="T327" t="s">
        <v>33</v>
      </c>
      <c r="U327" t="s">
        <v>144</v>
      </c>
      <c r="V327">
        <v>18</v>
      </c>
      <c r="W327" t="s">
        <v>8427</v>
      </c>
      <c r="X327" t="s">
        <v>146</v>
      </c>
      <c r="Y327" t="s">
        <v>37</v>
      </c>
      <c r="Z327" t="s">
        <v>147</v>
      </c>
      <c r="AA327">
        <v>1086515</v>
      </c>
      <c r="AB327" t="s">
        <v>4709</v>
      </c>
      <c r="AC327" s="1">
        <v>38791</v>
      </c>
      <c r="AD327" t="s">
        <v>39</v>
      </c>
      <c r="AE327">
        <v>14.2857</v>
      </c>
      <c r="AF327">
        <v>17.4391</v>
      </c>
      <c r="AG327">
        <v>5</v>
      </c>
      <c r="AH327">
        <v>8.4033999999999995</v>
      </c>
      <c r="AI327">
        <v>0</v>
      </c>
      <c r="AJ327">
        <v>4.9984000000000002</v>
      </c>
      <c r="AK327">
        <v>14.2857</v>
      </c>
      <c r="AL327">
        <v>15.3835</v>
      </c>
      <c r="AM327">
        <f>INDEX(Sheet1!B:B, MATCH('tab1'!U327, Sheet1!A:A,0))</f>
        <v>6</v>
      </c>
      <c r="AN327">
        <f>INDEX(Sheet1!B:B, MATCH('tab1'!Z327, Sheet1!A:A,0))</f>
        <v>2</v>
      </c>
      <c r="AO327">
        <f t="shared" si="5"/>
        <v>34</v>
      </c>
    </row>
    <row r="328" spans="1:41" x14ac:dyDescent="0.3">
      <c r="A328" t="s">
        <v>1486</v>
      </c>
      <c r="B328" t="s">
        <v>1487</v>
      </c>
      <c r="C328">
        <v>2340</v>
      </c>
      <c r="D328" t="s">
        <v>1488</v>
      </c>
      <c r="E328" t="s">
        <v>64</v>
      </c>
      <c r="F328">
        <v>10458</v>
      </c>
      <c r="G328" t="s">
        <v>12561</v>
      </c>
      <c r="H328" t="s">
        <v>14857</v>
      </c>
      <c r="I328" t="s">
        <v>15148</v>
      </c>
      <c r="J328" t="s">
        <v>64</v>
      </c>
      <c r="K328">
        <v>10458</v>
      </c>
      <c r="L328">
        <v>206</v>
      </c>
      <c r="M328" t="s">
        <v>14865</v>
      </c>
      <c r="N328">
        <v>40.853678000000002</v>
      </c>
      <c r="O328">
        <v>-73.885656999999995</v>
      </c>
      <c r="P328">
        <v>2030890024</v>
      </c>
      <c r="Q328" t="s">
        <v>1489</v>
      </c>
      <c r="R328">
        <v>4042</v>
      </c>
      <c r="S328" s="1">
        <v>45127</v>
      </c>
      <c r="T328" t="s">
        <v>33</v>
      </c>
      <c r="U328" t="s">
        <v>34</v>
      </c>
      <c r="V328">
        <v>134</v>
      </c>
      <c r="W328" t="s">
        <v>1490</v>
      </c>
      <c r="X328" t="s">
        <v>36</v>
      </c>
      <c r="Y328" t="s">
        <v>37</v>
      </c>
      <c r="Z328" t="s">
        <v>38</v>
      </c>
      <c r="AA328">
        <v>2012517</v>
      </c>
      <c r="AB328" t="s">
        <v>1491</v>
      </c>
      <c r="AC328" s="1">
        <v>37627</v>
      </c>
      <c r="AD328" t="s">
        <v>60</v>
      </c>
      <c r="AE328">
        <v>33.333300000000001</v>
      </c>
      <c r="AF328">
        <v>21.905000000000001</v>
      </c>
      <c r="AG328">
        <v>23</v>
      </c>
      <c r="AH328">
        <v>11.976900000000001</v>
      </c>
      <c r="AI328">
        <v>0</v>
      </c>
      <c r="AJ328">
        <v>6.1284999999999998</v>
      </c>
      <c r="AK328">
        <v>33.333300000000001</v>
      </c>
      <c r="AL328">
        <v>18.9541</v>
      </c>
      <c r="AM328">
        <f>INDEX(Sheet1!B:B, MATCH('tab1'!U328, Sheet1!A:A,0))</f>
        <v>5</v>
      </c>
      <c r="AN328">
        <f>INDEX(Sheet1!B:B, MATCH('tab1'!Z328, Sheet1!A:A,0))</f>
        <v>1</v>
      </c>
      <c r="AO328">
        <f t="shared" si="5"/>
        <v>17</v>
      </c>
    </row>
    <row r="329" spans="1:41" x14ac:dyDescent="0.3">
      <c r="A329" t="s">
        <v>10418</v>
      </c>
      <c r="B329" t="s">
        <v>10419</v>
      </c>
      <c r="C329">
        <v>2030</v>
      </c>
      <c r="D329" t="s">
        <v>10420</v>
      </c>
      <c r="E329" t="s">
        <v>43</v>
      </c>
      <c r="F329">
        <v>11234</v>
      </c>
      <c r="G329" t="s">
        <v>14430</v>
      </c>
      <c r="H329" t="s">
        <v>14857</v>
      </c>
      <c r="I329" t="s">
        <v>16874</v>
      </c>
      <c r="J329" t="s">
        <v>43</v>
      </c>
      <c r="K329">
        <v>11234</v>
      </c>
      <c r="L329">
        <v>318</v>
      </c>
      <c r="M329" t="s">
        <v>14888</v>
      </c>
      <c r="N329">
        <v>40.619577999999997</v>
      </c>
      <c r="O329">
        <v>-73.909723999999997</v>
      </c>
      <c r="P329">
        <v>3084090050</v>
      </c>
      <c r="Q329" t="s">
        <v>10421</v>
      </c>
      <c r="R329">
        <v>104901</v>
      </c>
      <c r="S329" s="1">
        <v>45184</v>
      </c>
      <c r="T329" t="s">
        <v>33</v>
      </c>
      <c r="U329" t="s">
        <v>55</v>
      </c>
      <c r="V329">
        <v>920</v>
      </c>
      <c r="W329" t="s">
        <v>10422</v>
      </c>
      <c r="X329" t="s">
        <v>57</v>
      </c>
      <c r="Y329" t="s">
        <v>58</v>
      </c>
      <c r="Z329" t="s">
        <v>58</v>
      </c>
      <c r="AA329">
        <v>3237222</v>
      </c>
      <c r="AC329" s="1">
        <v>43644</v>
      </c>
      <c r="AD329" t="s">
        <v>39</v>
      </c>
      <c r="AE329">
        <v>33.333300000000001</v>
      </c>
      <c r="AF329">
        <v>26.886800000000001</v>
      </c>
      <c r="AG329">
        <v>0</v>
      </c>
      <c r="AH329">
        <v>1</v>
      </c>
      <c r="AI329">
        <v>0</v>
      </c>
      <c r="AJ329">
        <v>14.255800000000001</v>
      </c>
      <c r="AK329">
        <v>33.333300000000001</v>
      </c>
      <c r="AL329">
        <v>21.8553</v>
      </c>
      <c r="AM329">
        <f>INDEX(Sheet1!B:B, MATCH('tab1'!U329, Sheet1!A:A,0))</f>
        <v>7</v>
      </c>
      <c r="AN329">
        <f>INDEX(Sheet1!B:B, MATCH('tab1'!Z329, Sheet1!A:A,0))</f>
        <v>3</v>
      </c>
      <c r="AO329">
        <f t="shared" si="5"/>
        <v>68</v>
      </c>
    </row>
    <row r="330" spans="1:41" x14ac:dyDescent="0.3">
      <c r="A330" t="s">
        <v>11278</v>
      </c>
      <c r="B330" t="s">
        <v>4878</v>
      </c>
      <c r="C330">
        <v>701</v>
      </c>
      <c r="D330" t="s">
        <v>1890</v>
      </c>
      <c r="E330" t="s">
        <v>43</v>
      </c>
      <c r="F330">
        <v>11215</v>
      </c>
      <c r="G330" t="s">
        <v>14618</v>
      </c>
      <c r="H330" t="s">
        <v>14857</v>
      </c>
      <c r="I330" t="s">
        <v>16502</v>
      </c>
      <c r="J330" t="s">
        <v>43</v>
      </c>
      <c r="K330">
        <v>11215</v>
      </c>
      <c r="L330">
        <v>306</v>
      </c>
      <c r="M330" t="s">
        <v>14863</v>
      </c>
      <c r="N330">
        <v>40.673785000000002</v>
      </c>
      <c r="O330">
        <v>-73.977800000000002</v>
      </c>
      <c r="P330">
        <v>3009600016</v>
      </c>
      <c r="Q330" t="s">
        <v>8434</v>
      </c>
      <c r="R330">
        <v>34155</v>
      </c>
      <c r="S330" s="1">
        <v>44819</v>
      </c>
      <c r="T330" t="s">
        <v>54</v>
      </c>
      <c r="U330" t="s">
        <v>55</v>
      </c>
      <c r="V330">
        <v>136</v>
      </c>
      <c r="W330" t="s">
        <v>11279</v>
      </c>
      <c r="X330" t="s">
        <v>57</v>
      </c>
      <c r="Y330" t="s">
        <v>58</v>
      </c>
      <c r="Z330" t="s">
        <v>58</v>
      </c>
      <c r="AA330">
        <v>3020357</v>
      </c>
      <c r="AB330" t="s">
        <v>4881</v>
      </c>
      <c r="AC330" s="1">
        <v>41436</v>
      </c>
      <c r="AD330" t="s">
        <v>60</v>
      </c>
      <c r="AE330">
        <v>50</v>
      </c>
      <c r="AF330">
        <v>26.886800000000001</v>
      </c>
      <c r="AG330">
        <v>0</v>
      </c>
      <c r="AH330">
        <v>1</v>
      </c>
      <c r="AI330">
        <v>50</v>
      </c>
      <c r="AJ330">
        <v>14.255800000000001</v>
      </c>
      <c r="AK330">
        <v>50</v>
      </c>
      <c r="AL330">
        <v>21.8553</v>
      </c>
      <c r="AM330">
        <f>INDEX(Sheet1!B:B, MATCH('tab1'!U330, Sheet1!A:A,0))</f>
        <v>7</v>
      </c>
      <c r="AN330">
        <f>INDEX(Sheet1!B:B, MATCH('tab1'!Z330, Sheet1!A:A,0))</f>
        <v>3</v>
      </c>
      <c r="AO330">
        <f t="shared" si="5"/>
        <v>68</v>
      </c>
    </row>
    <row r="331" spans="1:41" x14ac:dyDescent="0.3">
      <c r="A331" t="s">
        <v>10359</v>
      </c>
      <c r="B331" t="s">
        <v>10360</v>
      </c>
      <c r="C331">
        <v>358</v>
      </c>
      <c r="D331" t="s">
        <v>7197</v>
      </c>
      <c r="E331" t="s">
        <v>43</v>
      </c>
      <c r="F331">
        <v>11209</v>
      </c>
      <c r="G331" t="s">
        <v>14415</v>
      </c>
      <c r="H331" t="s">
        <v>14857</v>
      </c>
      <c r="I331" t="s">
        <v>16861</v>
      </c>
      <c r="J331" t="s">
        <v>43</v>
      </c>
      <c r="K331">
        <v>11209</v>
      </c>
      <c r="L331">
        <v>310</v>
      </c>
      <c r="M331" t="s">
        <v>14912</v>
      </c>
      <c r="N331">
        <v>40.634129999999999</v>
      </c>
      <c r="O331">
        <v>-74.024792000000005</v>
      </c>
      <c r="P331">
        <v>3058910041</v>
      </c>
      <c r="Q331" t="s">
        <v>10361</v>
      </c>
      <c r="R331">
        <v>8225</v>
      </c>
      <c r="S331" s="1">
        <v>45626</v>
      </c>
      <c r="T331" t="s">
        <v>33</v>
      </c>
      <c r="U331" t="s">
        <v>34</v>
      </c>
      <c r="V331">
        <v>18</v>
      </c>
      <c r="W331" t="s">
        <v>10362</v>
      </c>
      <c r="X331" t="s">
        <v>36</v>
      </c>
      <c r="Y331" t="s">
        <v>37</v>
      </c>
      <c r="Z331" t="s">
        <v>38</v>
      </c>
      <c r="AA331">
        <v>3146547</v>
      </c>
      <c r="AC331" s="1">
        <v>40512</v>
      </c>
      <c r="AD331" t="s">
        <v>39</v>
      </c>
      <c r="AE331">
        <v>0</v>
      </c>
      <c r="AF331">
        <v>21.905000000000001</v>
      </c>
      <c r="AG331">
        <v>5</v>
      </c>
      <c r="AH331">
        <v>11.976900000000001</v>
      </c>
      <c r="AI331">
        <v>0</v>
      </c>
      <c r="AJ331">
        <v>6.1284999999999998</v>
      </c>
      <c r="AK331">
        <v>0</v>
      </c>
      <c r="AL331">
        <v>18.9541</v>
      </c>
      <c r="AM331">
        <f>INDEX(Sheet1!B:B, MATCH('tab1'!U331, Sheet1!A:A,0))</f>
        <v>5</v>
      </c>
      <c r="AN331">
        <f>INDEX(Sheet1!B:B, MATCH('tab1'!Z331, Sheet1!A:A,0))</f>
        <v>1</v>
      </c>
      <c r="AO331">
        <f t="shared" si="5"/>
        <v>17</v>
      </c>
    </row>
    <row r="332" spans="1:41" x14ac:dyDescent="0.3">
      <c r="A332" t="s">
        <v>10480</v>
      </c>
      <c r="B332" t="s">
        <v>10481</v>
      </c>
      <c r="C332">
        <v>2209</v>
      </c>
      <c r="D332" t="s">
        <v>10482</v>
      </c>
      <c r="E332" t="s">
        <v>43</v>
      </c>
      <c r="F332">
        <v>11229</v>
      </c>
      <c r="G332" t="s">
        <v>14445</v>
      </c>
      <c r="H332" t="s">
        <v>14857</v>
      </c>
      <c r="I332" t="s">
        <v>16885</v>
      </c>
      <c r="J332" t="s">
        <v>43</v>
      </c>
      <c r="K332">
        <v>11229</v>
      </c>
      <c r="L332">
        <v>315</v>
      </c>
      <c r="M332" t="s">
        <v>14861</v>
      </c>
      <c r="N332">
        <v>40.606594999999999</v>
      </c>
      <c r="O332">
        <v>-73.950574000000003</v>
      </c>
      <c r="P332">
        <v>3068050050</v>
      </c>
      <c r="Q332" t="s">
        <v>10483</v>
      </c>
      <c r="R332">
        <v>105812</v>
      </c>
      <c r="S332" s="1">
        <v>1</v>
      </c>
      <c r="T332" t="s">
        <v>45</v>
      </c>
      <c r="U332" t="s">
        <v>46</v>
      </c>
      <c r="V332">
        <v>0</v>
      </c>
      <c r="W332" t="s">
        <v>10484</v>
      </c>
      <c r="X332" t="s">
        <v>36</v>
      </c>
      <c r="Y332" t="s">
        <v>48</v>
      </c>
      <c r="Z332" t="s">
        <v>49</v>
      </c>
      <c r="AA332">
        <v>3329271</v>
      </c>
      <c r="AG332">
        <v>0</v>
      </c>
      <c r="AH332">
        <v>8.0093999999999994</v>
      </c>
      <c r="AM332">
        <f>INDEX(Sheet1!B:B, MATCH('tab1'!U332, Sheet1!A:A,0))</f>
        <v>8</v>
      </c>
      <c r="AN332">
        <f>INDEX(Sheet1!B:B, MATCH('tab1'!Z332, Sheet1!A:A,0))</f>
        <v>4</v>
      </c>
      <c r="AO332">
        <f t="shared" si="5"/>
        <v>136</v>
      </c>
    </row>
    <row r="333" spans="1:41" x14ac:dyDescent="0.3">
      <c r="A333" t="s">
        <v>10481</v>
      </c>
      <c r="B333" t="s">
        <v>10481</v>
      </c>
      <c r="C333">
        <v>1123</v>
      </c>
      <c r="D333" t="s">
        <v>2127</v>
      </c>
      <c r="E333" t="s">
        <v>43</v>
      </c>
      <c r="F333">
        <v>11230</v>
      </c>
      <c r="G333" t="s">
        <v>14679</v>
      </c>
      <c r="H333" t="s">
        <v>14857</v>
      </c>
      <c r="I333" t="s">
        <v>17080</v>
      </c>
      <c r="J333" t="s">
        <v>43</v>
      </c>
      <c r="K333">
        <v>11230</v>
      </c>
      <c r="L333">
        <v>314</v>
      </c>
      <c r="M333" t="s">
        <v>14861</v>
      </c>
      <c r="N333">
        <v>40.615245999999999</v>
      </c>
      <c r="O333">
        <v>-73.963055999999995</v>
      </c>
      <c r="P333">
        <v>3067400049</v>
      </c>
      <c r="Q333" t="s">
        <v>11548</v>
      </c>
      <c r="S333" s="1">
        <v>78551</v>
      </c>
      <c r="T333" t="s">
        <v>45</v>
      </c>
      <c r="U333" t="s">
        <v>34</v>
      </c>
      <c r="V333">
        <v>0</v>
      </c>
      <c r="W333" t="s">
        <v>11549</v>
      </c>
      <c r="X333" t="s">
        <v>36</v>
      </c>
      <c r="Y333" t="s">
        <v>48</v>
      </c>
      <c r="Z333" t="s">
        <v>49</v>
      </c>
      <c r="AA333">
        <v>3180770</v>
      </c>
      <c r="AE333">
        <v>100</v>
      </c>
      <c r="AF333">
        <v>45.181699999999999</v>
      </c>
      <c r="AG333">
        <v>7</v>
      </c>
      <c r="AH333">
        <v>8.0093999999999994</v>
      </c>
      <c r="AI333">
        <v>0</v>
      </c>
      <c r="AJ333">
        <v>23.3017</v>
      </c>
      <c r="AK333">
        <v>100</v>
      </c>
      <c r="AL333">
        <v>35.229100000000003</v>
      </c>
      <c r="AM333">
        <f>INDEX(Sheet1!B:B, MATCH('tab1'!U333, Sheet1!A:A,0))</f>
        <v>5</v>
      </c>
      <c r="AN333">
        <f>INDEX(Sheet1!B:B, MATCH('tab1'!Z333, Sheet1!A:A,0))</f>
        <v>4</v>
      </c>
      <c r="AO333">
        <f t="shared" si="5"/>
        <v>24</v>
      </c>
    </row>
    <row r="334" spans="1:41" x14ac:dyDescent="0.3">
      <c r="A334" t="s">
        <v>4747</v>
      </c>
      <c r="B334" t="s">
        <v>4747</v>
      </c>
      <c r="C334">
        <v>620</v>
      </c>
      <c r="D334" t="s">
        <v>682</v>
      </c>
      <c r="E334" t="s">
        <v>43</v>
      </c>
      <c r="F334">
        <v>11249</v>
      </c>
      <c r="G334" t="s">
        <v>14795</v>
      </c>
      <c r="H334" t="s">
        <v>14857</v>
      </c>
      <c r="I334" t="s">
        <v>17174</v>
      </c>
      <c r="J334" t="s">
        <v>43</v>
      </c>
      <c r="K334">
        <v>11249</v>
      </c>
      <c r="L334">
        <v>301</v>
      </c>
      <c r="M334" t="s">
        <v>14922</v>
      </c>
      <c r="N334">
        <v>40.702717999999997</v>
      </c>
      <c r="O334">
        <v>-73.959556000000006</v>
      </c>
      <c r="P334">
        <v>3022040039</v>
      </c>
      <c r="Q334" t="s">
        <v>4748</v>
      </c>
      <c r="S334" s="1">
        <v>78551</v>
      </c>
      <c r="T334" t="s">
        <v>45</v>
      </c>
      <c r="U334" t="s">
        <v>46</v>
      </c>
      <c r="V334">
        <v>0</v>
      </c>
      <c r="W334" t="s">
        <v>12054</v>
      </c>
      <c r="X334" t="s">
        <v>36</v>
      </c>
      <c r="Y334" t="s">
        <v>48</v>
      </c>
      <c r="Z334" t="s">
        <v>49</v>
      </c>
      <c r="AA334">
        <v>3060300</v>
      </c>
      <c r="AG334">
        <v>1</v>
      </c>
      <c r="AH334">
        <v>8.0093999999999994</v>
      </c>
      <c r="AM334">
        <f>INDEX(Sheet1!B:B, MATCH('tab1'!U334, Sheet1!A:A,0))</f>
        <v>8</v>
      </c>
      <c r="AN334">
        <f>INDEX(Sheet1!B:B, MATCH('tab1'!Z334, Sheet1!A:A,0))</f>
        <v>4</v>
      </c>
      <c r="AO334">
        <f t="shared" si="5"/>
        <v>136</v>
      </c>
    </row>
    <row r="335" spans="1:41" x14ac:dyDescent="0.3">
      <c r="A335" t="s">
        <v>5573</v>
      </c>
      <c r="B335" t="s">
        <v>5574</v>
      </c>
      <c r="C335" t="s">
        <v>5575</v>
      </c>
      <c r="D335" t="s">
        <v>5576</v>
      </c>
      <c r="E335" t="s">
        <v>31</v>
      </c>
      <c r="F335">
        <v>11415</v>
      </c>
      <c r="G335" t="s">
        <v>13394</v>
      </c>
      <c r="H335" t="s">
        <v>14857</v>
      </c>
      <c r="I335" t="s">
        <v>15943</v>
      </c>
      <c r="J335" t="s">
        <v>31</v>
      </c>
      <c r="K335">
        <v>11415</v>
      </c>
      <c r="L335">
        <v>409</v>
      </c>
      <c r="M335" t="s">
        <v>14877</v>
      </c>
      <c r="N335">
        <v>40.712437000000001</v>
      </c>
      <c r="O335">
        <v>-73.832217999999997</v>
      </c>
      <c r="P335">
        <v>4033480001</v>
      </c>
      <c r="Q335" t="s">
        <v>5577</v>
      </c>
      <c r="R335">
        <v>7609</v>
      </c>
      <c r="S335" s="1">
        <v>45485</v>
      </c>
      <c r="T335" t="s">
        <v>33</v>
      </c>
      <c r="U335" t="s">
        <v>34</v>
      </c>
      <c r="V335">
        <v>66</v>
      </c>
      <c r="W335" t="s">
        <v>5578</v>
      </c>
      <c r="X335" t="s">
        <v>36</v>
      </c>
      <c r="Y335" t="s">
        <v>37</v>
      </c>
      <c r="Z335" t="s">
        <v>38</v>
      </c>
      <c r="AA335">
        <v>4080000</v>
      </c>
      <c r="AC335" s="1">
        <v>38909</v>
      </c>
      <c r="AD335" t="s">
        <v>39</v>
      </c>
      <c r="AE335">
        <v>75</v>
      </c>
      <c r="AF335">
        <v>21.905000000000001</v>
      </c>
      <c r="AG335">
        <v>5</v>
      </c>
      <c r="AH335">
        <v>11.976900000000001</v>
      </c>
      <c r="AI335">
        <v>25</v>
      </c>
      <c r="AJ335">
        <v>6.1284999999999998</v>
      </c>
      <c r="AK335">
        <v>75</v>
      </c>
      <c r="AL335">
        <v>18.9541</v>
      </c>
      <c r="AM335">
        <f>INDEX(Sheet1!B:B, MATCH('tab1'!U335, Sheet1!A:A,0))</f>
        <v>5</v>
      </c>
      <c r="AN335">
        <f>INDEX(Sheet1!B:B, MATCH('tab1'!Z335, Sheet1!A:A,0))</f>
        <v>1</v>
      </c>
      <c r="AO335">
        <f t="shared" si="5"/>
        <v>17</v>
      </c>
    </row>
    <row r="336" spans="1:41" x14ac:dyDescent="0.3">
      <c r="A336" t="s">
        <v>10085</v>
      </c>
      <c r="B336" t="s">
        <v>10086</v>
      </c>
      <c r="C336">
        <v>1363</v>
      </c>
      <c r="D336" t="s">
        <v>4093</v>
      </c>
      <c r="E336" t="s">
        <v>43</v>
      </c>
      <c r="F336">
        <v>11219</v>
      </c>
      <c r="G336" t="s">
        <v>14356</v>
      </c>
      <c r="H336" t="s">
        <v>14857</v>
      </c>
      <c r="I336" t="s">
        <v>16809</v>
      </c>
      <c r="J336" t="s">
        <v>43</v>
      </c>
      <c r="K336">
        <v>11219</v>
      </c>
      <c r="L336">
        <v>312</v>
      </c>
      <c r="M336" t="s">
        <v>14912</v>
      </c>
      <c r="N336">
        <v>40.635922000000001</v>
      </c>
      <c r="O336">
        <v>-73.989058</v>
      </c>
      <c r="P336">
        <v>3056170050</v>
      </c>
      <c r="Q336" t="s">
        <v>8558</v>
      </c>
      <c r="R336">
        <v>4735</v>
      </c>
      <c r="S336" s="1">
        <v>45324</v>
      </c>
      <c r="T336" t="s">
        <v>33</v>
      </c>
      <c r="U336" t="s">
        <v>34</v>
      </c>
      <c r="V336">
        <v>261</v>
      </c>
      <c r="W336" t="s">
        <v>10087</v>
      </c>
      <c r="X336" t="s">
        <v>36</v>
      </c>
      <c r="Y336" t="s">
        <v>37</v>
      </c>
      <c r="Z336" t="s">
        <v>38</v>
      </c>
      <c r="AA336">
        <v>3136748</v>
      </c>
      <c r="AC336" s="1">
        <v>38006</v>
      </c>
      <c r="AD336" t="s">
        <v>60</v>
      </c>
      <c r="AE336">
        <v>0</v>
      </c>
      <c r="AF336">
        <v>21.905000000000001</v>
      </c>
      <c r="AG336">
        <v>44</v>
      </c>
      <c r="AH336">
        <v>11.976900000000001</v>
      </c>
      <c r="AI336">
        <v>0</v>
      </c>
      <c r="AJ336">
        <v>6.1284999999999998</v>
      </c>
      <c r="AK336">
        <v>0</v>
      </c>
      <c r="AL336">
        <v>18.9541</v>
      </c>
      <c r="AM336">
        <f>INDEX(Sheet1!B:B, MATCH('tab1'!U336, Sheet1!A:A,0))</f>
        <v>5</v>
      </c>
      <c r="AN336">
        <f>INDEX(Sheet1!B:B, MATCH('tab1'!Z336, Sheet1!A:A,0))</f>
        <v>1</v>
      </c>
      <c r="AO336">
        <f t="shared" si="5"/>
        <v>17</v>
      </c>
    </row>
    <row r="337" spans="1:41" x14ac:dyDescent="0.3">
      <c r="A337" t="s">
        <v>10085</v>
      </c>
      <c r="B337" t="s">
        <v>10085</v>
      </c>
      <c r="C337">
        <v>1363</v>
      </c>
      <c r="D337" t="s">
        <v>2756</v>
      </c>
      <c r="E337" t="s">
        <v>43</v>
      </c>
      <c r="F337">
        <v>11219</v>
      </c>
      <c r="G337" t="s">
        <v>14548</v>
      </c>
      <c r="H337" t="s">
        <v>14857</v>
      </c>
      <c r="I337" t="s">
        <v>16809</v>
      </c>
      <c r="J337" t="s">
        <v>43</v>
      </c>
      <c r="K337">
        <v>11219</v>
      </c>
      <c r="L337">
        <v>312</v>
      </c>
      <c r="M337" t="s">
        <v>14912</v>
      </c>
      <c r="N337">
        <v>40.635922000000001</v>
      </c>
      <c r="O337">
        <v>-73.989058</v>
      </c>
      <c r="P337">
        <v>3056170050</v>
      </c>
      <c r="Q337" t="s">
        <v>8558</v>
      </c>
      <c r="R337">
        <v>103849</v>
      </c>
      <c r="S337" s="1">
        <v>45597</v>
      </c>
      <c r="T337" t="s">
        <v>33</v>
      </c>
      <c r="U337" t="s">
        <v>144</v>
      </c>
      <c r="V337">
        <v>28</v>
      </c>
      <c r="W337" t="s">
        <v>10939</v>
      </c>
      <c r="X337" t="s">
        <v>146</v>
      </c>
      <c r="Y337" t="s">
        <v>37</v>
      </c>
      <c r="Z337" t="s">
        <v>147</v>
      </c>
      <c r="AA337">
        <v>3136748</v>
      </c>
      <c r="AC337" s="1">
        <v>42675</v>
      </c>
      <c r="AD337" t="s">
        <v>39</v>
      </c>
      <c r="AE337">
        <v>20</v>
      </c>
      <c r="AF337">
        <v>17.4391</v>
      </c>
      <c r="AG337">
        <v>19</v>
      </c>
      <c r="AH337">
        <v>8.4033999999999995</v>
      </c>
      <c r="AI337">
        <v>0</v>
      </c>
      <c r="AJ337">
        <v>4.9984000000000002</v>
      </c>
      <c r="AK337">
        <v>20</v>
      </c>
      <c r="AL337">
        <v>15.3835</v>
      </c>
      <c r="AM337">
        <f>INDEX(Sheet1!B:B, MATCH('tab1'!U337, Sheet1!A:A,0))</f>
        <v>6</v>
      </c>
      <c r="AN337">
        <f>INDEX(Sheet1!B:B, MATCH('tab1'!Z337, Sheet1!A:A,0))</f>
        <v>2</v>
      </c>
      <c r="AO337">
        <f t="shared" si="5"/>
        <v>34</v>
      </c>
    </row>
    <row r="338" spans="1:41" x14ac:dyDescent="0.3">
      <c r="A338" t="s">
        <v>2724</v>
      </c>
      <c r="B338" t="s">
        <v>2725</v>
      </c>
      <c r="C338" t="s">
        <v>2726</v>
      </c>
      <c r="D338" t="s">
        <v>304</v>
      </c>
      <c r="E338" t="s">
        <v>31</v>
      </c>
      <c r="F338">
        <v>11375</v>
      </c>
      <c r="G338" t="s">
        <v>12808</v>
      </c>
      <c r="H338" t="s">
        <v>14857</v>
      </c>
      <c r="I338" t="s">
        <v>15386</v>
      </c>
      <c r="J338" t="s">
        <v>31</v>
      </c>
      <c r="K338">
        <v>11375</v>
      </c>
      <c r="L338">
        <v>406</v>
      </c>
      <c r="M338" t="s">
        <v>14859</v>
      </c>
      <c r="N338">
        <v>40.733162</v>
      </c>
      <c r="O338">
        <v>-73.853823000000006</v>
      </c>
      <c r="P338">
        <v>4021240053</v>
      </c>
      <c r="Q338" t="s">
        <v>1369</v>
      </c>
      <c r="R338">
        <v>7218</v>
      </c>
      <c r="S338" s="1">
        <v>45374</v>
      </c>
      <c r="T338" t="s">
        <v>33</v>
      </c>
      <c r="U338" t="s">
        <v>34</v>
      </c>
      <c r="V338">
        <v>175</v>
      </c>
      <c r="W338" t="s">
        <v>2727</v>
      </c>
      <c r="X338" t="s">
        <v>36</v>
      </c>
      <c r="Y338" t="s">
        <v>37</v>
      </c>
      <c r="Z338" t="s">
        <v>38</v>
      </c>
      <c r="AA338">
        <v>4051133</v>
      </c>
      <c r="AC338" s="1">
        <v>38068</v>
      </c>
      <c r="AD338" t="s">
        <v>60</v>
      </c>
      <c r="AE338">
        <v>0</v>
      </c>
      <c r="AF338">
        <v>21.905000000000001</v>
      </c>
      <c r="AG338">
        <v>38</v>
      </c>
      <c r="AH338">
        <v>11.976900000000001</v>
      </c>
      <c r="AI338">
        <v>0</v>
      </c>
      <c r="AJ338">
        <v>6.1284999999999998</v>
      </c>
      <c r="AK338">
        <v>0</v>
      </c>
      <c r="AL338">
        <v>18.9541</v>
      </c>
      <c r="AM338">
        <f>INDEX(Sheet1!B:B, MATCH('tab1'!U338, Sheet1!A:A,0))</f>
        <v>5</v>
      </c>
      <c r="AN338">
        <f>INDEX(Sheet1!B:B, MATCH('tab1'!Z338, Sheet1!A:A,0))</f>
        <v>1</v>
      </c>
      <c r="AO338">
        <f t="shared" si="5"/>
        <v>17</v>
      </c>
    </row>
    <row r="339" spans="1:41" x14ac:dyDescent="0.3">
      <c r="A339" t="s">
        <v>1367</v>
      </c>
      <c r="B339" t="s">
        <v>1367</v>
      </c>
      <c r="C339">
        <v>10235</v>
      </c>
      <c r="D339" t="s">
        <v>1368</v>
      </c>
      <c r="E339" t="s">
        <v>31</v>
      </c>
      <c r="F339">
        <v>11375</v>
      </c>
      <c r="G339" t="s">
        <v>12539</v>
      </c>
      <c r="H339" t="s">
        <v>14857</v>
      </c>
      <c r="I339" t="s">
        <v>15127</v>
      </c>
      <c r="J339" t="s">
        <v>31</v>
      </c>
      <c r="K339">
        <v>11375</v>
      </c>
      <c r="L339">
        <v>406</v>
      </c>
      <c r="M339" t="s">
        <v>14859</v>
      </c>
      <c r="N339">
        <v>40.733162</v>
      </c>
      <c r="O339">
        <v>-73.853823000000006</v>
      </c>
      <c r="P339">
        <v>4021240053</v>
      </c>
      <c r="Q339" t="s">
        <v>1369</v>
      </c>
      <c r="R339">
        <v>104855</v>
      </c>
      <c r="S339" s="1">
        <v>44819</v>
      </c>
      <c r="T339" t="s">
        <v>54</v>
      </c>
      <c r="U339" t="s">
        <v>55</v>
      </c>
      <c r="V339">
        <v>0</v>
      </c>
      <c r="W339" t="s">
        <v>1370</v>
      </c>
      <c r="X339" t="s">
        <v>57</v>
      </c>
      <c r="Y339" t="s">
        <v>58</v>
      </c>
      <c r="Z339" t="s">
        <v>58</v>
      </c>
      <c r="AA339">
        <v>4051133</v>
      </c>
      <c r="AC339" s="1">
        <v>43621</v>
      </c>
      <c r="AD339" t="s">
        <v>39</v>
      </c>
      <c r="AE339">
        <v>33.333300000000001</v>
      </c>
      <c r="AF339">
        <v>26.886800000000001</v>
      </c>
      <c r="AG339">
        <v>0</v>
      </c>
      <c r="AH339">
        <v>1</v>
      </c>
      <c r="AI339">
        <v>33.333300000000001</v>
      </c>
      <c r="AJ339">
        <v>14.255800000000001</v>
      </c>
      <c r="AK339">
        <v>33.333300000000001</v>
      </c>
      <c r="AL339">
        <v>21.8553</v>
      </c>
      <c r="AM339">
        <f>INDEX(Sheet1!B:B, MATCH('tab1'!U339, Sheet1!A:A,0))</f>
        <v>7</v>
      </c>
      <c r="AN339">
        <f>INDEX(Sheet1!B:B, MATCH('tab1'!Z339, Sheet1!A:A,0))</f>
        <v>3</v>
      </c>
      <c r="AO339">
        <f t="shared" si="5"/>
        <v>68</v>
      </c>
    </row>
    <row r="340" spans="1:41" x14ac:dyDescent="0.3">
      <c r="A340" t="s">
        <v>12260</v>
      </c>
      <c r="B340" t="s">
        <v>12260</v>
      </c>
      <c r="C340">
        <v>1371</v>
      </c>
      <c r="D340" t="s">
        <v>2756</v>
      </c>
      <c r="E340" t="s">
        <v>43</v>
      </c>
      <c r="F340">
        <v>11219</v>
      </c>
      <c r="G340" t="s">
        <v>14842</v>
      </c>
      <c r="H340" t="s">
        <v>14857</v>
      </c>
      <c r="I340" t="s">
        <v>17216</v>
      </c>
      <c r="J340" t="s">
        <v>43</v>
      </c>
      <c r="K340">
        <v>11219</v>
      </c>
      <c r="L340">
        <v>312</v>
      </c>
      <c r="M340" t="s">
        <v>14912</v>
      </c>
      <c r="N340">
        <v>40.635845000000003</v>
      </c>
      <c r="O340">
        <v>-73.988932000000005</v>
      </c>
      <c r="P340">
        <v>3056170043</v>
      </c>
      <c r="Q340" t="s">
        <v>12261</v>
      </c>
      <c r="S340" s="1">
        <v>78551</v>
      </c>
      <c r="T340" t="s">
        <v>45</v>
      </c>
      <c r="U340" t="s">
        <v>46</v>
      </c>
      <c r="V340">
        <v>0</v>
      </c>
      <c r="W340" t="s">
        <v>12262</v>
      </c>
      <c r="X340" t="s">
        <v>36</v>
      </c>
      <c r="Y340" t="s">
        <v>48</v>
      </c>
      <c r="Z340" t="s">
        <v>49</v>
      </c>
      <c r="AA340">
        <v>3136747</v>
      </c>
      <c r="AG340">
        <v>1</v>
      </c>
      <c r="AH340">
        <v>8.0093999999999994</v>
      </c>
      <c r="AM340">
        <f>INDEX(Sheet1!B:B, MATCH('tab1'!U340, Sheet1!A:A,0))</f>
        <v>8</v>
      </c>
      <c r="AN340">
        <f>INDEX(Sheet1!B:B, MATCH('tab1'!Z340, Sheet1!A:A,0))</f>
        <v>4</v>
      </c>
      <c r="AO340">
        <f t="shared" si="5"/>
        <v>136</v>
      </c>
    </row>
    <row r="341" spans="1:41" x14ac:dyDescent="0.3">
      <c r="A341" t="s">
        <v>11634</v>
      </c>
      <c r="B341" t="s">
        <v>11634</v>
      </c>
      <c r="C341">
        <v>142</v>
      </c>
      <c r="D341" t="s">
        <v>11635</v>
      </c>
      <c r="E341" t="s">
        <v>82</v>
      </c>
      <c r="F341">
        <v>10002</v>
      </c>
      <c r="G341" t="s">
        <v>14697</v>
      </c>
      <c r="H341" t="s">
        <v>14857</v>
      </c>
      <c r="I341" t="s">
        <v>17094</v>
      </c>
      <c r="J341" t="s">
        <v>82</v>
      </c>
      <c r="K341">
        <v>10002</v>
      </c>
      <c r="L341">
        <v>103</v>
      </c>
      <c r="M341" t="s">
        <v>14870</v>
      </c>
      <c r="N341">
        <v>40.716290999999998</v>
      </c>
      <c r="O341">
        <v>-73.984164000000007</v>
      </c>
      <c r="P341">
        <v>1003420065</v>
      </c>
      <c r="Q341" t="s">
        <v>11636</v>
      </c>
      <c r="S341" s="1">
        <v>78551</v>
      </c>
      <c r="T341" t="s">
        <v>45</v>
      </c>
      <c r="U341" t="s">
        <v>46</v>
      </c>
      <c r="V341">
        <v>0</v>
      </c>
      <c r="W341" t="s">
        <v>11637</v>
      </c>
      <c r="X341" t="s">
        <v>36</v>
      </c>
      <c r="Y341" t="s">
        <v>48</v>
      </c>
      <c r="Z341" t="s">
        <v>49</v>
      </c>
      <c r="AA341">
        <v>1004079</v>
      </c>
      <c r="AE341">
        <v>0</v>
      </c>
      <c r="AF341">
        <v>45.181699999999999</v>
      </c>
      <c r="AG341">
        <v>1</v>
      </c>
      <c r="AH341">
        <v>8.0093999999999994</v>
      </c>
      <c r="AI341">
        <v>0</v>
      </c>
      <c r="AJ341">
        <v>23.3017</v>
      </c>
      <c r="AK341">
        <v>0</v>
      </c>
      <c r="AL341">
        <v>35.229100000000003</v>
      </c>
      <c r="AM341">
        <f>INDEX(Sheet1!B:B, MATCH('tab1'!U341, Sheet1!A:A,0))</f>
        <v>8</v>
      </c>
      <c r="AN341">
        <f>INDEX(Sheet1!B:B, MATCH('tab1'!Z341, Sheet1!A:A,0))</f>
        <v>4</v>
      </c>
      <c r="AO341">
        <f t="shared" si="5"/>
        <v>136</v>
      </c>
    </row>
    <row r="342" spans="1:41" x14ac:dyDescent="0.3">
      <c r="A342" t="s">
        <v>6520</v>
      </c>
      <c r="B342" t="s">
        <v>6521</v>
      </c>
      <c r="C342">
        <v>85</v>
      </c>
      <c r="D342" t="s">
        <v>6522</v>
      </c>
      <c r="E342" t="s">
        <v>43</v>
      </c>
      <c r="F342">
        <v>11230</v>
      </c>
      <c r="G342" t="s">
        <v>13590</v>
      </c>
      <c r="H342" t="s">
        <v>14857</v>
      </c>
      <c r="I342" t="s">
        <v>16129</v>
      </c>
      <c r="J342" t="s">
        <v>43</v>
      </c>
      <c r="K342">
        <v>11230</v>
      </c>
      <c r="L342">
        <v>314</v>
      </c>
      <c r="M342" t="s">
        <v>14861</v>
      </c>
      <c r="N342">
        <v>40.629137999999998</v>
      </c>
      <c r="O342">
        <v>-73.975076999999999</v>
      </c>
      <c r="P342">
        <v>3054220034</v>
      </c>
      <c r="Q342" t="s">
        <v>6523</v>
      </c>
      <c r="R342">
        <v>105489</v>
      </c>
      <c r="S342" s="1">
        <v>1</v>
      </c>
      <c r="T342" t="s">
        <v>45</v>
      </c>
      <c r="U342" t="s">
        <v>46</v>
      </c>
      <c r="V342">
        <v>0</v>
      </c>
      <c r="W342" t="s">
        <v>6524</v>
      </c>
      <c r="X342" t="s">
        <v>36</v>
      </c>
      <c r="Y342" t="s">
        <v>48</v>
      </c>
      <c r="Z342" t="s">
        <v>49</v>
      </c>
      <c r="AA342">
        <v>3127884</v>
      </c>
      <c r="AE342">
        <v>100</v>
      </c>
      <c r="AF342">
        <v>45.181699999999999</v>
      </c>
      <c r="AG342">
        <v>10</v>
      </c>
      <c r="AH342">
        <v>8.0093999999999994</v>
      </c>
      <c r="AI342">
        <v>100</v>
      </c>
      <c r="AJ342">
        <v>23.3017</v>
      </c>
      <c r="AK342">
        <v>100</v>
      </c>
      <c r="AL342">
        <v>35.229100000000003</v>
      </c>
      <c r="AM342">
        <f>INDEX(Sheet1!B:B, MATCH('tab1'!U342, Sheet1!A:A,0))</f>
        <v>8</v>
      </c>
      <c r="AN342">
        <f>INDEX(Sheet1!B:B, MATCH('tab1'!Z342, Sheet1!A:A,0))</f>
        <v>4</v>
      </c>
      <c r="AO342">
        <f t="shared" si="5"/>
        <v>136</v>
      </c>
    </row>
    <row r="343" spans="1:41" x14ac:dyDescent="0.3">
      <c r="A343" t="s">
        <v>2130</v>
      </c>
      <c r="B343" t="s">
        <v>2131</v>
      </c>
      <c r="C343">
        <v>241</v>
      </c>
      <c r="D343" t="s">
        <v>2132</v>
      </c>
      <c r="E343" t="s">
        <v>43</v>
      </c>
      <c r="F343">
        <v>11211</v>
      </c>
      <c r="G343" t="s">
        <v>12688</v>
      </c>
      <c r="H343" t="s">
        <v>14857</v>
      </c>
      <c r="I343" t="s">
        <v>15271</v>
      </c>
      <c r="J343" t="s">
        <v>43</v>
      </c>
      <c r="K343">
        <v>11211</v>
      </c>
      <c r="L343">
        <v>301</v>
      </c>
      <c r="M343" t="s">
        <v>14922</v>
      </c>
      <c r="N343">
        <v>40.706240999999999</v>
      </c>
      <c r="O343">
        <v>-73.956620999999998</v>
      </c>
      <c r="P343">
        <v>3021950001</v>
      </c>
      <c r="Q343" t="s">
        <v>2133</v>
      </c>
      <c r="S343" s="1">
        <v>78551</v>
      </c>
      <c r="T343" t="s">
        <v>45</v>
      </c>
      <c r="U343" t="s">
        <v>46</v>
      </c>
      <c r="V343">
        <v>0</v>
      </c>
      <c r="W343" t="s">
        <v>2134</v>
      </c>
      <c r="X343" t="s">
        <v>36</v>
      </c>
      <c r="Y343" t="s">
        <v>48</v>
      </c>
      <c r="Z343" t="s">
        <v>49</v>
      </c>
      <c r="AA343">
        <v>3060167</v>
      </c>
      <c r="AE343">
        <v>100</v>
      </c>
      <c r="AF343">
        <v>45.181699999999999</v>
      </c>
      <c r="AG343">
        <v>9</v>
      </c>
      <c r="AH343">
        <v>8.0093999999999994</v>
      </c>
      <c r="AI343">
        <v>100</v>
      </c>
      <c r="AJ343">
        <v>23.3017</v>
      </c>
      <c r="AK343">
        <v>50</v>
      </c>
      <c r="AL343">
        <v>35.229100000000003</v>
      </c>
      <c r="AM343">
        <f>INDEX(Sheet1!B:B, MATCH('tab1'!U343, Sheet1!A:A,0))</f>
        <v>8</v>
      </c>
      <c r="AN343">
        <f>INDEX(Sheet1!B:B, MATCH('tab1'!Z343, Sheet1!A:A,0))</f>
        <v>4</v>
      </c>
      <c r="AO343">
        <f t="shared" si="5"/>
        <v>136</v>
      </c>
    </row>
    <row r="344" spans="1:41" x14ac:dyDescent="0.3">
      <c r="A344" t="s">
        <v>2130</v>
      </c>
      <c r="B344" t="s">
        <v>2131</v>
      </c>
      <c r="C344">
        <v>720</v>
      </c>
      <c r="D344" t="s">
        <v>8851</v>
      </c>
      <c r="E344" t="s">
        <v>43</v>
      </c>
      <c r="F344">
        <v>11249</v>
      </c>
      <c r="G344" t="s">
        <v>14083</v>
      </c>
      <c r="H344" t="s">
        <v>14857</v>
      </c>
      <c r="I344" t="s">
        <v>16579</v>
      </c>
      <c r="J344" t="s">
        <v>43</v>
      </c>
      <c r="K344">
        <v>11249</v>
      </c>
      <c r="L344">
        <v>301</v>
      </c>
      <c r="M344" t="s">
        <v>14922</v>
      </c>
      <c r="N344">
        <v>40.701898</v>
      </c>
      <c r="O344">
        <v>-73.961713000000003</v>
      </c>
      <c r="P344">
        <v>3021970033</v>
      </c>
      <c r="Q344" t="s">
        <v>8852</v>
      </c>
      <c r="S344" s="1">
        <v>78551</v>
      </c>
      <c r="T344" t="s">
        <v>45</v>
      </c>
      <c r="U344" t="s">
        <v>34</v>
      </c>
      <c r="V344">
        <v>220</v>
      </c>
      <c r="W344" t="s">
        <v>8853</v>
      </c>
      <c r="X344" t="s">
        <v>36</v>
      </c>
      <c r="Y344" t="s">
        <v>48</v>
      </c>
      <c r="Z344" t="s">
        <v>49</v>
      </c>
      <c r="AA344">
        <v>3335003</v>
      </c>
      <c r="AG344">
        <v>2</v>
      </c>
      <c r="AH344">
        <v>8.0093999999999994</v>
      </c>
      <c r="AM344">
        <f>INDEX(Sheet1!B:B, MATCH('tab1'!U344, Sheet1!A:A,0))</f>
        <v>5</v>
      </c>
      <c r="AN344">
        <f>INDEX(Sheet1!B:B, MATCH('tab1'!Z344, Sheet1!A:A,0))</f>
        <v>4</v>
      </c>
      <c r="AO344">
        <f t="shared" si="5"/>
        <v>24</v>
      </c>
    </row>
    <row r="345" spans="1:41" x14ac:dyDescent="0.3">
      <c r="A345" t="s">
        <v>4236</v>
      </c>
      <c r="B345" t="s">
        <v>4236</v>
      </c>
      <c r="C345">
        <v>338</v>
      </c>
      <c r="D345" t="s">
        <v>4237</v>
      </c>
      <c r="E345" t="s">
        <v>31</v>
      </c>
      <c r="F345">
        <v>11692</v>
      </c>
      <c r="G345" t="s">
        <v>13117</v>
      </c>
      <c r="H345" t="s">
        <v>14857</v>
      </c>
      <c r="I345" t="s">
        <v>15679</v>
      </c>
      <c r="J345" t="s">
        <v>31</v>
      </c>
      <c r="K345">
        <v>11692</v>
      </c>
      <c r="L345">
        <v>414</v>
      </c>
      <c r="M345" t="s">
        <v>14877</v>
      </c>
      <c r="N345">
        <v>40.593502999999998</v>
      </c>
      <c r="O345">
        <v>-73.786114999999995</v>
      </c>
      <c r="P345">
        <v>4158920001</v>
      </c>
      <c r="Q345" t="s">
        <v>4238</v>
      </c>
      <c r="R345">
        <v>6151</v>
      </c>
      <c r="S345" s="1">
        <v>45122</v>
      </c>
      <c r="T345" t="s">
        <v>33</v>
      </c>
      <c r="U345" t="s">
        <v>34</v>
      </c>
      <c r="V345">
        <v>65</v>
      </c>
      <c r="W345" t="s">
        <v>4239</v>
      </c>
      <c r="X345" t="s">
        <v>36</v>
      </c>
      <c r="Y345" t="s">
        <v>37</v>
      </c>
      <c r="Z345" t="s">
        <v>38</v>
      </c>
      <c r="AA345">
        <v>4436422</v>
      </c>
      <c r="AC345" s="1">
        <v>40739</v>
      </c>
      <c r="AD345" t="s">
        <v>39</v>
      </c>
      <c r="AG345">
        <v>9</v>
      </c>
      <c r="AH345">
        <v>11.976900000000001</v>
      </c>
      <c r="AM345">
        <f>INDEX(Sheet1!B:B, MATCH('tab1'!U345, Sheet1!A:A,0))</f>
        <v>5</v>
      </c>
      <c r="AN345">
        <f>INDEX(Sheet1!B:B, MATCH('tab1'!Z345, Sheet1!A:A,0))</f>
        <v>1</v>
      </c>
      <c r="AO345">
        <f t="shared" si="5"/>
        <v>17</v>
      </c>
    </row>
    <row r="346" spans="1:41" x14ac:dyDescent="0.3">
      <c r="A346" t="s">
        <v>4236</v>
      </c>
      <c r="B346" t="s">
        <v>4236</v>
      </c>
      <c r="C346" t="s">
        <v>4297</v>
      </c>
      <c r="D346" t="s">
        <v>4131</v>
      </c>
      <c r="E346" t="s">
        <v>31</v>
      </c>
      <c r="F346">
        <v>11691</v>
      </c>
      <c r="G346" t="s">
        <v>13130</v>
      </c>
      <c r="H346" t="s">
        <v>14857</v>
      </c>
      <c r="I346" t="s">
        <v>15690</v>
      </c>
      <c r="J346" t="s">
        <v>31</v>
      </c>
      <c r="K346">
        <v>11691</v>
      </c>
      <c r="L346">
        <v>414</v>
      </c>
      <c r="M346" t="s">
        <v>14877</v>
      </c>
      <c r="N346">
        <v>40.609988999999999</v>
      </c>
      <c r="O346">
        <v>-73.753585999999999</v>
      </c>
      <c r="P346">
        <v>4155010002</v>
      </c>
      <c r="Q346" t="s">
        <v>4298</v>
      </c>
      <c r="R346">
        <v>7119</v>
      </c>
      <c r="S346" s="1">
        <v>45025</v>
      </c>
      <c r="T346" t="s">
        <v>54</v>
      </c>
      <c r="U346" t="s">
        <v>34</v>
      </c>
      <c r="V346">
        <v>50</v>
      </c>
      <c r="W346" t="s">
        <v>4299</v>
      </c>
      <c r="X346" t="s">
        <v>36</v>
      </c>
      <c r="Y346" t="s">
        <v>37</v>
      </c>
      <c r="Z346" t="s">
        <v>38</v>
      </c>
      <c r="AA346">
        <v>4449690</v>
      </c>
      <c r="AC346" s="1">
        <v>37706</v>
      </c>
      <c r="AD346" t="s">
        <v>60</v>
      </c>
      <c r="AG346">
        <v>3</v>
      </c>
      <c r="AH346">
        <v>11.976900000000001</v>
      </c>
      <c r="AM346">
        <f>INDEX(Sheet1!B:B, MATCH('tab1'!U346, Sheet1!A:A,0))</f>
        <v>5</v>
      </c>
      <c r="AN346">
        <f>INDEX(Sheet1!B:B, MATCH('tab1'!Z346, Sheet1!A:A,0))</f>
        <v>1</v>
      </c>
      <c r="AO346">
        <f t="shared" si="5"/>
        <v>17</v>
      </c>
    </row>
    <row r="347" spans="1:41" x14ac:dyDescent="0.3">
      <c r="A347" t="s">
        <v>4236</v>
      </c>
      <c r="B347" t="s">
        <v>4236</v>
      </c>
      <c r="C347" t="s">
        <v>9229</v>
      </c>
      <c r="D347" t="s">
        <v>4131</v>
      </c>
      <c r="E347" t="s">
        <v>31</v>
      </c>
      <c r="F347">
        <v>11692</v>
      </c>
      <c r="G347" t="s">
        <v>14170</v>
      </c>
      <c r="H347" t="s">
        <v>14857</v>
      </c>
      <c r="I347" t="s">
        <v>16654</v>
      </c>
      <c r="J347" t="s">
        <v>31</v>
      </c>
      <c r="K347">
        <v>11692</v>
      </c>
      <c r="L347">
        <v>414</v>
      </c>
      <c r="M347" t="s">
        <v>14877</v>
      </c>
      <c r="N347">
        <v>40.592035000000003</v>
      </c>
      <c r="O347">
        <v>-73.800010999999998</v>
      </c>
      <c r="P347">
        <v>4160830037</v>
      </c>
      <c r="Q347" t="s">
        <v>9230</v>
      </c>
      <c r="R347">
        <v>97397</v>
      </c>
      <c r="S347" s="1">
        <v>45191</v>
      </c>
      <c r="T347" t="s">
        <v>33</v>
      </c>
      <c r="U347" t="s">
        <v>34</v>
      </c>
      <c r="V347">
        <v>62</v>
      </c>
      <c r="W347" t="s">
        <v>9231</v>
      </c>
      <c r="X347" t="s">
        <v>36</v>
      </c>
      <c r="Y347" t="s">
        <v>37</v>
      </c>
      <c r="Z347" t="s">
        <v>38</v>
      </c>
      <c r="AA347">
        <v>4303321</v>
      </c>
      <c r="AC347" s="1">
        <v>42269</v>
      </c>
      <c r="AD347" t="s">
        <v>39</v>
      </c>
      <c r="AE347">
        <v>0</v>
      </c>
      <c r="AF347">
        <v>21.905000000000001</v>
      </c>
      <c r="AG347">
        <v>8</v>
      </c>
      <c r="AH347">
        <v>11.976900000000001</v>
      </c>
      <c r="AI347">
        <v>0</v>
      </c>
      <c r="AJ347">
        <v>6.1284999999999998</v>
      </c>
      <c r="AK347">
        <v>0</v>
      </c>
      <c r="AL347">
        <v>18.9541</v>
      </c>
      <c r="AM347">
        <f>INDEX(Sheet1!B:B, MATCH('tab1'!U347, Sheet1!A:A,0))</f>
        <v>5</v>
      </c>
      <c r="AN347">
        <f>INDEX(Sheet1!B:B, MATCH('tab1'!Z347, Sheet1!A:A,0))</f>
        <v>1</v>
      </c>
      <c r="AO347">
        <f t="shared" si="5"/>
        <v>17</v>
      </c>
    </row>
    <row r="348" spans="1:41" x14ac:dyDescent="0.3">
      <c r="A348" t="s">
        <v>4650</v>
      </c>
      <c r="B348" t="s">
        <v>4651</v>
      </c>
      <c r="C348" t="s">
        <v>4652</v>
      </c>
      <c r="D348" t="s">
        <v>642</v>
      </c>
      <c r="E348" t="s">
        <v>31</v>
      </c>
      <c r="F348">
        <v>11354</v>
      </c>
      <c r="G348" t="s">
        <v>13201</v>
      </c>
      <c r="H348" t="s">
        <v>14857</v>
      </c>
      <c r="I348" t="s">
        <v>15757</v>
      </c>
      <c r="J348" t="s">
        <v>31</v>
      </c>
      <c r="K348">
        <v>11354</v>
      </c>
      <c r="L348">
        <v>407</v>
      </c>
      <c r="M348" t="s">
        <v>14893</v>
      </c>
      <c r="N348">
        <v>40.758288</v>
      </c>
      <c r="O348">
        <v>-73.833832000000001</v>
      </c>
      <c r="P348">
        <v>4050370008</v>
      </c>
      <c r="Q348" t="s">
        <v>4653</v>
      </c>
      <c r="R348">
        <v>5292</v>
      </c>
      <c r="S348" s="1">
        <v>45555</v>
      </c>
      <c r="T348" t="s">
        <v>33</v>
      </c>
      <c r="U348" t="s">
        <v>34</v>
      </c>
      <c r="V348">
        <v>59</v>
      </c>
      <c r="W348" t="s">
        <v>4654</v>
      </c>
      <c r="X348" t="s">
        <v>36</v>
      </c>
      <c r="Y348" t="s">
        <v>37</v>
      </c>
      <c r="Z348" t="s">
        <v>38</v>
      </c>
      <c r="AA348">
        <v>4443446</v>
      </c>
      <c r="AC348" s="1">
        <v>38250</v>
      </c>
      <c r="AD348" t="s">
        <v>60</v>
      </c>
      <c r="AE348">
        <v>40</v>
      </c>
      <c r="AF348">
        <v>21.905000000000001</v>
      </c>
      <c r="AG348">
        <v>8</v>
      </c>
      <c r="AH348">
        <v>11.976900000000001</v>
      </c>
      <c r="AI348">
        <v>0</v>
      </c>
      <c r="AJ348">
        <v>6.1284999999999998</v>
      </c>
      <c r="AK348">
        <v>40</v>
      </c>
      <c r="AL348">
        <v>18.9541</v>
      </c>
      <c r="AM348">
        <f>INDEX(Sheet1!B:B, MATCH('tab1'!U348, Sheet1!A:A,0))</f>
        <v>5</v>
      </c>
      <c r="AN348">
        <f>INDEX(Sheet1!B:B, MATCH('tab1'!Z348, Sheet1!A:A,0))</f>
        <v>1</v>
      </c>
      <c r="AO348">
        <f t="shared" si="5"/>
        <v>17</v>
      </c>
    </row>
    <row r="349" spans="1:41" x14ac:dyDescent="0.3">
      <c r="A349" t="s">
        <v>8084</v>
      </c>
      <c r="B349" t="s">
        <v>8084</v>
      </c>
      <c r="C349">
        <v>1250</v>
      </c>
      <c r="D349" t="s">
        <v>7024</v>
      </c>
      <c r="E349" t="s">
        <v>43</v>
      </c>
      <c r="F349">
        <v>11213</v>
      </c>
      <c r="G349" t="s">
        <v>13916</v>
      </c>
      <c r="H349" t="s">
        <v>14857</v>
      </c>
      <c r="I349" t="s">
        <v>16431</v>
      </c>
      <c r="J349" t="s">
        <v>43</v>
      </c>
      <c r="K349">
        <v>11213</v>
      </c>
      <c r="L349">
        <v>308</v>
      </c>
      <c r="M349" t="s">
        <v>14888</v>
      </c>
      <c r="N349">
        <v>40.670915000000001</v>
      </c>
      <c r="O349">
        <v>-73.937149000000005</v>
      </c>
      <c r="P349">
        <v>3013820039</v>
      </c>
      <c r="Q349" t="s">
        <v>8085</v>
      </c>
      <c r="R349">
        <v>99337</v>
      </c>
      <c r="S349" s="1">
        <v>44504</v>
      </c>
      <c r="T349" t="s">
        <v>54</v>
      </c>
      <c r="U349" t="s">
        <v>34</v>
      </c>
      <c r="V349">
        <v>54</v>
      </c>
      <c r="W349" t="s">
        <v>8086</v>
      </c>
      <c r="X349" t="s">
        <v>36</v>
      </c>
      <c r="Y349" t="s">
        <v>37</v>
      </c>
      <c r="Z349" t="s">
        <v>38</v>
      </c>
      <c r="AA349">
        <v>3036962</v>
      </c>
      <c r="AB349" t="s">
        <v>8087</v>
      </c>
      <c r="AC349" s="1">
        <v>42312</v>
      </c>
      <c r="AD349" t="s">
        <v>39</v>
      </c>
      <c r="AE349">
        <v>100</v>
      </c>
      <c r="AF349">
        <v>21.905000000000001</v>
      </c>
      <c r="AG349">
        <v>2</v>
      </c>
      <c r="AH349">
        <v>11.976900000000001</v>
      </c>
      <c r="AI349">
        <v>0</v>
      </c>
      <c r="AJ349">
        <v>6.1284999999999998</v>
      </c>
      <c r="AK349">
        <v>100</v>
      </c>
      <c r="AL349">
        <v>18.9541</v>
      </c>
      <c r="AM349">
        <f>INDEX(Sheet1!B:B, MATCH('tab1'!U349, Sheet1!A:A,0))</f>
        <v>5</v>
      </c>
      <c r="AN349">
        <f>INDEX(Sheet1!B:B, MATCH('tab1'!Z349, Sheet1!A:A,0))</f>
        <v>1</v>
      </c>
      <c r="AO349">
        <f t="shared" si="5"/>
        <v>17</v>
      </c>
    </row>
    <row r="350" spans="1:41" x14ac:dyDescent="0.3">
      <c r="A350" t="s">
        <v>6785</v>
      </c>
      <c r="B350" t="s">
        <v>6786</v>
      </c>
      <c r="C350">
        <v>163</v>
      </c>
      <c r="D350" t="s">
        <v>1799</v>
      </c>
      <c r="E350" t="s">
        <v>43</v>
      </c>
      <c r="F350">
        <v>11205</v>
      </c>
      <c r="G350" t="s">
        <v>13643</v>
      </c>
      <c r="H350" t="s">
        <v>14857</v>
      </c>
      <c r="I350" t="s">
        <v>16180</v>
      </c>
      <c r="J350" t="s">
        <v>43</v>
      </c>
      <c r="K350">
        <v>11205</v>
      </c>
      <c r="L350">
        <v>302</v>
      </c>
      <c r="M350" t="s">
        <v>14863</v>
      </c>
      <c r="N350">
        <v>40.693997000000003</v>
      </c>
      <c r="O350">
        <v>-73.966999999999999</v>
      </c>
      <c r="P350">
        <v>3018907501</v>
      </c>
      <c r="Q350" t="s">
        <v>6787</v>
      </c>
      <c r="R350">
        <v>54717</v>
      </c>
      <c r="S350" s="1">
        <v>45263</v>
      </c>
      <c r="T350" t="s">
        <v>33</v>
      </c>
      <c r="U350" t="s">
        <v>144</v>
      </c>
      <c r="V350">
        <v>26</v>
      </c>
      <c r="W350" t="s">
        <v>6788</v>
      </c>
      <c r="X350" t="s">
        <v>146</v>
      </c>
      <c r="Y350" t="s">
        <v>37</v>
      </c>
      <c r="Z350" t="s">
        <v>147</v>
      </c>
      <c r="AA350">
        <v>3054410</v>
      </c>
      <c r="AB350" t="s">
        <v>6789</v>
      </c>
      <c r="AC350" s="1">
        <v>41611</v>
      </c>
      <c r="AD350" t="s">
        <v>39</v>
      </c>
      <c r="AE350">
        <v>0</v>
      </c>
      <c r="AF350">
        <v>17.4391</v>
      </c>
      <c r="AG350">
        <v>8</v>
      </c>
      <c r="AH350">
        <v>8.4033999999999995</v>
      </c>
      <c r="AI350">
        <v>0</v>
      </c>
      <c r="AJ350">
        <v>4.9984000000000002</v>
      </c>
      <c r="AK350">
        <v>0</v>
      </c>
      <c r="AL350">
        <v>15.3835</v>
      </c>
      <c r="AM350">
        <f>INDEX(Sheet1!B:B, MATCH('tab1'!U350, Sheet1!A:A,0))</f>
        <v>6</v>
      </c>
      <c r="AN350">
        <f>INDEX(Sheet1!B:B, MATCH('tab1'!Z350, Sheet1!A:A,0))</f>
        <v>2</v>
      </c>
      <c r="AO350">
        <f t="shared" si="5"/>
        <v>34</v>
      </c>
    </row>
    <row r="351" spans="1:41" x14ac:dyDescent="0.3">
      <c r="A351" t="s">
        <v>4930</v>
      </c>
      <c r="B351" t="s">
        <v>4930</v>
      </c>
      <c r="C351">
        <v>300</v>
      </c>
      <c r="D351" t="s">
        <v>4931</v>
      </c>
      <c r="E351" t="s">
        <v>82</v>
      </c>
      <c r="F351">
        <v>10281</v>
      </c>
      <c r="G351" t="s">
        <v>13259</v>
      </c>
      <c r="H351" t="s">
        <v>14857</v>
      </c>
      <c r="I351" t="s">
        <v>15812</v>
      </c>
      <c r="J351" t="s">
        <v>82</v>
      </c>
      <c r="K351">
        <v>10281</v>
      </c>
      <c r="L351">
        <v>101</v>
      </c>
      <c r="M351" t="s">
        <v>14914</v>
      </c>
      <c r="N351">
        <v>40.714609000000003</v>
      </c>
      <c r="O351">
        <v>-74.015861000000001</v>
      </c>
      <c r="P351">
        <v>1000160225</v>
      </c>
      <c r="Q351" t="s">
        <v>4932</v>
      </c>
      <c r="R351">
        <v>105828</v>
      </c>
      <c r="S351" s="1">
        <v>45550</v>
      </c>
      <c r="T351" t="s">
        <v>33</v>
      </c>
      <c r="U351" t="s">
        <v>34</v>
      </c>
      <c r="V351">
        <v>27</v>
      </c>
      <c r="W351" t="s">
        <v>4933</v>
      </c>
      <c r="X351" t="s">
        <v>36</v>
      </c>
      <c r="Y351" t="s">
        <v>37</v>
      </c>
      <c r="Z351" t="s">
        <v>38</v>
      </c>
      <c r="AA351">
        <v>1085502</v>
      </c>
      <c r="AB351" t="s">
        <v>4934</v>
      </c>
      <c r="AC351" s="1">
        <v>44819</v>
      </c>
      <c r="AD351" t="s">
        <v>39</v>
      </c>
      <c r="AG351">
        <v>1</v>
      </c>
      <c r="AH351">
        <v>11.976900000000001</v>
      </c>
      <c r="AM351">
        <f>INDEX(Sheet1!B:B, MATCH('tab1'!U351, Sheet1!A:A,0))</f>
        <v>5</v>
      </c>
      <c r="AN351">
        <f>INDEX(Sheet1!B:B, MATCH('tab1'!Z351, Sheet1!A:A,0))</f>
        <v>1</v>
      </c>
      <c r="AO351">
        <f t="shared" si="5"/>
        <v>17</v>
      </c>
    </row>
    <row r="352" spans="1:41" x14ac:dyDescent="0.3">
      <c r="A352" t="s">
        <v>11079</v>
      </c>
      <c r="B352" t="s">
        <v>4930</v>
      </c>
      <c r="C352">
        <v>300</v>
      </c>
      <c r="D352" t="s">
        <v>4931</v>
      </c>
      <c r="E352" t="s">
        <v>82</v>
      </c>
      <c r="F352">
        <v>10281</v>
      </c>
      <c r="G352" t="s">
        <v>13259</v>
      </c>
      <c r="H352" t="s">
        <v>14857</v>
      </c>
      <c r="I352" t="s">
        <v>15812</v>
      </c>
      <c r="J352" t="s">
        <v>82</v>
      </c>
      <c r="K352">
        <v>10281</v>
      </c>
      <c r="L352">
        <v>101</v>
      </c>
      <c r="M352" t="s">
        <v>14914</v>
      </c>
      <c r="N352">
        <v>40.714609000000003</v>
      </c>
      <c r="O352">
        <v>-74.015861000000001</v>
      </c>
      <c r="P352">
        <v>1000160225</v>
      </c>
      <c r="Q352" t="s">
        <v>4932</v>
      </c>
      <c r="R352">
        <v>105859</v>
      </c>
      <c r="S352" s="1">
        <v>45583</v>
      </c>
      <c r="T352" t="s">
        <v>33</v>
      </c>
      <c r="U352" t="s">
        <v>144</v>
      </c>
      <c r="V352">
        <v>18</v>
      </c>
      <c r="W352" t="s">
        <v>11080</v>
      </c>
      <c r="X352" t="s">
        <v>146</v>
      </c>
      <c r="Y352" t="s">
        <v>37</v>
      </c>
      <c r="Z352" t="s">
        <v>147</v>
      </c>
      <c r="AA352">
        <v>1085502</v>
      </c>
      <c r="AB352" t="s">
        <v>4934</v>
      </c>
      <c r="AC352" s="1">
        <v>44852</v>
      </c>
      <c r="AD352" t="s">
        <v>39</v>
      </c>
      <c r="AG352">
        <v>2</v>
      </c>
      <c r="AH352">
        <v>8.4033999999999995</v>
      </c>
      <c r="AM352">
        <f>INDEX(Sheet1!B:B, MATCH('tab1'!U352, Sheet1!A:A,0))</f>
        <v>6</v>
      </c>
      <c r="AN352">
        <f>INDEX(Sheet1!B:B, MATCH('tab1'!Z352, Sheet1!A:A,0))</f>
        <v>2</v>
      </c>
      <c r="AO352">
        <f t="shared" si="5"/>
        <v>34</v>
      </c>
    </row>
    <row r="353" spans="1:41" x14ac:dyDescent="0.3">
      <c r="A353" t="s">
        <v>7074</v>
      </c>
      <c r="B353" t="s">
        <v>7075</v>
      </c>
      <c r="C353">
        <v>503</v>
      </c>
      <c r="D353" t="s">
        <v>7076</v>
      </c>
      <c r="E353" t="s">
        <v>43</v>
      </c>
      <c r="F353">
        <v>11223</v>
      </c>
      <c r="G353" t="s">
        <v>13704</v>
      </c>
      <c r="H353" t="s">
        <v>14857</v>
      </c>
      <c r="I353" t="s">
        <v>16235</v>
      </c>
      <c r="J353" t="s">
        <v>43</v>
      </c>
      <c r="K353">
        <v>11223</v>
      </c>
      <c r="L353">
        <v>315</v>
      </c>
      <c r="M353" t="s">
        <v>14861</v>
      </c>
      <c r="N353">
        <v>40.591509000000002</v>
      </c>
      <c r="O353">
        <v>-73.975001000000006</v>
      </c>
      <c r="P353">
        <v>3071700053</v>
      </c>
      <c r="Q353" t="s">
        <v>7077</v>
      </c>
      <c r="S353" s="1">
        <v>78551</v>
      </c>
      <c r="T353" t="s">
        <v>45</v>
      </c>
      <c r="U353" t="s">
        <v>34</v>
      </c>
      <c r="V353">
        <v>0</v>
      </c>
      <c r="W353" t="s">
        <v>7078</v>
      </c>
      <c r="X353" t="s">
        <v>36</v>
      </c>
      <c r="Y353" t="s">
        <v>48</v>
      </c>
      <c r="Z353" t="s">
        <v>49</v>
      </c>
      <c r="AA353">
        <v>3410089</v>
      </c>
      <c r="AG353">
        <v>5</v>
      </c>
      <c r="AH353">
        <v>8.0093999999999994</v>
      </c>
      <c r="AM353">
        <f>INDEX(Sheet1!B:B, MATCH('tab1'!U353, Sheet1!A:A,0))</f>
        <v>5</v>
      </c>
      <c r="AN353">
        <f>INDEX(Sheet1!B:B, MATCH('tab1'!Z353, Sheet1!A:A,0))</f>
        <v>4</v>
      </c>
      <c r="AO353">
        <f t="shared" si="5"/>
        <v>24</v>
      </c>
    </row>
    <row r="354" spans="1:41" x14ac:dyDescent="0.3">
      <c r="A354" t="s">
        <v>5036</v>
      </c>
      <c r="B354" t="s">
        <v>5037</v>
      </c>
      <c r="C354">
        <v>11</v>
      </c>
      <c r="D354" t="s">
        <v>5038</v>
      </c>
      <c r="E354" t="s">
        <v>43</v>
      </c>
      <c r="F354">
        <v>11212</v>
      </c>
      <c r="G354" t="s">
        <v>13282</v>
      </c>
      <c r="H354" t="s">
        <v>14857</v>
      </c>
      <c r="I354" t="s">
        <v>15833</v>
      </c>
      <c r="J354" t="s">
        <v>43</v>
      </c>
      <c r="K354">
        <v>11212</v>
      </c>
      <c r="L354">
        <v>316</v>
      </c>
      <c r="M354" t="s">
        <v>14888</v>
      </c>
      <c r="N354">
        <v>40.656844999999997</v>
      </c>
      <c r="O354">
        <v>-73.904241999999996</v>
      </c>
      <c r="P354">
        <v>3036280001</v>
      </c>
      <c r="Q354" t="s">
        <v>5039</v>
      </c>
      <c r="R354">
        <v>104116</v>
      </c>
      <c r="S354" s="1">
        <v>45107</v>
      </c>
      <c r="T354" t="s">
        <v>33</v>
      </c>
      <c r="U354" t="s">
        <v>34</v>
      </c>
      <c r="V354">
        <v>58</v>
      </c>
      <c r="W354" t="s">
        <v>5040</v>
      </c>
      <c r="X354" t="s">
        <v>36</v>
      </c>
      <c r="Y354" t="s">
        <v>37</v>
      </c>
      <c r="Z354" t="s">
        <v>38</v>
      </c>
      <c r="AA354">
        <v>3326600</v>
      </c>
      <c r="AC354" s="1">
        <v>42916</v>
      </c>
      <c r="AD354" t="s">
        <v>39</v>
      </c>
      <c r="AE354">
        <v>0</v>
      </c>
      <c r="AF354">
        <v>21.905000000000001</v>
      </c>
      <c r="AG354">
        <v>10</v>
      </c>
      <c r="AH354">
        <v>11.976900000000001</v>
      </c>
      <c r="AI354">
        <v>0</v>
      </c>
      <c r="AJ354">
        <v>6.1284999999999998</v>
      </c>
      <c r="AK354">
        <v>0</v>
      </c>
      <c r="AL354">
        <v>18.9541</v>
      </c>
      <c r="AM354">
        <f>INDEX(Sheet1!B:B, MATCH('tab1'!U354, Sheet1!A:A,0))</f>
        <v>5</v>
      </c>
      <c r="AN354">
        <f>INDEX(Sheet1!B:B, MATCH('tab1'!Z354, Sheet1!A:A,0))</f>
        <v>1</v>
      </c>
      <c r="AO354">
        <f t="shared" si="5"/>
        <v>17</v>
      </c>
    </row>
    <row r="355" spans="1:41" x14ac:dyDescent="0.3">
      <c r="A355" t="s">
        <v>5036</v>
      </c>
      <c r="B355" t="s">
        <v>5037</v>
      </c>
      <c r="C355">
        <v>11</v>
      </c>
      <c r="D355" t="s">
        <v>5038</v>
      </c>
      <c r="E355" t="s">
        <v>43</v>
      </c>
      <c r="F355">
        <v>11212</v>
      </c>
      <c r="G355" t="s">
        <v>13282</v>
      </c>
      <c r="H355" t="s">
        <v>14857</v>
      </c>
      <c r="I355" t="s">
        <v>15833</v>
      </c>
      <c r="J355" t="s">
        <v>43</v>
      </c>
      <c r="K355">
        <v>11212</v>
      </c>
      <c r="L355">
        <v>316</v>
      </c>
      <c r="M355" t="s">
        <v>14888</v>
      </c>
      <c r="N355">
        <v>40.656844999999997</v>
      </c>
      <c r="O355">
        <v>-73.904241999999996</v>
      </c>
      <c r="P355">
        <v>3036280001</v>
      </c>
      <c r="Q355" t="s">
        <v>5039</v>
      </c>
      <c r="R355">
        <v>104043</v>
      </c>
      <c r="S355" s="1">
        <v>45085</v>
      </c>
      <c r="T355" t="s">
        <v>33</v>
      </c>
      <c r="U355" t="s">
        <v>144</v>
      </c>
      <c r="V355">
        <v>18</v>
      </c>
      <c r="W355" t="s">
        <v>8567</v>
      </c>
      <c r="X355" t="s">
        <v>146</v>
      </c>
      <c r="Y355" t="s">
        <v>37</v>
      </c>
      <c r="Z355" t="s">
        <v>147</v>
      </c>
      <c r="AA355">
        <v>3326600</v>
      </c>
      <c r="AC355" s="1">
        <v>42894</v>
      </c>
      <c r="AD355" t="s">
        <v>39</v>
      </c>
      <c r="AE355">
        <v>0</v>
      </c>
      <c r="AF355">
        <v>17.4391</v>
      </c>
      <c r="AG355">
        <v>6</v>
      </c>
      <c r="AH355">
        <v>8.4033999999999995</v>
      </c>
      <c r="AI355">
        <v>0</v>
      </c>
      <c r="AJ355">
        <v>4.9984000000000002</v>
      </c>
      <c r="AK355">
        <v>0</v>
      </c>
      <c r="AL355">
        <v>15.3835</v>
      </c>
      <c r="AM355">
        <f>INDEX(Sheet1!B:B, MATCH('tab1'!U355, Sheet1!A:A,0))</f>
        <v>6</v>
      </c>
      <c r="AN355">
        <f>INDEX(Sheet1!B:B, MATCH('tab1'!Z355, Sheet1!A:A,0))</f>
        <v>2</v>
      </c>
      <c r="AO355">
        <f t="shared" si="5"/>
        <v>34</v>
      </c>
    </row>
    <row r="356" spans="1:41" x14ac:dyDescent="0.3">
      <c r="A356" t="s">
        <v>5176</v>
      </c>
      <c r="B356" t="s">
        <v>5176</v>
      </c>
      <c r="C356">
        <v>1859</v>
      </c>
      <c r="D356" t="s">
        <v>3555</v>
      </c>
      <c r="E356" t="s">
        <v>135</v>
      </c>
      <c r="F356">
        <v>10314</v>
      </c>
      <c r="G356" t="s">
        <v>13075</v>
      </c>
      <c r="H356" t="s">
        <v>14857</v>
      </c>
      <c r="I356" t="s">
        <v>15638</v>
      </c>
      <c r="J356" t="s">
        <v>14884</v>
      </c>
      <c r="K356">
        <v>10314</v>
      </c>
      <c r="L356">
        <v>502</v>
      </c>
      <c r="M356" t="s">
        <v>14885</v>
      </c>
      <c r="N356">
        <v>40.602668999999999</v>
      </c>
      <c r="O356">
        <v>-74.163087000000004</v>
      </c>
      <c r="P356">
        <v>5020300047</v>
      </c>
      <c r="Q356" t="s">
        <v>4030</v>
      </c>
      <c r="R356">
        <v>6840</v>
      </c>
      <c r="S356" s="1">
        <v>45183</v>
      </c>
      <c r="T356" t="s">
        <v>33</v>
      </c>
      <c r="U356" t="s">
        <v>144</v>
      </c>
      <c r="V356">
        <v>18</v>
      </c>
      <c r="W356" t="s">
        <v>5177</v>
      </c>
      <c r="X356" t="s">
        <v>146</v>
      </c>
      <c r="Y356" t="s">
        <v>37</v>
      </c>
      <c r="Z356" t="s">
        <v>147</v>
      </c>
      <c r="AA356">
        <v>5034924</v>
      </c>
      <c r="AB356" t="s">
        <v>4032</v>
      </c>
      <c r="AC356" s="1">
        <v>38200</v>
      </c>
      <c r="AD356" t="s">
        <v>60</v>
      </c>
      <c r="AE356">
        <v>0</v>
      </c>
      <c r="AF356">
        <v>17.4391</v>
      </c>
      <c r="AG356">
        <v>8</v>
      </c>
      <c r="AH356">
        <v>8.4033999999999995</v>
      </c>
      <c r="AI356">
        <v>0</v>
      </c>
      <c r="AJ356">
        <v>4.9984000000000002</v>
      </c>
      <c r="AK356">
        <v>0</v>
      </c>
      <c r="AL356">
        <v>15.3835</v>
      </c>
      <c r="AM356">
        <f>INDEX(Sheet1!B:B, MATCH('tab1'!U356, Sheet1!A:A,0))</f>
        <v>6</v>
      </c>
      <c r="AN356">
        <f>INDEX(Sheet1!B:B, MATCH('tab1'!Z356, Sheet1!A:A,0))</f>
        <v>2</v>
      </c>
      <c r="AO356">
        <f t="shared" si="5"/>
        <v>34</v>
      </c>
    </row>
    <row r="357" spans="1:41" x14ac:dyDescent="0.3">
      <c r="A357" t="s">
        <v>5176</v>
      </c>
      <c r="B357" t="s">
        <v>7474</v>
      </c>
      <c r="C357">
        <v>1869</v>
      </c>
      <c r="D357" t="s">
        <v>3555</v>
      </c>
      <c r="E357" t="s">
        <v>135</v>
      </c>
      <c r="F357">
        <v>10314</v>
      </c>
      <c r="G357" t="s">
        <v>13789</v>
      </c>
      <c r="H357" t="s">
        <v>14857</v>
      </c>
      <c r="I357" t="s">
        <v>16315</v>
      </c>
      <c r="J357" t="s">
        <v>14884</v>
      </c>
      <c r="K357">
        <v>10314</v>
      </c>
      <c r="L357">
        <v>502</v>
      </c>
      <c r="M357" t="s">
        <v>14885</v>
      </c>
      <c r="N357">
        <v>40.601990999999998</v>
      </c>
      <c r="O357">
        <v>-74.163244000000006</v>
      </c>
      <c r="P357">
        <v>5020300038</v>
      </c>
      <c r="Q357" t="s">
        <v>7475</v>
      </c>
      <c r="R357">
        <v>25337</v>
      </c>
      <c r="S357" s="1">
        <v>45581</v>
      </c>
      <c r="T357" t="s">
        <v>33</v>
      </c>
      <c r="U357" t="s">
        <v>34</v>
      </c>
      <c r="V357">
        <v>27</v>
      </c>
      <c r="W357" t="s">
        <v>7476</v>
      </c>
      <c r="X357" t="s">
        <v>36</v>
      </c>
      <c r="Y357" t="s">
        <v>37</v>
      </c>
      <c r="Z357" t="s">
        <v>38</v>
      </c>
      <c r="AA357">
        <v>5034921</v>
      </c>
      <c r="AB357" t="s">
        <v>4032</v>
      </c>
      <c r="AC357" s="1">
        <v>41198</v>
      </c>
      <c r="AD357" t="s">
        <v>39</v>
      </c>
      <c r="AE357">
        <v>0</v>
      </c>
      <c r="AF357">
        <v>21.905000000000001</v>
      </c>
      <c r="AG357">
        <v>5</v>
      </c>
      <c r="AH357">
        <v>11.976900000000001</v>
      </c>
      <c r="AI357">
        <v>0</v>
      </c>
      <c r="AJ357">
        <v>6.1284999999999998</v>
      </c>
      <c r="AK357">
        <v>0</v>
      </c>
      <c r="AL357">
        <v>18.9541</v>
      </c>
      <c r="AM357">
        <f>INDEX(Sheet1!B:B, MATCH('tab1'!U357, Sheet1!A:A,0))</f>
        <v>5</v>
      </c>
      <c r="AN357">
        <f>INDEX(Sheet1!B:B, MATCH('tab1'!Z357, Sheet1!A:A,0))</f>
        <v>1</v>
      </c>
      <c r="AO357">
        <f t="shared" si="5"/>
        <v>17</v>
      </c>
    </row>
    <row r="358" spans="1:41" x14ac:dyDescent="0.3">
      <c r="A358" t="s">
        <v>5176</v>
      </c>
      <c r="B358" t="s">
        <v>5176</v>
      </c>
      <c r="C358">
        <v>1859</v>
      </c>
      <c r="D358" t="s">
        <v>3555</v>
      </c>
      <c r="E358" t="s">
        <v>135</v>
      </c>
      <c r="F358">
        <v>10314</v>
      </c>
      <c r="G358" t="s">
        <v>13075</v>
      </c>
      <c r="H358" t="s">
        <v>14857</v>
      </c>
      <c r="I358" t="s">
        <v>15638</v>
      </c>
      <c r="J358" t="s">
        <v>14884</v>
      </c>
      <c r="K358">
        <v>10314</v>
      </c>
      <c r="L358">
        <v>502</v>
      </c>
      <c r="M358" t="s">
        <v>14885</v>
      </c>
      <c r="N358">
        <v>40.602668999999999</v>
      </c>
      <c r="O358">
        <v>-74.163087000000004</v>
      </c>
      <c r="P358">
        <v>5020300047</v>
      </c>
      <c r="Q358" t="s">
        <v>4030</v>
      </c>
      <c r="R358">
        <v>6575</v>
      </c>
      <c r="S358" s="1">
        <v>45423</v>
      </c>
      <c r="T358" t="s">
        <v>33</v>
      </c>
      <c r="U358" t="s">
        <v>34</v>
      </c>
      <c r="V358">
        <v>82</v>
      </c>
      <c r="W358" t="s">
        <v>9682</v>
      </c>
      <c r="X358" t="s">
        <v>36</v>
      </c>
      <c r="Y358" t="s">
        <v>37</v>
      </c>
      <c r="Z358" t="s">
        <v>38</v>
      </c>
      <c r="AA358">
        <v>5034924</v>
      </c>
      <c r="AC358" s="1">
        <v>38147</v>
      </c>
      <c r="AD358" t="s">
        <v>60</v>
      </c>
      <c r="AE358">
        <v>0</v>
      </c>
      <c r="AF358">
        <v>21.905000000000001</v>
      </c>
      <c r="AG358">
        <v>13</v>
      </c>
      <c r="AH358">
        <v>11.976900000000001</v>
      </c>
      <c r="AI358">
        <v>0</v>
      </c>
      <c r="AJ358">
        <v>6.1284999999999998</v>
      </c>
      <c r="AK358">
        <v>0</v>
      </c>
      <c r="AL358">
        <v>18.9541</v>
      </c>
      <c r="AM358">
        <f>INDEX(Sheet1!B:B, MATCH('tab1'!U358, Sheet1!A:A,0))</f>
        <v>5</v>
      </c>
      <c r="AN358">
        <f>INDEX(Sheet1!B:B, MATCH('tab1'!Z358, Sheet1!A:A,0))</f>
        <v>1</v>
      </c>
      <c r="AO358">
        <f t="shared" si="5"/>
        <v>17</v>
      </c>
    </row>
    <row r="359" spans="1:41" x14ac:dyDescent="0.3">
      <c r="A359" t="s">
        <v>4029</v>
      </c>
      <c r="B359" t="s">
        <v>4029</v>
      </c>
      <c r="C359">
        <v>1859</v>
      </c>
      <c r="D359" t="s">
        <v>3555</v>
      </c>
      <c r="E359" t="s">
        <v>135</v>
      </c>
      <c r="F359">
        <v>10314</v>
      </c>
      <c r="G359" t="s">
        <v>13075</v>
      </c>
      <c r="H359" t="s">
        <v>14857</v>
      </c>
      <c r="I359" t="s">
        <v>15638</v>
      </c>
      <c r="J359" t="s">
        <v>14884</v>
      </c>
      <c r="K359">
        <v>10314</v>
      </c>
      <c r="L359">
        <v>502</v>
      </c>
      <c r="M359" t="s">
        <v>14885</v>
      </c>
      <c r="N359">
        <v>40.602668999999999</v>
      </c>
      <c r="O359">
        <v>-74.163087000000004</v>
      </c>
      <c r="P359">
        <v>5020300047</v>
      </c>
      <c r="Q359" t="s">
        <v>4030</v>
      </c>
      <c r="R359">
        <v>6467</v>
      </c>
      <c r="S359" s="1">
        <v>45352</v>
      </c>
      <c r="T359" t="s">
        <v>33</v>
      </c>
      <c r="U359" t="s">
        <v>34</v>
      </c>
      <c r="V359">
        <v>27</v>
      </c>
      <c r="W359" t="s">
        <v>4031</v>
      </c>
      <c r="X359" t="s">
        <v>36</v>
      </c>
      <c r="Y359" t="s">
        <v>37</v>
      </c>
      <c r="Z359" t="s">
        <v>38</v>
      </c>
      <c r="AA359">
        <v>5034924</v>
      </c>
      <c r="AB359" t="s">
        <v>4032</v>
      </c>
      <c r="AC359" s="1">
        <v>38047</v>
      </c>
      <c r="AD359" t="s">
        <v>60</v>
      </c>
      <c r="AE359">
        <v>0</v>
      </c>
      <c r="AF359">
        <v>21.905000000000001</v>
      </c>
      <c r="AG359">
        <v>4</v>
      </c>
      <c r="AH359">
        <v>11.976900000000001</v>
      </c>
      <c r="AI359">
        <v>0</v>
      </c>
      <c r="AJ359">
        <v>6.1284999999999998</v>
      </c>
      <c r="AK359">
        <v>0</v>
      </c>
      <c r="AL359">
        <v>18.9541</v>
      </c>
      <c r="AM359">
        <f>INDEX(Sheet1!B:B, MATCH('tab1'!U359, Sheet1!A:A,0))</f>
        <v>5</v>
      </c>
      <c r="AN359">
        <f>INDEX(Sheet1!B:B, MATCH('tab1'!Z359, Sheet1!A:A,0))</f>
        <v>1</v>
      </c>
      <c r="AO359">
        <f t="shared" si="5"/>
        <v>17</v>
      </c>
    </row>
    <row r="360" spans="1:41" x14ac:dyDescent="0.3">
      <c r="A360" t="s">
        <v>535</v>
      </c>
      <c r="B360" t="s">
        <v>535</v>
      </c>
      <c r="C360">
        <v>300</v>
      </c>
      <c r="D360" t="s">
        <v>536</v>
      </c>
      <c r="E360" t="s">
        <v>82</v>
      </c>
      <c r="F360">
        <v>10026</v>
      </c>
      <c r="G360" t="s">
        <v>12378</v>
      </c>
      <c r="H360" t="s">
        <v>14857</v>
      </c>
      <c r="I360" t="s">
        <v>14969</v>
      </c>
      <c r="J360" t="s">
        <v>82</v>
      </c>
      <c r="K360">
        <v>10026</v>
      </c>
      <c r="L360">
        <v>110</v>
      </c>
      <c r="M360" t="s">
        <v>14880</v>
      </c>
      <c r="N360">
        <v>40.802860000000003</v>
      </c>
      <c r="O360">
        <v>-73.958408000000006</v>
      </c>
      <c r="P360">
        <v>1018470039</v>
      </c>
      <c r="Q360" t="s">
        <v>537</v>
      </c>
      <c r="R360">
        <v>104231</v>
      </c>
      <c r="S360" s="1">
        <v>45183</v>
      </c>
      <c r="T360" t="s">
        <v>33</v>
      </c>
      <c r="U360" t="s">
        <v>144</v>
      </c>
      <c r="V360">
        <v>22</v>
      </c>
      <c r="W360" t="s">
        <v>538</v>
      </c>
      <c r="X360" t="s">
        <v>146</v>
      </c>
      <c r="Y360" t="s">
        <v>37</v>
      </c>
      <c r="Z360" t="s">
        <v>147</v>
      </c>
      <c r="AA360">
        <v>1055804</v>
      </c>
      <c r="AB360" t="s">
        <v>539</v>
      </c>
      <c r="AC360" s="1">
        <v>42992</v>
      </c>
      <c r="AD360" t="s">
        <v>39</v>
      </c>
      <c r="AE360">
        <v>0</v>
      </c>
      <c r="AF360">
        <v>17.4391</v>
      </c>
      <c r="AG360">
        <v>9</v>
      </c>
      <c r="AH360">
        <v>8.4033999999999995</v>
      </c>
      <c r="AI360">
        <v>0</v>
      </c>
      <c r="AJ360">
        <v>4.9984000000000002</v>
      </c>
      <c r="AK360">
        <v>0</v>
      </c>
      <c r="AL360">
        <v>15.3835</v>
      </c>
      <c r="AM360">
        <f>INDEX(Sheet1!B:B, MATCH('tab1'!U360, Sheet1!A:A,0))</f>
        <v>6</v>
      </c>
      <c r="AN360">
        <f>INDEX(Sheet1!B:B, MATCH('tab1'!Z360, Sheet1!A:A,0))</f>
        <v>2</v>
      </c>
      <c r="AO360">
        <f t="shared" si="5"/>
        <v>34</v>
      </c>
    </row>
    <row r="361" spans="1:41" x14ac:dyDescent="0.3">
      <c r="A361" t="s">
        <v>535</v>
      </c>
      <c r="B361" t="s">
        <v>535</v>
      </c>
      <c r="C361">
        <v>300</v>
      </c>
      <c r="D361" t="s">
        <v>1953</v>
      </c>
      <c r="E361" t="s">
        <v>82</v>
      </c>
      <c r="F361">
        <v>10026</v>
      </c>
      <c r="G361" t="s">
        <v>12653</v>
      </c>
      <c r="H361" t="s">
        <v>14857</v>
      </c>
      <c r="I361" t="s">
        <v>14969</v>
      </c>
      <c r="J361" t="s">
        <v>82</v>
      </c>
      <c r="K361">
        <v>10026</v>
      </c>
      <c r="L361">
        <v>110</v>
      </c>
      <c r="M361" t="s">
        <v>14880</v>
      </c>
      <c r="N361">
        <v>40.802860000000003</v>
      </c>
      <c r="O361">
        <v>-73.958408000000006</v>
      </c>
      <c r="P361">
        <v>1018470039</v>
      </c>
      <c r="Q361" t="s">
        <v>537</v>
      </c>
      <c r="R361">
        <v>104232</v>
      </c>
      <c r="S361" s="1">
        <v>45183</v>
      </c>
      <c r="T361" t="s">
        <v>33</v>
      </c>
      <c r="U361" t="s">
        <v>34</v>
      </c>
      <c r="V361">
        <v>22</v>
      </c>
      <c r="W361" t="s">
        <v>1954</v>
      </c>
      <c r="X361" t="s">
        <v>36</v>
      </c>
      <c r="Y361" t="s">
        <v>37</v>
      </c>
      <c r="Z361" t="s">
        <v>38</v>
      </c>
      <c r="AA361">
        <v>1055804</v>
      </c>
      <c r="AB361" t="s">
        <v>539</v>
      </c>
      <c r="AC361" s="1">
        <v>42992</v>
      </c>
      <c r="AD361" t="s">
        <v>39</v>
      </c>
      <c r="AE361">
        <v>16.666699999999999</v>
      </c>
      <c r="AF361">
        <v>21.905000000000001</v>
      </c>
      <c r="AG361">
        <v>7</v>
      </c>
      <c r="AH361">
        <v>11.976900000000001</v>
      </c>
      <c r="AI361">
        <v>0</v>
      </c>
      <c r="AJ361">
        <v>6.1284999999999998</v>
      </c>
      <c r="AK361">
        <v>16.666699999999999</v>
      </c>
      <c r="AL361">
        <v>18.9541</v>
      </c>
      <c r="AM361">
        <f>INDEX(Sheet1!B:B, MATCH('tab1'!U361, Sheet1!A:A,0))</f>
        <v>5</v>
      </c>
      <c r="AN361">
        <f>INDEX(Sheet1!B:B, MATCH('tab1'!Z361, Sheet1!A:A,0))</f>
        <v>1</v>
      </c>
      <c r="AO361">
        <f t="shared" si="5"/>
        <v>17</v>
      </c>
    </row>
    <row r="362" spans="1:41" x14ac:dyDescent="0.3">
      <c r="A362" t="s">
        <v>2045</v>
      </c>
      <c r="B362" t="s">
        <v>2045</v>
      </c>
      <c r="C362">
        <v>333</v>
      </c>
      <c r="D362" t="s">
        <v>949</v>
      </c>
      <c r="E362" t="s">
        <v>43</v>
      </c>
      <c r="F362">
        <v>11205</v>
      </c>
      <c r="G362" t="s">
        <v>12672</v>
      </c>
      <c r="H362" t="s">
        <v>14857</v>
      </c>
      <c r="I362" t="s">
        <v>15256</v>
      </c>
      <c r="J362" t="s">
        <v>43</v>
      </c>
      <c r="K362">
        <v>11205</v>
      </c>
      <c r="L362">
        <v>303</v>
      </c>
      <c r="M362" t="s">
        <v>14922</v>
      </c>
      <c r="N362">
        <v>40.689768000000001</v>
      </c>
      <c r="O362">
        <v>-73.960168999999993</v>
      </c>
      <c r="P362">
        <v>3019380001</v>
      </c>
      <c r="Q362" t="s">
        <v>2046</v>
      </c>
      <c r="R362">
        <v>2165</v>
      </c>
      <c r="S362" s="1">
        <v>45388</v>
      </c>
      <c r="T362" t="s">
        <v>33</v>
      </c>
      <c r="U362" t="s">
        <v>34</v>
      </c>
      <c r="V362">
        <v>70</v>
      </c>
      <c r="W362" t="s">
        <v>2047</v>
      </c>
      <c r="X362" t="s">
        <v>36</v>
      </c>
      <c r="Y362" t="s">
        <v>37</v>
      </c>
      <c r="Z362" t="s">
        <v>38</v>
      </c>
      <c r="AA362">
        <v>3321871</v>
      </c>
      <c r="AC362" s="1">
        <v>38076</v>
      </c>
      <c r="AD362" t="s">
        <v>60</v>
      </c>
      <c r="AE362">
        <v>50</v>
      </c>
      <c r="AF362">
        <v>21.905000000000001</v>
      </c>
      <c r="AG362">
        <v>7</v>
      </c>
      <c r="AH362">
        <v>11.976900000000001</v>
      </c>
      <c r="AI362">
        <v>0</v>
      </c>
      <c r="AJ362">
        <v>6.1284999999999998</v>
      </c>
      <c r="AK362">
        <v>50</v>
      </c>
      <c r="AL362">
        <v>18.9541</v>
      </c>
      <c r="AM362">
        <f>INDEX(Sheet1!B:B, MATCH('tab1'!U362, Sheet1!A:A,0))</f>
        <v>5</v>
      </c>
      <c r="AN362">
        <f>INDEX(Sheet1!B:B, MATCH('tab1'!Z362, Sheet1!A:A,0))</f>
        <v>1</v>
      </c>
      <c r="AO362">
        <f t="shared" si="5"/>
        <v>17</v>
      </c>
    </row>
    <row r="363" spans="1:41" x14ac:dyDescent="0.3">
      <c r="A363" t="s">
        <v>1567</v>
      </c>
      <c r="B363" t="s">
        <v>1568</v>
      </c>
      <c r="C363">
        <v>2885</v>
      </c>
      <c r="D363" t="s">
        <v>1569</v>
      </c>
      <c r="E363" t="s">
        <v>64</v>
      </c>
      <c r="F363">
        <v>10461</v>
      </c>
      <c r="G363" t="s">
        <v>12576</v>
      </c>
      <c r="H363" t="s">
        <v>14857</v>
      </c>
      <c r="I363" t="s">
        <v>15163</v>
      </c>
      <c r="J363" t="s">
        <v>64</v>
      </c>
      <c r="K363">
        <v>10461</v>
      </c>
      <c r="L363">
        <v>210</v>
      </c>
      <c r="M363" t="s">
        <v>14872</v>
      </c>
      <c r="N363">
        <v>40.849449999999997</v>
      </c>
      <c r="O363">
        <v>-73.832706999999999</v>
      </c>
      <c r="P363">
        <v>2042330065</v>
      </c>
      <c r="Q363" t="s">
        <v>1570</v>
      </c>
      <c r="R363">
        <v>103802</v>
      </c>
      <c r="S363" s="1">
        <v>45543</v>
      </c>
      <c r="T363" t="s">
        <v>33</v>
      </c>
      <c r="U363" t="s">
        <v>34</v>
      </c>
      <c r="V363">
        <v>92</v>
      </c>
      <c r="W363" t="s">
        <v>1571</v>
      </c>
      <c r="X363" t="s">
        <v>36</v>
      </c>
      <c r="Y363" t="s">
        <v>37</v>
      </c>
      <c r="Z363" t="s">
        <v>38</v>
      </c>
      <c r="AA363">
        <v>2047304</v>
      </c>
      <c r="AB363" t="s">
        <v>1572</v>
      </c>
      <c r="AC363" s="1">
        <v>42621</v>
      </c>
      <c r="AD363" t="s">
        <v>39</v>
      </c>
      <c r="AE363">
        <v>66.666700000000006</v>
      </c>
      <c r="AF363">
        <v>21.905000000000001</v>
      </c>
      <c r="AG363">
        <v>17</v>
      </c>
      <c r="AH363">
        <v>11.976900000000001</v>
      </c>
      <c r="AI363">
        <v>0</v>
      </c>
      <c r="AJ363">
        <v>6.1284999999999998</v>
      </c>
      <c r="AK363">
        <v>66.666700000000006</v>
      </c>
      <c r="AL363">
        <v>18.9541</v>
      </c>
      <c r="AM363">
        <f>INDEX(Sheet1!B:B, MATCH('tab1'!U363, Sheet1!A:A,0))</f>
        <v>5</v>
      </c>
      <c r="AN363">
        <f>INDEX(Sheet1!B:B, MATCH('tab1'!Z363, Sheet1!A:A,0))</f>
        <v>1</v>
      </c>
      <c r="AO363">
        <f t="shared" si="5"/>
        <v>17</v>
      </c>
    </row>
    <row r="364" spans="1:41" x14ac:dyDescent="0.3">
      <c r="A364" t="s">
        <v>569</v>
      </c>
      <c r="B364" t="s">
        <v>570</v>
      </c>
      <c r="C364">
        <v>554</v>
      </c>
      <c r="D364" t="s">
        <v>571</v>
      </c>
      <c r="E364" t="s">
        <v>82</v>
      </c>
      <c r="F364">
        <v>10033</v>
      </c>
      <c r="G364" t="s">
        <v>12384</v>
      </c>
      <c r="H364" t="s">
        <v>14857</v>
      </c>
      <c r="I364" t="s">
        <v>14975</v>
      </c>
      <c r="J364" t="s">
        <v>82</v>
      </c>
      <c r="K364">
        <v>10033</v>
      </c>
      <c r="L364">
        <v>112</v>
      </c>
      <c r="M364" t="s">
        <v>14880</v>
      </c>
      <c r="N364">
        <v>40.853907</v>
      </c>
      <c r="O364">
        <v>-73.937258</v>
      </c>
      <c r="P364">
        <v>1021800035</v>
      </c>
      <c r="Q364" t="s">
        <v>572</v>
      </c>
      <c r="R364">
        <v>5997</v>
      </c>
      <c r="S364" s="1">
        <v>45364</v>
      </c>
      <c r="T364" t="s">
        <v>33</v>
      </c>
      <c r="U364" t="s">
        <v>34</v>
      </c>
      <c r="V364">
        <v>180</v>
      </c>
      <c r="W364" t="s">
        <v>573</v>
      </c>
      <c r="X364" t="s">
        <v>36</v>
      </c>
      <c r="Y364" t="s">
        <v>37</v>
      </c>
      <c r="Z364" t="s">
        <v>38</v>
      </c>
      <c r="AA364">
        <v>1064395</v>
      </c>
      <c r="AC364" s="1">
        <v>38801</v>
      </c>
      <c r="AD364" t="s">
        <v>60</v>
      </c>
      <c r="AE364">
        <v>0</v>
      </c>
      <c r="AF364">
        <v>21.905000000000001</v>
      </c>
      <c r="AG364">
        <v>36</v>
      </c>
      <c r="AH364">
        <v>11.976900000000001</v>
      </c>
      <c r="AI364">
        <v>0</v>
      </c>
      <c r="AJ364">
        <v>6.1284999999999998</v>
      </c>
      <c r="AK364">
        <v>0</v>
      </c>
      <c r="AL364">
        <v>18.9541</v>
      </c>
      <c r="AM364">
        <f>INDEX(Sheet1!B:B, MATCH('tab1'!U364, Sheet1!A:A,0))</f>
        <v>5</v>
      </c>
      <c r="AN364">
        <f>INDEX(Sheet1!B:B, MATCH('tab1'!Z364, Sheet1!A:A,0))</f>
        <v>1</v>
      </c>
      <c r="AO364">
        <f t="shared" si="5"/>
        <v>17</v>
      </c>
    </row>
    <row r="365" spans="1:41" x14ac:dyDescent="0.3">
      <c r="A365" t="s">
        <v>569</v>
      </c>
      <c r="B365" t="s">
        <v>569</v>
      </c>
      <c r="C365" t="s">
        <v>5425</v>
      </c>
      <c r="D365" t="s">
        <v>5426</v>
      </c>
      <c r="E365" t="s">
        <v>31</v>
      </c>
      <c r="F365">
        <v>11434</v>
      </c>
      <c r="G365" t="s">
        <v>13362</v>
      </c>
      <c r="H365" t="s">
        <v>14857</v>
      </c>
      <c r="I365" t="s">
        <v>15911</v>
      </c>
      <c r="J365" t="s">
        <v>31</v>
      </c>
      <c r="K365">
        <v>11434</v>
      </c>
      <c r="L365">
        <v>413</v>
      </c>
      <c r="M365" t="s">
        <v>14877</v>
      </c>
      <c r="N365">
        <v>40.666170999999999</v>
      </c>
      <c r="O365">
        <v>-73.767379000000005</v>
      </c>
      <c r="P365">
        <v>4133120015</v>
      </c>
      <c r="Q365" t="s">
        <v>5427</v>
      </c>
      <c r="R365">
        <v>2272</v>
      </c>
      <c r="S365" s="1">
        <v>45730</v>
      </c>
      <c r="T365" t="s">
        <v>33</v>
      </c>
      <c r="U365" t="s">
        <v>34</v>
      </c>
      <c r="V365">
        <v>257</v>
      </c>
      <c r="W365" t="s">
        <v>5428</v>
      </c>
      <c r="X365" t="s">
        <v>36</v>
      </c>
      <c r="Y365" t="s">
        <v>37</v>
      </c>
      <c r="Z365" t="s">
        <v>38</v>
      </c>
      <c r="AA365">
        <v>4285481</v>
      </c>
      <c r="AC365" s="1">
        <v>38425</v>
      </c>
      <c r="AD365" t="s">
        <v>60</v>
      </c>
      <c r="AE365">
        <v>0</v>
      </c>
      <c r="AF365">
        <v>21.905000000000001</v>
      </c>
      <c r="AG365">
        <v>28</v>
      </c>
      <c r="AH365">
        <v>11.976900000000001</v>
      </c>
      <c r="AI365">
        <v>0</v>
      </c>
      <c r="AJ365">
        <v>6.1284999999999998</v>
      </c>
      <c r="AK365">
        <v>0</v>
      </c>
      <c r="AL365">
        <v>18.9541</v>
      </c>
      <c r="AM365">
        <f>INDEX(Sheet1!B:B, MATCH('tab1'!U365, Sheet1!A:A,0))</f>
        <v>5</v>
      </c>
      <c r="AN365">
        <f>INDEX(Sheet1!B:B, MATCH('tab1'!Z365, Sheet1!A:A,0))</f>
        <v>1</v>
      </c>
      <c r="AO365">
        <f t="shared" si="5"/>
        <v>17</v>
      </c>
    </row>
    <row r="366" spans="1:41" x14ac:dyDescent="0.3">
      <c r="A366" t="s">
        <v>569</v>
      </c>
      <c r="B366" t="s">
        <v>569</v>
      </c>
      <c r="C366">
        <v>475</v>
      </c>
      <c r="D366" t="s">
        <v>6192</v>
      </c>
      <c r="E366" t="s">
        <v>43</v>
      </c>
      <c r="F366">
        <v>11203</v>
      </c>
      <c r="G366" t="s">
        <v>13522</v>
      </c>
      <c r="H366" t="s">
        <v>14857</v>
      </c>
      <c r="I366" t="s">
        <v>16065</v>
      </c>
      <c r="J366" t="s">
        <v>43</v>
      </c>
      <c r="K366">
        <v>11203</v>
      </c>
      <c r="L366">
        <v>317</v>
      </c>
      <c r="M366" t="s">
        <v>14888</v>
      </c>
      <c r="N366">
        <v>40.643889000000001</v>
      </c>
      <c r="O366">
        <v>-73.922731999999996</v>
      </c>
      <c r="P366">
        <v>3079150010</v>
      </c>
      <c r="Q366" t="s">
        <v>6193</v>
      </c>
      <c r="R366">
        <v>6460</v>
      </c>
      <c r="S366" s="1">
        <v>45306</v>
      </c>
      <c r="T366" t="s">
        <v>33</v>
      </c>
      <c r="U366" t="s">
        <v>34</v>
      </c>
      <c r="V366">
        <v>164</v>
      </c>
      <c r="W366" t="s">
        <v>6194</v>
      </c>
      <c r="X366" t="s">
        <v>36</v>
      </c>
      <c r="Y366" t="s">
        <v>37</v>
      </c>
      <c r="Z366" t="s">
        <v>38</v>
      </c>
      <c r="AA366">
        <v>3221961</v>
      </c>
      <c r="AB366" t="s">
        <v>1572</v>
      </c>
      <c r="AC366" s="1">
        <v>37907</v>
      </c>
      <c r="AD366" t="s">
        <v>60</v>
      </c>
      <c r="AE366">
        <v>25</v>
      </c>
      <c r="AF366">
        <v>21.905000000000001</v>
      </c>
      <c r="AG366">
        <v>24</v>
      </c>
      <c r="AH366">
        <v>11.976900000000001</v>
      </c>
      <c r="AI366">
        <v>25</v>
      </c>
      <c r="AJ366">
        <v>6.1284999999999998</v>
      </c>
      <c r="AK366">
        <v>25</v>
      </c>
      <c r="AL366">
        <v>18.9541</v>
      </c>
      <c r="AM366">
        <f>INDEX(Sheet1!B:B, MATCH('tab1'!U366, Sheet1!A:A,0))</f>
        <v>5</v>
      </c>
      <c r="AN366">
        <f>INDEX(Sheet1!B:B, MATCH('tab1'!Z366, Sheet1!A:A,0))</f>
        <v>1</v>
      </c>
      <c r="AO366">
        <f t="shared" si="5"/>
        <v>17</v>
      </c>
    </row>
    <row r="367" spans="1:41" x14ac:dyDescent="0.3">
      <c r="A367" t="s">
        <v>10671</v>
      </c>
      <c r="B367" t="s">
        <v>569</v>
      </c>
      <c r="C367">
        <v>2075</v>
      </c>
      <c r="D367" t="s">
        <v>10672</v>
      </c>
      <c r="E367" t="s">
        <v>43</v>
      </c>
      <c r="F367">
        <v>11234</v>
      </c>
      <c r="G367" t="s">
        <v>14488</v>
      </c>
      <c r="H367" t="s">
        <v>14857</v>
      </c>
      <c r="I367" t="s">
        <v>16923</v>
      </c>
      <c r="J367" t="s">
        <v>43</v>
      </c>
      <c r="K367">
        <v>11234</v>
      </c>
      <c r="L367">
        <v>318</v>
      </c>
      <c r="M367" t="s">
        <v>14888</v>
      </c>
      <c r="N367">
        <v>40.618864000000002</v>
      </c>
      <c r="O367">
        <v>-73.910225999999994</v>
      </c>
      <c r="P367">
        <v>3084090001</v>
      </c>
      <c r="Q367" t="s">
        <v>10673</v>
      </c>
      <c r="R367">
        <v>6378</v>
      </c>
      <c r="S367" s="1">
        <v>45125</v>
      </c>
      <c r="T367" t="s">
        <v>33</v>
      </c>
      <c r="U367" t="s">
        <v>34</v>
      </c>
      <c r="V367">
        <v>76</v>
      </c>
      <c r="W367" t="s">
        <v>10674</v>
      </c>
      <c r="X367" t="s">
        <v>36</v>
      </c>
      <c r="Y367" t="s">
        <v>37</v>
      </c>
      <c r="Z367" t="s">
        <v>38</v>
      </c>
      <c r="AA367">
        <v>3237201</v>
      </c>
      <c r="AB367" t="s">
        <v>1572</v>
      </c>
      <c r="AC367" s="1">
        <v>36847</v>
      </c>
      <c r="AD367" t="s">
        <v>60</v>
      </c>
      <c r="AE367">
        <v>0</v>
      </c>
      <c r="AF367">
        <v>21.905000000000001</v>
      </c>
      <c r="AG367">
        <v>20</v>
      </c>
      <c r="AH367">
        <v>11.976900000000001</v>
      </c>
      <c r="AI367">
        <v>0</v>
      </c>
      <c r="AJ367">
        <v>6.1284999999999998</v>
      </c>
      <c r="AK367">
        <v>0</v>
      </c>
      <c r="AL367">
        <v>18.9541</v>
      </c>
      <c r="AM367">
        <f>INDEX(Sheet1!B:B, MATCH('tab1'!U367, Sheet1!A:A,0))</f>
        <v>5</v>
      </c>
      <c r="AN367">
        <f>INDEX(Sheet1!B:B, MATCH('tab1'!Z367, Sheet1!A:A,0))</f>
        <v>1</v>
      </c>
      <c r="AO367">
        <f t="shared" si="5"/>
        <v>17</v>
      </c>
    </row>
    <row r="368" spans="1:41" x14ac:dyDescent="0.3">
      <c r="A368" t="s">
        <v>5703</v>
      </c>
      <c r="B368" t="s">
        <v>5703</v>
      </c>
      <c r="C368">
        <v>1880</v>
      </c>
      <c r="D368" t="s">
        <v>3648</v>
      </c>
      <c r="E368" t="s">
        <v>64</v>
      </c>
      <c r="F368">
        <v>10472</v>
      </c>
      <c r="G368" t="s">
        <v>13423</v>
      </c>
      <c r="H368" t="s">
        <v>14857</v>
      </c>
      <c r="I368" t="s">
        <v>15968</v>
      </c>
      <c r="J368" t="s">
        <v>64</v>
      </c>
      <c r="K368">
        <v>10472</v>
      </c>
      <c r="L368">
        <v>209</v>
      </c>
      <c r="M368" t="s">
        <v>14872</v>
      </c>
      <c r="N368">
        <v>40.828307000000002</v>
      </c>
      <c r="O368">
        <v>-73.861559999999997</v>
      </c>
      <c r="P368">
        <v>2037320039</v>
      </c>
      <c r="Q368" t="s">
        <v>5704</v>
      </c>
      <c r="R368">
        <v>6497</v>
      </c>
      <c r="S368" s="1">
        <v>45354</v>
      </c>
      <c r="T368" t="s">
        <v>33</v>
      </c>
      <c r="U368" t="s">
        <v>34</v>
      </c>
      <c r="V368">
        <v>180</v>
      </c>
      <c r="W368" t="s">
        <v>5705</v>
      </c>
      <c r="X368" t="s">
        <v>36</v>
      </c>
      <c r="Y368" t="s">
        <v>37</v>
      </c>
      <c r="Z368" t="s">
        <v>38</v>
      </c>
      <c r="AA368">
        <v>2023653</v>
      </c>
      <c r="AB368" t="s">
        <v>1572</v>
      </c>
      <c r="AC368" s="1">
        <v>37964</v>
      </c>
      <c r="AD368" t="s">
        <v>60</v>
      </c>
      <c r="AE368">
        <v>25</v>
      </c>
      <c r="AF368">
        <v>21.905000000000001</v>
      </c>
      <c r="AG368">
        <v>21</v>
      </c>
      <c r="AH368">
        <v>11.976900000000001</v>
      </c>
      <c r="AI368">
        <v>0</v>
      </c>
      <c r="AJ368">
        <v>6.1284999999999998</v>
      </c>
      <c r="AK368">
        <v>25</v>
      </c>
      <c r="AL368">
        <v>18.9541</v>
      </c>
      <c r="AM368">
        <f>INDEX(Sheet1!B:B, MATCH('tab1'!U368, Sheet1!A:A,0))</f>
        <v>5</v>
      </c>
      <c r="AN368">
        <f>INDEX(Sheet1!B:B, MATCH('tab1'!Z368, Sheet1!A:A,0))</f>
        <v>1</v>
      </c>
      <c r="AO368">
        <f t="shared" si="5"/>
        <v>17</v>
      </c>
    </row>
    <row r="369" spans="1:41" x14ac:dyDescent="0.3">
      <c r="A369" t="s">
        <v>3820</v>
      </c>
      <c r="B369" t="s">
        <v>3821</v>
      </c>
      <c r="C369">
        <v>933</v>
      </c>
      <c r="D369" t="s">
        <v>3822</v>
      </c>
      <c r="E369" t="s">
        <v>43</v>
      </c>
      <c r="F369">
        <v>11233</v>
      </c>
      <c r="G369" t="s">
        <v>13029</v>
      </c>
      <c r="H369" t="s">
        <v>14857</v>
      </c>
      <c r="I369" t="s">
        <v>15599</v>
      </c>
      <c r="J369" t="s">
        <v>43</v>
      </c>
      <c r="K369">
        <v>11233</v>
      </c>
      <c r="L369">
        <v>303</v>
      </c>
      <c r="M369" t="s">
        <v>14922</v>
      </c>
      <c r="N369">
        <v>40.678168999999997</v>
      </c>
      <c r="O369">
        <v>-73.922497000000007</v>
      </c>
      <c r="P369">
        <v>3017040025</v>
      </c>
      <c r="Q369" t="s">
        <v>3823</v>
      </c>
      <c r="R369">
        <v>6675</v>
      </c>
      <c r="S369" s="1">
        <v>45177</v>
      </c>
      <c r="T369" t="s">
        <v>33</v>
      </c>
      <c r="U369" t="s">
        <v>34</v>
      </c>
      <c r="V369">
        <v>134</v>
      </c>
      <c r="W369" t="s">
        <v>3824</v>
      </c>
      <c r="X369" t="s">
        <v>36</v>
      </c>
      <c r="Y369" t="s">
        <v>37</v>
      </c>
      <c r="Z369" t="s">
        <v>38</v>
      </c>
      <c r="AA369">
        <v>3329595</v>
      </c>
      <c r="AB369" t="s">
        <v>3825</v>
      </c>
      <c r="AC369" s="1">
        <v>38603</v>
      </c>
      <c r="AD369" t="s">
        <v>60</v>
      </c>
      <c r="AE369">
        <v>0</v>
      </c>
      <c r="AF369">
        <v>21.905000000000001</v>
      </c>
      <c r="AG369">
        <v>11</v>
      </c>
      <c r="AH369">
        <v>11.976900000000001</v>
      </c>
      <c r="AI369">
        <v>0</v>
      </c>
      <c r="AJ369">
        <v>6.1284999999999998</v>
      </c>
      <c r="AK369">
        <v>0</v>
      </c>
      <c r="AL369">
        <v>18.9541</v>
      </c>
      <c r="AM369">
        <f>INDEX(Sheet1!B:B, MATCH('tab1'!U369, Sheet1!A:A,0))</f>
        <v>5</v>
      </c>
      <c r="AN369">
        <f>INDEX(Sheet1!B:B, MATCH('tab1'!Z369, Sheet1!A:A,0))</f>
        <v>1</v>
      </c>
      <c r="AO369">
        <f t="shared" si="5"/>
        <v>17</v>
      </c>
    </row>
    <row r="370" spans="1:41" x14ac:dyDescent="0.3">
      <c r="A370" t="s">
        <v>9406</v>
      </c>
      <c r="B370" t="s">
        <v>9406</v>
      </c>
      <c r="C370">
        <v>250</v>
      </c>
      <c r="D370" t="s">
        <v>1438</v>
      </c>
      <c r="E370" t="s">
        <v>43</v>
      </c>
      <c r="F370">
        <v>11213</v>
      </c>
      <c r="G370" t="s">
        <v>12552</v>
      </c>
      <c r="H370" t="s">
        <v>14857</v>
      </c>
      <c r="I370" t="s">
        <v>15139</v>
      </c>
      <c r="J370" t="s">
        <v>43</v>
      </c>
      <c r="K370">
        <v>11213</v>
      </c>
      <c r="L370">
        <v>308</v>
      </c>
      <c r="M370" t="s">
        <v>14888</v>
      </c>
      <c r="N370">
        <v>40.670102</v>
      </c>
      <c r="O370">
        <v>-73.931010999999998</v>
      </c>
      <c r="P370">
        <v>3013840051</v>
      </c>
      <c r="Q370" t="s">
        <v>1439</v>
      </c>
      <c r="R370">
        <v>71398</v>
      </c>
      <c r="S370" s="1">
        <v>44777</v>
      </c>
      <c r="T370" t="s">
        <v>54</v>
      </c>
      <c r="U370" t="s">
        <v>34</v>
      </c>
      <c r="V370">
        <v>87</v>
      </c>
      <c r="W370" t="s">
        <v>9407</v>
      </c>
      <c r="X370" t="s">
        <v>36</v>
      </c>
      <c r="Y370" t="s">
        <v>37</v>
      </c>
      <c r="Z370" t="s">
        <v>38</v>
      </c>
      <c r="AA370">
        <v>3398400</v>
      </c>
      <c r="AB370" t="s">
        <v>9408</v>
      </c>
      <c r="AC370" s="1">
        <v>41855</v>
      </c>
      <c r="AD370" t="s">
        <v>39</v>
      </c>
      <c r="AE370">
        <v>14.2857</v>
      </c>
      <c r="AF370">
        <v>21.905000000000001</v>
      </c>
      <c r="AG370">
        <v>16</v>
      </c>
      <c r="AH370">
        <v>11.976900000000001</v>
      </c>
      <c r="AI370">
        <v>0</v>
      </c>
      <c r="AJ370">
        <v>6.1284999999999998</v>
      </c>
      <c r="AK370">
        <v>14.2857</v>
      </c>
      <c r="AL370">
        <v>18.9541</v>
      </c>
      <c r="AM370">
        <f>INDEX(Sheet1!B:B, MATCH('tab1'!U370, Sheet1!A:A,0))</f>
        <v>5</v>
      </c>
      <c r="AN370">
        <f>INDEX(Sheet1!B:B, MATCH('tab1'!Z370, Sheet1!A:A,0))</f>
        <v>1</v>
      </c>
      <c r="AO370">
        <f t="shared" si="5"/>
        <v>17</v>
      </c>
    </row>
    <row r="371" spans="1:41" x14ac:dyDescent="0.3">
      <c r="A371" t="s">
        <v>10639</v>
      </c>
      <c r="B371" t="s">
        <v>10640</v>
      </c>
      <c r="C371" t="s">
        <v>10641</v>
      </c>
      <c r="D371" t="s">
        <v>6294</v>
      </c>
      <c r="E371" t="s">
        <v>31</v>
      </c>
      <c r="F371">
        <v>11434</v>
      </c>
      <c r="G371" t="s">
        <v>14481</v>
      </c>
      <c r="H371" t="s">
        <v>14857</v>
      </c>
      <c r="I371" t="s">
        <v>16917</v>
      </c>
      <c r="J371" t="s">
        <v>31</v>
      </c>
      <c r="K371">
        <v>11434</v>
      </c>
      <c r="L371">
        <v>412</v>
      </c>
      <c r="M371" t="s">
        <v>14877</v>
      </c>
      <c r="N371">
        <v>40.685732999999999</v>
      </c>
      <c r="O371">
        <v>-73.773028999999994</v>
      </c>
      <c r="P371">
        <v>4124060180</v>
      </c>
      <c r="Q371" t="s">
        <v>10642</v>
      </c>
      <c r="R371">
        <v>34415</v>
      </c>
      <c r="S371" s="1">
        <v>44819</v>
      </c>
      <c r="T371" t="s">
        <v>54</v>
      </c>
      <c r="U371" t="s">
        <v>55</v>
      </c>
      <c r="V371">
        <v>325</v>
      </c>
      <c r="W371" t="s">
        <v>10643</v>
      </c>
      <c r="X371" t="s">
        <v>57</v>
      </c>
      <c r="Y371" t="s">
        <v>58</v>
      </c>
      <c r="Z371" t="s">
        <v>58</v>
      </c>
      <c r="AA371">
        <v>4268835</v>
      </c>
      <c r="AB371" t="s">
        <v>10644</v>
      </c>
      <c r="AC371" s="1">
        <v>41463</v>
      </c>
      <c r="AD371" t="s">
        <v>60</v>
      </c>
      <c r="AE371">
        <v>0</v>
      </c>
      <c r="AF371">
        <v>26.886800000000001</v>
      </c>
      <c r="AG371">
        <v>0</v>
      </c>
      <c r="AH371">
        <v>1</v>
      </c>
      <c r="AI371">
        <v>0</v>
      </c>
      <c r="AJ371">
        <v>14.255800000000001</v>
      </c>
      <c r="AK371">
        <v>0</v>
      </c>
      <c r="AL371">
        <v>21.8553</v>
      </c>
      <c r="AM371">
        <f>INDEX(Sheet1!B:B, MATCH('tab1'!U371, Sheet1!A:A,0))</f>
        <v>7</v>
      </c>
      <c r="AN371">
        <f>INDEX(Sheet1!B:B, MATCH('tab1'!Z371, Sheet1!A:A,0))</f>
        <v>3</v>
      </c>
      <c r="AO371">
        <f t="shared" si="5"/>
        <v>68</v>
      </c>
    </row>
    <row r="372" spans="1:41" x14ac:dyDescent="0.3">
      <c r="A372" t="s">
        <v>3915</v>
      </c>
      <c r="B372" t="s">
        <v>3916</v>
      </c>
      <c r="C372">
        <v>334</v>
      </c>
      <c r="D372" t="s">
        <v>3917</v>
      </c>
      <c r="E372" t="s">
        <v>43</v>
      </c>
      <c r="F372">
        <v>11208</v>
      </c>
      <c r="G372" t="s">
        <v>13049</v>
      </c>
      <c r="H372" t="s">
        <v>14857</v>
      </c>
      <c r="I372" t="s">
        <v>15616</v>
      </c>
      <c r="J372" t="s">
        <v>43</v>
      </c>
      <c r="K372">
        <v>11208</v>
      </c>
      <c r="L372">
        <v>305</v>
      </c>
      <c r="M372" t="s">
        <v>14888</v>
      </c>
      <c r="N372">
        <v>40.670867999999999</v>
      </c>
      <c r="O372">
        <v>-73.876187000000002</v>
      </c>
      <c r="P372">
        <v>3040560144</v>
      </c>
      <c r="Q372" t="s">
        <v>3918</v>
      </c>
      <c r="R372">
        <v>7709</v>
      </c>
      <c r="S372" s="1">
        <v>45314</v>
      </c>
      <c r="T372" t="s">
        <v>33</v>
      </c>
      <c r="U372" t="s">
        <v>144</v>
      </c>
      <c r="V372">
        <v>14</v>
      </c>
      <c r="W372" t="s">
        <v>3919</v>
      </c>
      <c r="X372" t="s">
        <v>146</v>
      </c>
      <c r="Y372" t="s">
        <v>37</v>
      </c>
      <c r="Z372" t="s">
        <v>147</v>
      </c>
      <c r="AA372">
        <v>3393496</v>
      </c>
      <c r="AB372" t="s">
        <v>3920</v>
      </c>
      <c r="AC372" s="1">
        <v>39104</v>
      </c>
      <c r="AD372" t="s">
        <v>39</v>
      </c>
      <c r="AE372">
        <v>14.2857</v>
      </c>
      <c r="AF372">
        <v>17.4391</v>
      </c>
      <c r="AG372">
        <v>10</v>
      </c>
      <c r="AH372">
        <v>8.4033999999999995</v>
      </c>
      <c r="AI372">
        <v>0</v>
      </c>
      <c r="AJ372">
        <v>4.9984000000000002</v>
      </c>
      <c r="AK372">
        <v>14.2857</v>
      </c>
      <c r="AL372">
        <v>15.3835</v>
      </c>
      <c r="AM372">
        <f>INDEX(Sheet1!B:B, MATCH('tab1'!U372, Sheet1!A:A,0))</f>
        <v>6</v>
      </c>
      <c r="AN372">
        <f>INDEX(Sheet1!B:B, MATCH('tab1'!Z372, Sheet1!A:A,0))</f>
        <v>2</v>
      </c>
      <c r="AO372">
        <f t="shared" si="5"/>
        <v>34</v>
      </c>
    </row>
    <row r="373" spans="1:41" x14ac:dyDescent="0.3">
      <c r="A373" t="s">
        <v>8507</v>
      </c>
      <c r="B373" t="s">
        <v>3916</v>
      </c>
      <c r="C373">
        <v>334</v>
      </c>
      <c r="D373" t="s">
        <v>3917</v>
      </c>
      <c r="E373" t="s">
        <v>43</v>
      </c>
      <c r="F373">
        <v>11208</v>
      </c>
      <c r="G373" t="s">
        <v>13049</v>
      </c>
      <c r="H373" t="s">
        <v>14857</v>
      </c>
      <c r="I373" t="s">
        <v>15616</v>
      </c>
      <c r="J373" t="s">
        <v>43</v>
      </c>
      <c r="K373">
        <v>11208</v>
      </c>
      <c r="L373">
        <v>305</v>
      </c>
      <c r="M373" t="s">
        <v>14888</v>
      </c>
      <c r="N373">
        <v>40.670867999999999</v>
      </c>
      <c r="O373">
        <v>-73.876187000000002</v>
      </c>
      <c r="P373">
        <v>3040560144</v>
      </c>
      <c r="Q373" t="s">
        <v>3918</v>
      </c>
      <c r="R373">
        <v>7704</v>
      </c>
      <c r="S373" s="1">
        <v>45679</v>
      </c>
      <c r="T373" t="s">
        <v>33</v>
      </c>
      <c r="U373" t="s">
        <v>34</v>
      </c>
      <c r="V373">
        <v>36</v>
      </c>
      <c r="W373" t="s">
        <v>8508</v>
      </c>
      <c r="X373" t="s">
        <v>36</v>
      </c>
      <c r="Y373" t="s">
        <v>37</v>
      </c>
      <c r="Z373" t="s">
        <v>38</v>
      </c>
      <c r="AA373">
        <v>3393496</v>
      </c>
      <c r="AC373" s="1">
        <v>39104</v>
      </c>
      <c r="AD373" t="s">
        <v>39</v>
      </c>
      <c r="AE373">
        <v>14.2857</v>
      </c>
      <c r="AF373">
        <v>21.905000000000001</v>
      </c>
      <c r="AG373">
        <v>14</v>
      </c>
      <c r="AH373">
        <v>11.976900000000001</v>
      </c>
      <c r="AI373">
        <v>0</v>
      </c>
      <c r="AJ373">
        <v>6.1284999999999998</v>
      </c>
      <c r="AK373">
        <v>14.2857</v>
      </c>
      <c r="AL373">
        <v>18.9541</v>
      </c>
      <c r="AM373">
        <f>INDEX(Sheet1!B:B, MATCH('tab1'!U373, Sheet1!A:A,0))</f>
        <v>5</v>
      </c>
      <c r="AN373">
        <f>INDEX(Sheet1!B:B, MATCH('tab1'!Z373, Sheet1!A:A,0))</f>
        <v>1</v>
      </c>
      <c r="AO373">
        <f t="shared" si="5"/>
        <v>17</v>
      </c>
    </row>
    <row r="374" spans="1:41" x14ac:dyDescent="0.3">
      <c r="A374" t="s">
        <v>5764</v>
      </c>
      <c r="B374" t="s">
        <v>5764</v>
      </c>
      <c r="C374" t="s">
        <v>5765</v>
      </c>
      <c r="D374" t="s">
        <v>4131</v>
      </c>
      <c r="E374" t="s">
        <v>31</v>
      </c>
      <c r="F374">
        <v>11691</v>
      </c>
      <c r="G374" t="s">
        <v>13437</v>
      </c>
      <c r="H374" t="s">
        <v>14857</v>
      </c>
      <c r="I374" t="s">
        <v>15982</v>
      </c>
      <c r="J374" t="s">
        <v>31</v>
      </c>
      <c r="K374">
        <v>11691</v>
      </c>
      <c r="L374">
        <v>414</v>
      </c>
      <c r="M374" t="s">
        <v>14877</v>
      </c>
      <c r="N374">
        <v>40.595668000000003</v>
      </c>
      <c r="O374">
        <v>-73.775859999999994</v>
      </c>
      <c r="P374">
        <v>4159670001</v>
      </c>
      <c r="Q374" t="s">
        <v>5766</v>
      </c>
      <c r="R374">
        <v>7083</v>
      </c>
      <c r="S374" s="1">
        <v>45723</v>
      </c>
      <c r="T374" t="s">
        <v>33</v>
      </c>
      <c r="U374" t="s">
        <v>34</v>
      </c>
      <c r="V374">
        <v>176</v>
      </c>
      <c r="W374" t="s">
        <v>5767</v>
      </c>
      <c r="X374" t="s">
        <v>36</v>
      </c>
      <c r="Y374" t="s">
        <v>37</v>
      </c>
      <c r="Z374" t="s">
        <v>38</v>
      </c>
      <c r="AA374">
        <v>4463476</v>
      </c>
      <c r="AC374" s="1">
        <v>37644</v>
      </c>
      <c r="AD374" t="s">
        <v>60</v>
      </c>
      <c r="AE374">
        <v>33.333300000000001</v>
      </c>
      <c r="AF374">
        <v>21.905000000000001</v>
      </c>
      <c r="AG374">
        <v>25</v>
      </c>
      <c r="AH374">
        <v>11.976900000000001</v>
      </c>
      <c r="AI374">
        <v>0</v>
      </c>
      <c r="AJ374">
        <v>6.1284999999999998</v>
      </c>
      <c r="AK374">
        <v>33.333300000000001</v>
      </c>
      <c r="AL374">
        <v>18.9541</v>
      </c>
      <c r="AM374">
        <f>INDEX(Sheet1!B:B, MATCH('tab1'!U374, Sheet1!A:A,0))</f>
        <v>5</v>
      </c>
      <c r="AN374">
        <f>INDEX(Sheet1!B:B, MATCH('tab1'!Z374, Sheet1!A:A,0))</f>
        <v>1</v>
      </c>
      <c r="AO374">
        <f t="shared" si="5"/>
        <v>17</v>
      </c>
    </row>
    <row r="375" spans="1:41" x14ac:dyDescent="0.3">
      <c r="A375" t="s">
        <v>2522</v>
      </c>
      <c r="B375" t="s">
        <v>2523</v>
      </c>
      <c r="C375" t="s">
        <v>2524</v>
      </c>
      <c r="D375" t="s">
        <v>2525</v>
      </c>
      <c r="E375" t="s">
        <v>31</v>
      </c>
      <c r="F375">
        <v>11412</v>
      </c>
      <c r="G375" t="s">
        <v>12766</v>
      </c>
      <c r="H375" t="s">
        <v>14857</v>
      </c>
      <c r="I375" t="s">
        <v>15346</v>
      </c>
      <c r="J375" t="s">
        <v>31</v>
      </c>
      <c r="K375">
        <v>11412</v>
      </c>
      <c r="L375">
        <v>412</v>
      </c>
      <c r="M375" t="s">
        <v>14877</v>
      </c>
      <c r="N375">
        <v>40.706083</v>
      </c>
      <c r="O375">
        <v>-73.755416999999994</v>
      </c>
      <c r="P375">
        <v>4109410206</v>
      </c>
      <c r="Q375" t="s">
        <v>2526</v>
      </c>
      <c r="R375">
        <v>6776</v>
      </c>
      <c r="S375" s="1">
        <v>45614</v>
      </c>
      <c r="T375" t="s">
        <v>33</v>
      </c>
      <c r="U375" t="s">
        <v>34</v>
      </c>
      <c r="V375">
        <v>114</v>
      </c>
      <c r="W375" t="s">
        <v>2527</v>
      </c>
      <c r="X375" t="s">
        <v>36</v>
      </c>
      <c r="Y375" t="s">
        <v>37</v>
      </c>
      <c r="Z375" t="s">
        <v>38</v>
      </c>
      <c r="AA375">
        <v>4234212</v>
      </c>
      <c r="AC375" s="1">
        <v>38309</v>
      </c>
      <c r="AD375" t="s">
        <v>60</v>
      </c>
      <c r="AE375">
        <v>66.666700000000006</v>
      </c>
      <c r="AF375">
        <v>21.905000000000001</v>
      </c>
      <c r="AG375">
        <v>7</v>
      </c>
      <c r="AH375">
        <v>11.976900000000001</v>
      </c>
      <c r="AI375">
        <v>0</v>
      </c>
      <c r="AJ375">
        <v>6.1284999999999998</v>
      </c>
      <c r="AK375">
        <v>66.666700000000006</v>
      </c>
      <c r="AL375">
        <v>18.9541</v>
      </c>
      <c r="AM375">
        <f>INDEX(Sheet1!B:B, MATCH('tab1'!U375, Sheet1!A:A,0))</f>
        <v>5</v>
      </c>
      <c r="AN375">
        <f>INDEX(Sheet1!B:B, MATCH('tab1'!Z375, Sheet1!A:A,0))</f>
        <v>1</v>
      </c>
      <c r="AO375">
        <f t="shared" si="5"/>
        <v>17</v>
      </c>
    </row>
    <row r="376" spans="1:41" x14ac:dyDescent="0.3">
      <c r="A376" t="s">
        <v>3384</v>
      </c>
      <c r="B376" t="s">
        <v>3385</v>
      </c>
      <c r="C376">
        <v>810</v>
      </c>
      <c r="D376" t="s">
        <v>3386</v>
      </c>
      <c r="E376" t="s">
        <v>64</v>
      </c>
      <c r="F376">
        <v>10455</v>
      </c>
      <c r="G376" t="s">
        <v>12942</v>
      </c>
      <c r="H376" t="s">
        <v>14857</v>
      </c>
      <c r="I376" t="s">
        <v>15514</v>
      </c>
      <c r="J376" t="s">
        <v>64</v>
      </c>
      <c r="K376">
        <v>10455</v>
      </c>
      <c r="L376">
        <v>201</v>
      </c>
      <c r="M376" t="s">
        <v>14865</v>
      </c>
      <c r="N376">
        <v>40.815435000000001</v>
      </c>
      <c r="O376">
        <v>-73.905198999999996</v>
      </c>
      <c r="P376">
        <v>2026640061</v>
      </c>
      <c r="Q376" t="s">
        <v>3387</v>
      </c>
      <c r="R376">
        <v>104477</v>
      </c>
      <c r="S376" s="1">
        <v>45475</v>
      </c>
      <c r="T376" t="s">
        <v>33</v>
      </c>
      <c r="U376" t="s">
        <v>34</v>
      </c>
      <c r="V376">
        <v>51</v>
      </c>
      <c r="W376" t="s">
        <v>3388</v>
      </c>
      <c r="X376" t="s">
        <v>36</v>
      </c>
      <c r="Y376" t="s">
        <v>37</v>
      </c>
      <c r="Z376" t="s">
        <v>38</v>
      </c>
      <c r="AA376">
        <v>2094310</v>
      </c>
      <c r="AB376" t="s">
        <v>3389</v>
      </c>
      <c r="AC376" s="1">
        <v>43283</v>
      </c>
      <c r="AD376" t="s">
        <v>39</v>
      </c>
      <c r="AE376">
        <v>57.142899999999997</v>
      </c>
      <c r="AF376">
        <v>21.905000000000001</v>
      </c>
      <c r="AG376">
        <v>7</v>
      </c>
      <c r="AH376">
        <v>11.976900000000001</v>
      </c>
      <c r="AI376">
        <v>14.2857</v>
      </c>
      <c r="AJ376">
        <v>6.1284999999999998</v>
      </c>
      <c r="AK376">
        <v>57.142899999999997</v>
      </c>
      <c r="AL376">
        <v>18.9541</v>
      </c>
      <c r="AM376">
        <f>INDEX(Sheet1!B:B, MATCH('tab1'!U376, Sheet1!A:A,0))</f>
        <v>5</v>
      </c>
      <c r="AN376">
        <f>INDEX(Sheet1!B:B, MATCH('tab1'!Z376, Sheet1!A:A,0))</f>
        <v>1</v>
      </c>
      <c r="AO376">
        <f t="shared" si="5"/>
        <v>17</v>
      </c>
    </row>
    <row r="377" spans="1:41" x14ac:dyDescent="0.3">
      <c r="A377" t="s">
        <v>11930</v>
      </c>
      <c r="B377" t="s">
        <v>898</v>
      </c>
      <c r="C377">
        <v>187</v>
      </c>
      <c r="D377" t="s">
        <v>4788</v>
      </c>
      <c r="E377" t="s">
        <v>43</v>
      </c>
      <c r="F377">
        <v>11208</v>
      </c>
      <c r="G377" t="s">
        <v>14764</v>
      </c>
      <c r="H377" t="s">
        <v>14857</v>
      </c>
      <c r="I377" t="s">
        <v>17148</v>
      </c>
      <c r="J377" t="s">
        <v>43</v>
      </c>
      <c r="K377">
        <v>11208</v>
      </c>
      <c r="L377">
        <v>305</v>
      </c>
      <c r="M377" t="s">
        <v>14888</v>
      </c>
      <c r="N377">
        <v>40.684013999999998</v>
      </c>
      <c r="O377">
        <v>-73.874319999999997</v>
      </c>
      <c r="P377">
        <v>3041290008</v>
      </c>
      <c r="Q377" t="s">
        <v>11931</v>
      </c>
      <c r="S377" s="1">
        <v>78551</v>
      </c>
      <c r="T377" t="s">
        <v>45</v>
      </c>
      <c r="U377" t="s">
        <v>34</v>
      </c>
      <c r="V377">
        <v>48</v>
      </c>
      <c r="W377" t="s">
        <v>11932</v>
      </c>
      <c r="X377" t="s">
        <v>36</v>
      </c>
      <c r="Y377" t="s">
        <v>48</v>
      </c>
      <c r="Z377" t="s">
        <v>49</v>
      </c>
      <c r="AA377">
        <v>3256590</v>
      </c>
      <c r="AG377">
        <v>7</v>
      </c>
      <c r="AH377">
        <v>8.0093999999999994</v>
      </c>
      <c r="AM377">
        <f>INDEX(Sheet1!B:B, MATCH('tab1'!U377, Sheet1!A:A,0))</f>
        <v>5</v>
      </c>
      <c r="AN377">
        <f>INDEX(Sheet1!B:B, MATCH('tab1'!Z377, Sheet1!A:A,0))</f>
        <v>4</v>
      </c>
      <c r="AO377">
        <f t="shared" si="5"/>
        <v>24</v>
      </c>
    </row>
    <row r="378" spans="1:41" x14ac:dyDescent="0.3">
      <c r="A378" t="s">
        <v>7382</v>
      </c>
      <c r="B378" t="s">
        <v>7382</v>
      </c>
      <c r="C378">
        <v>147</v>
      </c>
      <c r="D378" t="s">
        <v>7383</v>
      </c>
      <c r="E378" t="s">
        <v>82</v>
      </c>
      <c r="F378">
        <v>10023</v>
      </c>
      <c r="G378" t="s">
        <v>13769</v>
      </c>
      <c r="H378" t="s">
        <v>14857</v>
      </c>
      <c r="I378" t="s">
        <v>16295</v>
      </c>
      <c r="J378" t="s">
        <v>82</v>
      </c>
      <c r="K378">
        <v>10023</v>
      </c>
      <c r="L378">
        <v>107</v>
      </c>
      <c r="M378" t="s">
        <v>14936</v>
      </c>
      <c r="N378">
        <v>40.776792999999998</v>
      </c>
      <c r="O378">
        <v>-73.981351000000004</v>
      </c>
      <c r="P378">
        <v>1011420061</v>
      </c>
      <c r="Q378" t="s">
        <v>7384</v>
      </c>
      <c r="S378" s="1">
        <v>78855</v>
      </c>
      <c r="T378" t="s">
        <v>45</v>
      </c>
      <c r="U378" t="s">
        <v>46</v>
      </c>
      <c r="V378">
        <v>0</v>
      </c>
      <c r="W378" t="s">
        <v>7385</v>
      </c>
      <c r="X378" t="s">
        <v>36</v>
      </c>
      <c r="Y378" t="s">
        <v>48</v>
      </c>
      <c r="Z378" t="s">
        <v>49</v>
      </c>
      <c r="AA378">
        <v>1029777</v>
      </c>
      <c r="AB378" t="s">
        <v>399</v>
      </c>
      <c r="AE378">
        <v>100</v>
      </c>
      <c r="AF378">
        <v>45.181699999999999</v>
      </c>
      <c r="AG378">
        <v>1</v>
      </c>
      <c r="AH378">
        <v>8.0093999999999994</v>
      </c>
      <c r="AI378">
        <v>100</v>
      </c>
      <c r="AJ378">
        <v>23.3017</v>
      </c>
      <c r="AK378">
        <v>50</v>
      </c>
      <c r="AL378">
        <v>35.229100000000003</v>
      </c>
      <c r="AM378">
        <f>INDEX(Sheet1!B:B, MATCH('tab1'!U378, Sheet1!A:A,0))</f>
        <v>8</v>
      </c>
      <c r="AN378">
        <f>INDEX(Sheet1!B:B, MATCH('tab1'!Z378, Sheet1!A:A,0))</f>
        <v>4</v>
      </c>
      <c r="AO378">
        <f t="shared" si="5"/>
        <v>136</v>
      </c>
    </row>
    <row r="379" spans="1:41" x14ac:dyDescent="0.3">
      <c r="A379" t="s">
        <v>7382</v>
      </c>
      <c r="B379" t="s">
        <v>11181</v>
      </c>
      <c r="C379">
        <v>830</v>
      </c>
      <c r="D379" t="s">
        <v>11182</v>
      </c>
      <c r="E379" t="s">
        <v>135</v>
      </c>
      <c r="F379">
        <v>10310</v>
      </c>
      <c r="G379" t="s">
        <v>14601</v>
      </c>
      <c r="H379" t="s">
        <v>14857</v>
      </c>
      <c r="I379" t="s">
        <v>17017</v>
      </c>
      <c r="J379" t="s">
        <v>14884</v>
      </c>
      <c r="K379">
        <v>10310</v>
      </c>
      <c r="L379">
        <v>501</v>
      </c>
      <c r="M379" t="s">
        <v>14885</v>
      </c>
      <c r="N379">
        <v>40.628132000000001</v>
      </c>
      <c r="O379">
        <v>-74.126140000000007</v>
      </c>
      <c r="P379">
        <v>5002340001</v>
      </c>
      <c r="Q379" t="s">
        <v>11183</v>
      </c>
      <c r="S379" s="1">
        <v>78855</v>
      </c>
      <c r="T379" t="s">
        <v>45</v>
      </c>
      <c r="U379" t="s">
        <v>46</v>
      </c>
      <c r="V379">
        <v>0</v>
      </c>
      <c r="W379" t="s">
        <v>11184</v>
      </c>
      <c r="X379" t="s">
        <v>36</v>
      </c>
      <c r="Y379" t="s">
        <v>48</v>
      </c>
      <c r="Z379" t="s">
        <v>49</v>
      </c>
      <c r="AA379">
        <v>5106712</v>
      </c>
      <c r="AB379" t="s">
        <v>399</v>
      </c>
      <c r="AE379">
        <v>0</v>
      </c>
      <c r="AF379">
        <v>45.181699999999999</v>
      </c>
      <c r="AG379">
        <v>2</v>
      </c>
      <c r="AH379">
        <v>8.0093999999999994</v>
      </c>
      <c r="AI379">
        <v>0</v>
      </c>
      <c r="AJ379">
        <v>23.3017</v>
      </c>
      <c r="AK379">
        <v>0</v>
      </c>
      <c r="AL379">
        <v>35.229100000000003</v>
      </c>
      <c r="AM379">
        <f>INDEX(Sheet1!B:B, MATCH('tab1'!U379, Sheet1!A:A,0))</f>
        <v>8</v>
      </c>
      <c r="AN379">
        <f>INDEX(Sheet1!B:B, MATCH('tab1'!Z379, Sheet1!A:A,0))</f>
        <v>4</v>
      </c>
      <c r="AO379">
        <f t="shared" si="5"/>
        <v>136</v>
      </c>
    </row>
    <row r="380" spans="1:41" x14ac:dyDescent="0.3">
      <c r="A380" t="s">
        <v>75</v>
      </c>
      <c r="B380" t="s">
        <v>75</v>
      </c>
      <c r="C380">
        <v>376</v>
      </c>
      <c r="D380" t="s">
        <v>76</v>
      </c>
      <c r="E380" t="s">
        <v>43</v>
      </c>
      <c r="F380">
        <v>11214</v>
      </c>
      <c r="G380" t="s">
        <v>12292</v>
      </c>
      <c r="H380" t="s">
        <v>14857</v>
      </c>
      <c r="I380" t="s">
        <v>14868</v>
      </c>
      <c r="J380" t="s">
        <v>43</v>
      </c>
      <c r="K380">
        <v>11214</v>
      </c>
      <c r="L380">
        <v>313</v>
      </c>
      <c r="M380" t="s">
        <v>14861</v>
      </c>
      <c r="N380">
        <v>40.587522999999997</v>
      </c>
      <c r="O380">
        <v>-73.993882999999997</v>
      </c>
      <c r="P380">
        <v>3069440085</v>
      </c>
      <c r="Q380" t="s">
        <v>77</v>
      </c>
      <c r="R380">
        <v>6006</v>
      </c>
      <c r="S380" s="1">
        <v>45319</v>
      </c>
      <c r="T380" t="s">
        <v>33</v>
      </c>
      <c r="U380" t="s">
        <v>34</v>
      </c>
      <c r="V380">
        <v>208</v>
      </c>
      <c r="W380" t="s">
        <v>78</v>
      </c>
      <c r="X380" t="s">
        <v>36</v>
      </c>
      <c r="Y380" t="s">
        <v>37</v>
      </c>
      <c r="Z380" t="s">
        <v>38</v>
      </c>
      <c r="AA380">
        <v>3187874</v>
      </c>
      <c r="AB380" t="s">
        <v>79</v>
      </c>
      <c r="AC380" s="1">
        <v>38300</v>
      </c>
      <c r="AD380" t="s">
        <v>60</v>
      </c>
      <c r="AE380">
        <v>33.333300000000001</v>
      </c>
      <c r="AF380">
        <v>21.905000000000001</v>
      </c>
      <c r="AG380">
        <v>61</v>
      </c>
      <c r="AH380">
        <v>11.976900000000001</v>
      </c>
      <c r="AI380">
        <v>0</v>
      </c>
      <c r="AJ380">
        <v>6.1284999999999998</v>
      </c>
      <c r="AK380">
        <v>33.333300000000001</v>
      </c>
      <c r="AL380">
        <v>18.9541</v>
      </c>
      <c r="AM380">
        <f>INDEX(Sheet1!B:B, MATCH('tab1'!U380, Sheet1!A:A,0))</f>
        <v>5</v>
      </c>
      <c r="AN380">
        <f>INDEX(Sheet1!B:B, MATCH('tab1'!Z380, Sheet1!A:A,0))</f>
        <v>1</v>
      </c>
      <c r="AO380">
        <f t="shared" si="5"/>
        <v>17</v>
      </c>
    </row>
    <row r="381" spans="1:41" x14ac:dyDescent="0.3">
      <c r="A381" t="s">
        <v>6297</v>
      </c>
      <c r="B381" t="s">
        <v>6298</v>
      </c>
      <c r="C381" t="s">
        <v>6299</v>
      </c>
      <c r="D381" t="s">
        <v>6300</v>
      </c>
      <c r="E381" t="s">
        <v>64</v>
      </c>
      <c r="F381">
        <v>10456</v>
      </c>
      <c r="G381" t="s">
        <v>13544</v>
      </c>
      <c r="H381" t="s">
        <v>14857</v>
      </c>
      <c r="I381" t="s">
        <v>16087</v>
      </c>
      <c r="J381" t="s">
        <v>64</v>
      </c>
      <c r="K381">
        <v>10456</v>
      </c>
      <c r="L381">
        <v>203</v>
      </c>
      <c r="M381" t="s">
        <v>14865</v>
      </c>
      <c r="N381">
        <v>40.821680000000001</v>
      </c>
      <c r="O381">
        <v>-73.903568000000007</v>
      </c>
      <c r="P381">
        <v>2026380090</v>
      </c>
      <c r="Q381" t="s">
        <v>6301</v>
      </c>
      <c r="R381">
        <v>1843</v>
      </c>
      <c r="S381" s="1">
        <v>45174</v>
      </c>
      <c r="T381" t="s">
        <v>33</v>
      </c>
      <c r="U381" t="s">
        <v>34</v>
      </c>
      <c r="V381">
        <v>40</v>
      </c>
      <c r="W381" t="s">
        <v>6302</v>
      </c>
      <c r="X381" t="s">
        <v>36</v>
      </c>
      <c r="Y381" t="s">
        <v>37</v>
      </c>
      <c r="Z381" t="s">
        <v>38</v>
      </c>
      <c r="AA381">
        <v>0</v>
      </c>
      <c r="AB381" t="s">
        <v>2629</v>
      </c>
      <c r="AC381" s="1">
        <v>37767</v>
      </c>
      <c r="AD381" t="s">
        <v>60</v>
      </c>
      <c r="AE381">
        <v>60</v>
      </c>
      <c r="AF381">
        <v>21.905000000000001</v>
      </c>
      <c r="AG381">
        <v>15</v>
      </c>
      <c r="AH381">
        <v>11.976900000000001</v>
      </c>
      <c r="AI381">
        <v>20</v>
      </c>
      <c r="AJ381">
        <v>6.1284999999999998</v>
      </c>
      <c r="AK381">
        <v>40</v>
      </c>
      <c r="AL381">
        <v>18.9541</v>
      </c>
      <c r="AM381">
        <f>INDEX(Sheet1!B:B, MATCH('tab1'!U381, Sheet1!A:A,0))</f>
        <v>5</v>
      </c>
      <c r="AN381">
        <f>INDEX(Sheet1!B:B, MATCH('tab1'!Z381, Sheet1!A:A,0))</f>
        <v>1</v>
      </c>
      <c r="AO381">
        <f t="shared" si="5"/>
        <v>17</v>
      </c>
    </row>
    <row r="382" spans="1:41" x14ac:dyDescent="0.3">
      <c r="A382" t="s">
        <v>8937</v>
      </c>
      <c r="B382" t="s">
        <v>8938</v>
      </c>
      <c r="C382">
        <v>987</v>
      </c>
      <c r="D382" t="s">
        <v>2685</v>
      </c>
      <c r="E382" t="s">
        <v>82</v>
      </c>
      <c r="F382">
        <v>10025</v>
      </c>
      <c r="G382" t="s">
        <v>14104</v>
      </c>
      <c r="H382" t="s">
        <v>14857</v>
      </c>
      <c r="I382" t="s">
        <v>16596</v>
      </c>
      <c r="J382" t="s">
        <v>82</v>
      </c>
      <c r="K382">
        <v>10025</v>
      </c>
      <c r="L382">
        <v>107</v>
      </c>
      <c r="M382" t="s">
        <v>14936</v>
      </c>
      <c r="N382">
        <v>40.800829999999998</v>
      </c>
      <c r="O382">
        <v>-73.961696000000003</v>
      </c>
      <c r="P382">
        <v>1018440001</v>
      </c>
      <c r="Q382" t="s">
        <v>8939</v>
      </c>
      <c r="R382">
        <v>6374</v>
      </c>
      <c r="S382" s="1">
        <v>45126</v>
      </c>
      <c r="T382" t="s">
        <v>33</v>
      </c>
      <c r="U382" t="s">
        <v>34</v>
      </c>
      <c r="V382">
        <v>80</v>
      </c>
      <c r="W382" t="s">
        <v>8940</v>
      </c>
      <c r="X382" t="s">
        <v>36</v>
      </c>
      <c r="Y382" t="s">
        <v>37</v>
      </c>
      <c r="Z382" t="s">
        <v>38</v>
      </c>
      <c r="AA382">
        <v>1055711</v>
      </c>
      <c r="AB382" t="s">
        <v>8941</v>
      </c>
      <c r="AC382" s="1">
        <v>37809</v>
      </c>
      <c r="AD382" t="s">
        <v>60</v>
      </c>
      <c r="AE382">
        <v>0</v>
      </c>
      <c r="AF382">
        <v>21.905000000000001</v>
      </c>
      <c r="AG382">
        <v>14</v>
      </c>
      <c r="AH382">
        <v>11.976900000000001</v>
      </c>
      <c r="AI382">
        <v>0</v>
      </c>
      <c r="AJ382">
        <v>6.1284999999999998</v>
      </c>
      <c r="AK382">
        <v>0</v>
      </c>
      <c r="AL382">
        <v>18.9541</v>
      </c>
      <c r="AM382">
        <f>INDEX(Sheet1!B:B, MATCH('tab1'!U382, Sheet1!A:A,0))</f>
        <v>5</v>
      </c>
      <c r="AN382">
        <f>INDEX(Sheet1!B:B, MATCH('tab1'!Z382, Sheet1!A:A,0))</f>
        <v>1</v>
      </c>
      <c r="AO382">
        <f t="shared" si="5"/>
        <v>17</v>
      </c>
    </row>
    <row r="383" spans="1:41" x14ac:dyDescent="0.3">
      <c r="A383" t="s">
        <v>3962</v>
      </c>
      <c r="B383" t="s">
        <v>3962</v>
      </c>
      <c r="C383">
        <v>610</v>
      </c>
      <c r="D383" t="s">
        <v>3963</v>
      </c>
      <c r="E383" t="s">
        <v>135</v>
      </c>
      <c r="F383">
        <v>10309</v>
      </c>
      <c r="G383" t="s">
        <v>13061</v>
      </c>
      <c r="H383" t="s">
        <v>14857</v>
      </c>
      <c r="I383" t="s">
        <v>15624</v>
      </c>
      <c r="J383" t="s">
        <v>14884</v>
      </c>
      <c r="K383">
        <v>10309</v>
      </c>
      <c r="L383">
        <v>503</v>
      </c>
      <c r="M383" t="s">
        <v>14885</v>
      </c>
      <c r="N383">
        <v>40.540436</v>
      </c>
      <c r="O383">
        <v>-74.217715999999996</v>
      </c>
      <c r="P383">
        <v>5070910001</v>
      </c>
      <c r="Q383" t="s">
        <v>3964</v>
      </c>
      <c r="R383">
        <v>6942</v>
      </c>
      <c r="S383" s="1">
        <v>45015</v>
      </c>
      <c r="T383" t="s">
        <v>54</v>
      </c>
      <c r="U383" t="s">
        <v>34</v>
      </c>
      <c r="V383">
        <v>53</v>
      </c>
      <c r="W383" t="s">
        <v>3965</v>
      </c>
      <c r="X383" t="s">
        <v>36</v>
      </c>
      <c r="Y383" t="s">
        <v>37</v>
      </c>
      <c r="Z383" t="s">
        <v>38</v>
      </c>
      <c r="AA383">
        <v>5086672</v>
      </c>
      <c r="AB383" t="s">
        <v>3966</v>
      </c>
      <c r="AC383" s="1">
        <v>37706</v>
      </c>
      <c r="AD383" t="s">
        <v>60</v>
      </c>
      <c r="AE383">
        <v>16.666699999999999</v>
      </c>
      <c r="AF383">
        <v>21.905000000000001</v>
      </c>
      <c r="AG383">
        <v>9</v>
      </c>
      <c r="AH383">
        <v>11.976900000000001</v>
      </c>
      <c r="AI383">
        <v>16.666699999999999</v>
      </c>
      <c r="AJ383">
        <v>6.1284999999999998</v>
      </c>
      <c r="AK383">
        <v>0</v>
      </c>
      <c r="AL383">
        <v>18.9541</v>
      </c>
      <c r="AM383">
        <f>INDEX(Sheet1!B:B, MATCH('tab1'!U383, Sheet1!A:A,0))</f>
        <v>5</v>
      </c>
      <c r="AN383">
        <f>INDEX(Sheet1!B:B, MATCH('tab1'!Z383, Sheet1!A:A,0))</f>
        <v>1</v>
      </c>
      <c r="AO383">
        <f t="shared" si="5"/>
        <v>17</v>
      </c>
    </row>
    <row r="384" spans="1:41" x14ac:dyDescent="0.3">
      <c r="A384" t="s">
        <v>11224</v>
      </c>
      <c r="B384" t="s">
        <v>11224</v>
      </c>
      <c r="C384">
        <v>610</v>
      </c>
      <c r="D384" t="s">
        <v>3963</v>
      </c>
      <c r="E384" t="s">
        <v>135</v>
      </c>
      <c r="F384">
        <v>10309</v>
      </c>
      <c r="G384" t="s">
        <v>13061</v>
      </c>
      <c r="H384" t="s">
        <v>14857</v>
      </c>
      <c r="I384" t="s">
        <v>15624</v>
      </c>
      <c r="J384" t="s">
        <v>14884</v>
      </c>
      <c r="K384">
        <v>10309</v>
      </c>
      <c r="L384">
        <v>503</v>
      </c>
      <c r="M384" t="s">
        <v>14885</v>
      </c>
      <c r="N384">
        <v>40.540436</v>
      </c>
      <c r="O384">
        <v>-74.217715999999996</v>
      </c>
      <c r="P384">
        <v>5070910001</v>
      </c>
      <c r="Q384" t="s">
        <v>3964</v>
      </c>
      <c r="R384">
        <v>104318</v>
      </c>
      <c r="S384" s="1">
        <v>45309</v>
      </c>
      <c r="T384" t="s">
        <v>33</v>
      </c>
      <c r="U384" t="s">
        <v>144</v>
      </c>
      <c r="V384">
        <v>7</v>
      </c>
      <c r="W384" t="s">
        <v>11225</v>
      </c>
      <c r="X384" t="s">
        <v>146</v>
      </c>
      <c r="Y384" t="s">
        <v>37</v>
      </c>
      <c r="Z384" t="s">
        <v>147</v>
      </c>
      <c r="AA384">
        <v>5086672</v>
      </c>
      <c r="AC384" s="1">
        <v>43118</v>
      </c>
      <c r="AD384" t="s">
        <v>39</v>
      </c>
      <c r="AE384">
        <v>16.666699999999999</v>
      </c>
      <c r="AF384">
        <v>17.4391</v>
      </c>
      <c r="AG384">
        <v>6</v>
      </c>
      <c r="AH384">
        <v>8.4033999999999995</v>
      </c>
      <c r="AI384">
        <v>0</v>
      </c>
      <c r="AJ384">
        <v>4.9984000000000002</v>
      </c>
      <c r="AK384">
        <v>16.666699999999999</v>
      </c>
      <c r="AL384">
        <v>15.3835</v>
      </c>
      <c r="AM384">
        <f>INDEX(Sheet1!B:B, MATCH('tab1'!U384, Sheet1!A:A,0))</f>
        <v>6</v>
      </c>
      <c r="AN384">
        <f>INDEX(Sheet1!B:B, MATCH('tab1'!Z384, Sheet1!A:A,0))</f>
        <v>2</v>
      </c>
      <c r="AO384">
        <f t="shared" si="5"/>
        <v>34</v>
      </c>
    </row>
    <row r="385" spans="1:41" x14ac:dyDescent="0.3">
      <c r="A385" t="s">
        <v>3582</v>
      </c>
      <c r="B385" t="s">
        <v>3582</v>
      </c>
      <c r="C385" t="s">
        <v>3305</v>
      </c>
      <c r="D385" t="s">
        <v>3583</v>
      </c>
      <c r="E385" t="s">
        <v>31</v>
      </c>
      <c r="F385">
        <v>11106</v>
      </c>
      <c r="G385" t="s">
        <v>12982</v>
      </c>
      <c r="H385" t="s">
        <v>14857</v>
      </c>
      <c r="I385" t="s">
        <v>15554</v>
      </c>
      <c r="J385" t="s">
        <v>31</v>
      </c>
      <c r="K385">
        <v>11106</v>
      </c>
      <c r="L385">
        <v>401</v>
      </c>
      <c r="M385" t="s">
        <v>14867</v>
      </c>
      <c r="N385">
        <v>40.766413999999997</v>
      </c>
      <c r="O385">
        <v>-73.928813000000005</v>
      </c>
      <c r="P385">
        <v>4005527501</v>
      </c>
      <c r="Q385" t="s">
        <v>3584</v>
      </c>
      <c r="R385">
        <v>103800</v>
      </c>
      <c r="S385" s="1">
        <v>45542</v>
      </c>
      <c r="T385" t="s">
        <v>33</v>
      </c>
      <c r="U385" t="s">
        <v>34</v>
      </c>
      <c r="V385">
        <v>40</v>
      </c>
      <c r="W385" t="s">
        <v>3585</v>
      </c>
      <c r="X385" t="s">
        <v>36</v>
      </c>
      <c r="Y385" t="s">
        <v>37</v>
      </c>
      <c r="Z385" t="s">
        <v>38</v>
      </c>
      <c r="AA385">
        <v>4536856</v>
      </c>
      <c r="AC385" s="1">
        <v>42620</v>
      </c>
      <c r="AD385" t="s">
        <v>39</v>
      </c>
      <c r="AE385">
        <v>0</v>
      </c>
      <c r="AF385">
        <v>21.905000000000001</v>
      </c>
      <c r="AG385">
        <v>10</v>
      </c>
      <c r="AH385">
        <v>11.976900000000001</v>
      </c>
      <c r="AI385">
        <v>0</v>
      </c>
      <c r="AJ385">
        <v>6.1284999999999998</v>
      </c>
      <c r="AK385">
        <v>0</v>
      </c>
      <c r="AL385">
        <v>18.9541</v>
      </c>
      <c r="AM385">
        <f>INDEX(Sheet1!B:B, MATCH('tab1'!U385, Sheet1!A:A,0))</f>
        <v>5</v>
      </c>
      <c r="AN385">
        <f>INDEX(Sheet1!B:B, MATCH('tab1'!Z385, Sheet1!A:A,0))</f>
        <v>1</v>
      </c>
      <c r="AO385">
        <f t="shared" si="5"/>
        <v>17</v>
      </c>
    </row>
    <row r="386" spans="1:41" x14ac:dyDescent="0.3">
      <c r="A386" t="s">
        <v>3582</v>
      </c>
      <c r="B386" t="s">
        <v>3582</v>
      </c>
      <c r="C386" t="s">
        <v>3305</v>
      </c>
      <c r="D386" t="s">
        <v>3583</v>
      </c>
      <c r="E386" t="s">
        <v>31</v>
      </c>
      <c r="F386">
        <v>11106</v>
      </c>
      <c r="G386" t="s">
        <v>12982</v>
      </c>
      <c r="H386" t="s">
        <v>14857</v>
      </c>
      <c r="I386" t="s">
        <v>15554</v>
      </c>
      <c r="J386" t="s">
        <v>31</v>
      </c>
      <c r="K386">
        <v>11106</v>
      </c>
      <c r="L386">
        <v>401</v>
      </c>
      <c r="M386" t="s">
        <v>14867</v>
      </c>
      <c r="N386">
        <v>40.766413999999997</v>
      </c>
      <c r="O386">
        <v>-73.928813000000005</v>
      </c>
      <c r="P386">
        <v>4005527501</v>
      </c>
      <c r="Q386" t="s">
        <v>3584</v>
      </c>
      <c r="R386">
        <v>105936</v>
      </c>
      <c r="S386" s="1">
        <v>45184</v>
      </c>
      <c r="T386" t="s">
        <v>33</v>
      </c>
      <c r="U386" t="s">
        <v>55</v>
      </c>
      <c r="V386">
        <v>0</v>
      </c>
      <c r="W386" t="s">
        <v>10648</v>
      </c>
      <c r="X386" t="s">
        <v>57</v>
      </c>
      <c r="Y386" t="s">
        <v>58</v>
      </c>
      <c r="Z386" t="s">
        <v>58</v>
      </c>
      <c r="AA386">
        <v>4536856</v>
      </c>
      <c r="AB386" t="s">
        <v>10649</v>
      </c>
      <c r="AC386" s="1">
        <v>45040</v>
      </c>
      <c r="AD386" t="s">
        <v>39</v>
      </c>
      <c r="AG386">
        <v>0</v>
      </c>
      <c r="AH386">
        <v>1</v>
      </c>
      <c r="AM386">
        <f>INDEX(Sheet1!B:B, MATCH('tab1'!U386, Sheet1!A:A,0))</f>
        <v>7</v>
      </c>
      <c r="AN386">
        <f>INDEX(Sheet1!B:B, MATCH('tab1'!Z386, Sheet1!A:A,0))</f>
        <v>3</v>
      </c>
      <c r="AO386">
        <f t="shared" si="5"/>
        <v>68</v>
      </c>
    </row>
    <row r="387" spans="1:41" x14ac:dyDescent="0.3">
      <c r="A387" t="s">
        <v>7410</v>
      </c>
      <c r="B387" t="s">
        <v>7411</v>
      </c>
      <c r="C387" t="s">
        <v>5312</v>
      </c>
      <c r="D387" t="s">
        <v>5313</v>
      </c>
      <c r="E387" t="s">
        <v>31</v>
      </c>
      <c r="F387">
        <v>11432</v>
      </c>
      <c r="G387" t="s">
        <v>13340</v>
      </c>
      <c r="H387" t="s">
        <v>14857</v>
      </c>
      <c r="I387" t="s">
        <v>15891</v>
      </c>
      <c r="J387" t="s">
        <v>31</v>
      </c>
      <c r="K387">
        <v>11432</v>
      </c>
      <c r="L387">
        <v>408</v>
      </c>
      <c r="M387" t="s">
        <v>14893</v>
      </c>
      <c r="N387">
        <v>40.719427000000003</v>
      </c>
      <c r="O387">
        <v>-73.808909999999997</v>
      </c>
      <c r="P387">
        <v>4067130041</v>
      </c>
      <c r="Q387" t="s">
        <v>7412</v>
      </c>
      <c r="R387">
        <v>103699</v>
      </c>
      <c r="S387" s="1">
        <v>44819</v>
      </c>
      <c r="T387" t="s">
        <v>54</v>
      </c>
      <c r="U387" t="s">
        <v>55</v>
      </c>
      <c r="V387">
        <v>0</v>
      </c>
      <c r="W387" t="s">
        <v>7413</v>
      </c>
      <c r="X387" t="s">
        <v>57</v>
      </c>
      <c r="Y387" t="s">
        <v>58</v>
      </c>
      <c r="Z387" t="s">
        <v>58</v>
      </c>
      <c r="AA387">
        <v>4439698</v>
      </c>
      <c r="AC387" s="1">
        <v>42564</v>
      </c>
      <c r="AD387" t="s">
        <v>39</v>
      </c>
      <c r="AE387">
        <v>50</v>
      </c>
      <c r="AF387">
        <v>26.886800000000001</v>
      </c>
      <c r="AG387">
        <v>0</v>
      </c>
      <c r="AH387">
        <v>1</v>
      </c>
      <c r="AI387">
        <v>50</v>
      </c>
      <c r="AJ387">
        <v>14.255800000000001</v>
      </c>
      <c r="AK387">
        <v>0</v>
      </c>
      <c r="AL387">
        <v>21.8553</v>
      </c>
      <c r="AM387">
        <f>INDEX(Sheet1!B:B, MATCH('tab1'!U387, Sheet1!A:A,0))</f>
        <v>7</v>
      </c>
      <c r="AN387">
        <f>INDEX(Sheet1!B:B, MATCH('tab1'!Z387, Sheet1!A:A,0))</f>
        <v>3</v>
      </c>
      <c r="AO387">
        <f t="shared" ref="AO387:AO450" si="6">POWER(2,AN387-1) + POWER(2,AM387-1)</f>
        <v>68</v>
      </c>
    </row>
    <row r="388" spans="1:41" x14ac:dyDescent="0.3">
      <c r="A388" t="s">
        <v>2728</v>
      </c>
      <c r="B388" t="s">
        <v>2728</v>
      </c>
      <c r="C388">
        <v>241</v>
      </c>
      <c r="D388" t="s">
        <v>2729</v>
      </c>
      <c r="E388" t="s">
        <v>82</v>
      </c>
      <c r="F388">
        <v>10038</v>
      </c>
      <c r="G388" t="s">
        <v>12809</v>
      </c>
      <c r="H388" t="s">
        <v>14857</v>
      </c>
      <c r="I388" t="s">
        <v>15387</v>
      </c>
      <c r="J388" t="s">
        <v>82</v>
      </c>
      <c r="K388">
        <v>10038</v>
      </c>
      <c r="L388">
        <v>101</v>
      </c>
      <c r="M388" t="s">
        <v>14914</v>
      </c>
      <c r="N388">
        <v>40.707980999999997</v>
      </c>
      <c r="O388">
        <v>-74.002471</v>
      </c>
      <c r="P388">
        <v>1000977505</v>
      </c>
      <c r="Q388" t="s">
        <v>2730</v>
      </c>
      <c r="S388" s="1">
        <v>78551</v>
      </c>
      <c r="T388" t="s">
        <v>45</v>
      </c>
      <c r="U388" t="s">
        <v>46</v>
      </c>
      <c r="V388">
        <v>0</v>
      </c>
      <c r="W388" t="s">
        <v>2731</v>
      </c>
      <c r="X388" t="s">
        <v>36</v>
      </c>
      <c r="Y388" t="s">
        <v>48</v>
      </c>
      <c r="Z388" t="s">
        <v>49</v>
      </c>
      <c r="AA388">
        <v>1078980</v>
      </c>
      <c r="AE388">
        <v>33.333300000000001</v>
      </c>
      <c r="AF388">
        <v>45.181699999999999</v>
      </c>
      <c r="AG388">
        <v>2</v>
      </c>
      <c r="AH388">
        <v>8.0093999999999994</v>
      </c>
      <c r="AI388">
        <v>0</v>
      </c>
      <c r="AJ388">
        <v>23.3017</v>
      </c>
      <c r="AK388">
        <v>33.333300000000001</v>
      </c>
      <c r="AL388">
        <v>35.229100000000003</v>
      </c>
      <c r="AM388">
        <f>INDEX(Sheet1!B:B, MATCH('tab1'!U388, Sheet1!A:A,0))</f>
        <v>8</v>
      </c>
      <c r="AN388">
        <f>INDEX(Sheet1!B:B, MATCH('tab1'!Z388, Sheet1!A:A,0))</f>
        <v>4</v>
      </c>
      <c r="AO388">
        <f t="shared" si="6"/>
        <v>136</v>
      </c>
    </row>
    <row r="389" spans="1:41" x14ac:dyDescent="0.3">
      <c r="A389" t="s">
        <v>2728</v>
      </c>
      <c r="B389" t="s">
        <v>2728</v>
      </c>
      <c r="C389">
        <v>241</v>
      </c>
      <c r="D389" t="s">
        <v>2729</v>
      </c>
      <c r="E389" t="s">
        <v>82</v>
      </c>
      <c r="F389">
        <v>10038</v>
      </c>
      <c r="G389" t="s">
        <v>12809</v>
      </c>
      <c r="H389" t="s">
        <v>14857</v>
      </c>
      <c r="I389" t="s">
        <v>15387</v>
      </c>
      <c r="J389" t="s">
        <v>82</v>
      </c>
      <c r="K389">
        <v>10038</v>
      </c>
      <c r="L389">
        <v>101</v>
      </c>
      <c r="M389" t="s">
        <v>14914</v>
      </c>
      <c r="N389">
        <v>40.707980999999997</v>
      </c>
      <c r="O389">
        <v>-74.002471</v>
      </c>
      <c r="P389">
        <v>1000977505</v>
      </c>
      <c r="Q389" t="s">
        <v>2730</v>
      </c>
      <c r="R389">
        <v>103914</v>
      </c>
      <c r="S389" s="1">
        <v>45667</v>
      </c>
      <c r="T389" t="s">
        <v>33</v>
      </c>
      <c r="U389" t="s">
        <v>144</v>
      </c>
      <c r="V389">
        <v>12</v>
      </c>
      <c r="W389" t="s">
        <v>4843</v>
      </c>
      <c r="X389" t="s">
        <v>146</v>
      </c>
      <c r="Y389" t="s">
        <v>37</v>
      </c>
      <c r="Z389" t="s">
        <v>147</v>
      </c>
      <c r="AA389">
        <v>1078980</v>
      </c>
      <c r="AB389" t="s">
        <v>4844</v>
      </c>
      <c r="AC389" s="1">
        <v>42745</v>
      </c>
      <c r="AD389" t="s">
        <v>39</v>
      </c>
      <c r="AE389">
        <v>0</v>
      </c>
      <c r="AF389">
        <v>17.4391</v>
      </c>
      <c r="AG389">
        <v>3</v>
      </c>
      <c r="AH389">
        <v>8.4033999999999995</v>
      </c>
      <c r="AI389">
        <v>0</v>
      </c>
      <c r="AJ389">
        <v>4.9984000000000002</v>
      </c>
      <c r="AK389">
        <v>0</v>
      </c>
      <c r="AL389">
        <v>15.3835</v>
      </c>
      <c r="AM389">
        <f>INDEX(Sheet1!B:B, MATCH('tab1'!U389, Sheet1!A:A,0))</f>
        <v>6</v>
      </c>
      <c r="AN389">
        <f>INDEX(Sheet1!B:B, MATCH('tab1'!Z389, Sheet1!A:A,0))</f>
        <v>2</v>
      </c>
      <c r="AO389">
        <f t="shared" si="6"/>
        <v>34</v>
      </c>
    </row>
    <row r="390" spans="1:41" x14ac:dyDescent="0.3">
      <c r="A390" t="s">
        <v>2749</v>
      </c>
      <c r="B390" t="s">
        <v>2750</v>
      </c>
      <c r="C390">
        <v>4111</v>
      </c>
      <c r="D390" t="s">
        <v>2751</v>
      </c>
      <c r="E390" t="s">
        <v>43</v>
      </c>
      <c r="F390">
        <v>11210</v>
      </c>
      <c r="G390" t="s">
        <v>12814</v>
      </c>
      <c r="H390" t="s">
        <v>14857</v>
      </c>
      <c r="I390" t="s">
        <v>15392</v>
      </c>
      <c r="J390" t="s">
        <v>43</v>
      </c>
      <c r="K390">
        <v>11210</v>
      </c>
      <c r="L390">
        <v>318</v>
      </c>
      <c r="M390" t="s">
        <v>14888</v>
      </c>
      <c r="N390">
        <v>40.627654</v>
      </c>
      <c r="O390">
        <v>-73.936306999999999</v>
      </c>
      <c r="P390">
        <v>3077670006</v>
      </c>
      <c r="Q390" t="s">
        <v>2752</v>
      </c>
      <c r="R390">
        <v>104738</v>
      </c>
      <c r="S390" s="1">
        <v>44985</v>
      </c>
      <c r="T390" t="s">
        <v>54</v>
      </c>
      <c r="U390" t="s">
        <v>34</v>
      </c>
      <c r="V390">
        <v>30</v>
      </c>
      <c r="W390" t="s">
        <v>2753</v>
      </c>
      <c r="X390" t="s">
        <v>36</v>
      </c>
      <c r="Y390" t="s">
        <v>37</v>
      </c>
      <c r="Z390" t="s">
        <v>38</v>
      </c>
      <c r="AA390">
        <v>3215074</v>
      </c>
      <c r="AC390" s="1">
        <v>43524</v>
      </c>
      <c r="AD390" t="s">
        <v>39</v>
      </c>
      <c r="AE390">
        <v>50</v>
      </c>
      <c r="AF390">
        <v>21.905000000000001</v>
      </c>
      <c r="AG390">
        <v>3</v>
      </c>
      <c r="AH390">
        <v>11.976900000000001</v>
      </c>
      <c r="AI390">
        <v>50</v>
      </c>
      <c r="AJ390">
        <v>6.1284999999999998</v>
      </c>
      <c r="AK390">
        <v>50</v>
      </c>
      <c r="AL390">
        <v>18.9541</v>
      </c>
      <c r="AM390">
        <f>INDEX(Sheet1!B:B, MATCH('tab1'!U390, Sheet1!A:A,0))</f>
        <v>5</v>
      </c>
      <c r="AN390">
        <f>INDEX(Sheet1!B:B, MATCH('tab1'!Z390, Sheet1!A:A,0))</f>
        <v>1</v>
      </c>
      <c r="AO390">
        <f t="shared" si="6"/>
        <v>17</v>
      </c>
    </row>
    <row r="391" spans="1:41" x14ac:dyDescent="0.3">
      <c r="A391" t="s">
        <v>7131</v>
      </c>
      <c r="B391" t="s">
        <v>7131</v>
      </c>
      <c r="C391">
        <v>2217</v>
      </c>
      <c r="D391" t="s">
        <v>7132</v>
      </c>
      <c r="E391" t="s">
        <v>43</v>
      </c>
      <c r="F391">
        <v>11226</v>
      </c>
      <c r="G391" t="s">
        <v>13717</v>
      </c>
      <c r="H391" t="s">
        <v>14857</v>
      </c>
      <c r="I391" t="s">
        <v>16246</v>
      </c>
      <c r="J391" t="s">
        <v>43</v>
      </c>
      <c r="K391">
        <v>11226</v>
      </c>
      <c r="L391">
        <v>314</v>
      </c>
      <c r="M391" t="s">
        <v>14861</v>
      </c>
      <c r="N391">
        <v>40.652780999999997</v>
      </c>
      <c r="O391">
        <v>-73.956774999999993</v>
      </c>
      <c r="P391">
        <v>3050837502</v>
      </c>
      <c r="Q391" t="s">
        <v>7133</v>
      </c>
      <c r="R391">
        <v>51618</v>
      </c>
      <c r="S391" s="1">
        <v>45174</v>
      </c>
      <c r="T391" t="s">
        <v>33</v>
      </c>
      <c r="U391" t="s">
        <v>34</v>
      </c>
      <c r="V391">
        <v>74</v>
      </c>
      <c r="W391" t="s">
        <v>7134</v>
      </c>
      <c r="X391" t="s">
        <v>36</v>
      </c>
      <c r="Y391" t="s">
        <v>37</v>
      </c>
      <c r="Z391" t="s">
        <v>38</v>
      </c>
      <c r="AA391">
        <v>3396958</v>
      </c>
      <c r="AC391" s="1">
        <v>41522</v>
      </c>
      <c r="AD391" t="s">
        <v>39</v>
      </c>
      <c r="AE391">
        <v>0</v>
      </c>
      <c r="AF391">
        <v>21.905000000000001</v>
      </c>
      <c r="AG391">
        <v>15</v>
      </c>
      <c r="AH391">
        <v>11.976900000000001</v>
      </c>
      <c r="AI391">
        <v>0</v>
      </c>
      <c r="AJ391">
        <v>6.1284999999999998</v>
      </c>
      <c r="AK391">
        <v>0</v>
      </c>
      <c r="AL391">
        <v>18.9541</v>
      </c>
      <c r="AM391">
        <f>INDEX(Sheet1!B:B, MATCH('tab1'!U391, Sheet1!A:A,0))</f>
        <v>5</v>
      </c>
      <c r="AN391">
        <f>INDEX(Sheet1!B:B, MATCH('tab1'!Z391, Sheet1!A:A,0))</f>
        <v>1</v>
      </c>
      <c r="AO391">
        <f t="shared" si="6"/>
        <v>17</v>
      </c>
    </row>
    <row r="392" spans="1:41" x14ac:dyDescent="0.3">
      <c r="A392" t="s">
        <v>8072</v>
      </c>
      <c r="B392" t="s">
        <v>8073</v>
      </c>
      <c r="C392">
        <v>2249</v>
      </c>
      <c r="D392" t="s">
        <v>8074</v>
      </c>
      <c r="E392" t="s">
        <v>43</v>
      </c>
      <c r="F392">
        <v>11229</v>
      </c>
      <c r="G392" t="s">
        <v>13914</v>
      </c>
      <c r="H392" t="s">
        <v>14857</v>
      </c>
      <c r="I392" t="s">
        <v>16429</v>
      </c>
      <c r="J392" t="s">
        <v>43</v>
      </c>
      <c r="K392">
        <v>11229</v>
      </c>
      <c r="L392">
        <v>315</v>
      </c>
      <c r="M392" t="s">
        <v>14861</v>
      </c>
      <c r="N392">
        <v>40.597876999999997</v>
      </c>
      <c r="O392">
        <v>-73.950055000000006</v>
      </c>
      <c r="P392">
        <v>3073540042</v>
      </c>
      <c r="Q392" t="s">
        <v>8075</v>
      </c>
      <c r="R392">
        <v>8094</v>
      </c>
      <c r="S392" s="1">
        <v>45232</v>
      </c>
      <c r="T392" t="s">
        <v>33</v>
      </c>
      <c r="U392" t="s">
        <v>144</v>
      </c>
      <c r="V392">
        <v>15</v>
      </c>
      <c r="W392" t="s">
        <v>8076</v>
      </c>
      <c r="X392" t="s">
        <v>146</v>
      </c>
      <c r="Y392" t="s">
        <v>37</v>
      </c>
      <c r="Z392" t="s">
        <v>147</v>
      </c>
      <c r="AA392">
        <v>3199861</v>
      </c>
      <c r="AB392" t="s">
        <v>8077</v>
      </c>
      <c r="AC392" s="1">
        <v>40119</v>
      </c>
      <c r="AD392" t="s">
        <v>39</v>
      </c>
      <c r="AE392">
        <v>60</v>
      </c>
      <c r="AF392">
        <v>17.4391</v>
      </c>
      <c r="AG392">
        <v>4</v>
      </c>
      <c r="AH392">
        <v>8.4033999999999995</v>
      </c>
      <c r="AI392">
        <v>0</v>
      </c>
      <c r="AJ392">
        <v>4.9984000000000002</v>
      </c>
      <c r="AK392">
        <v>60</v>
      </c>
      <c r="AL392">
        <v>15.3835</v>
      </c>
      <c r="AM392">
        <f>INDEX(Sheet1!B:B, MATCH('tab1'!U392, Sheet1!A:A,0))</f>
        <v>6</v>
      </c>
      <c r="AN392">
        <f>INDEX(Sheet1!B:B, MATCH('tab1'!Z392, Sheet1!A:A,0))</f>
        <v>2</v>
      </c>
      <c r="AO392">
        <f t="shared" si="6"/>
        <v>34</v>
      </c>
    </row>
    <row r="393" spans="1:41" x14ac:dyDescent="0.3">
      <c r="A393" t="s">
        <v>8701</v>
      </c>
      <c r="B393" t="s">
        <v>8073</v>
      </c>
      <c r="C393">
        <v>2249</v>
      </c>
      <c r="D393" t="s">
        <v>8074</v>
      </c>
      <c r="E393" t="s">
        <v>43</v>
      </c>
      <c r="F393">
        <v>11229</v>
      </c>
      <c r="G393" t="s">
        <v>13914</v>
      </c>
      <c r="H393" t="s">
        <v>14857</v>
      </c>
      <c r="I393" t="s">
        <v>16429</v>
      </c>
      <c r="J393" t="s">
        <v>43</v>
      </c>
      <c r="K393">
        <v>11229</v>
      </c>
      <c r="L393">
        <v>315</v>
      </c>
      <c r="M393" t="s">
        <v>14861</v>
      </c>
      <c r="N393">
        <v>40.597876999999997</v>
      </c>
      <c r="O393">
        <v>-73.950055000000006</v>
      </c>
      <c r="P393">
        <v>3073540042</v>
      </c>
      <c r="Q393" t="s">
        <v>8075</v>
      </c>
      <c r="R393">
        <v>8093</v>
      </c>
      <c r="S393" s="1">
        <v>45232</v>
      </c>
      <c r="T393" t="s">
        <v>33</v>
      </c>
      <c r="U393" t="s">
        <v>34</v>
      </c>
      <c r="V393">
        <v>30</v>
      </c>
      <c r="W393" t="s">
        <v>8702</v>
      </c>
      <c r="X393" t="s">
        <v>36</v>
      </c>
      <c r="Y393" t="s">
        <v>37</v>
      </c>
      <c r="Z393" t="s">
        <v>38</v>
      </c>
      <c r="AA393">
        <v>3199861</v>
      </c>
      <c r="AC393" s="1">
        <v>40119</v>
      </c>
      <c r="AD393" t="s">
        <v>39</v>
      </c>
      <c r="AE393">
        <v>40</v>
      </c>
      <c r="AF393">
        <v>21.905000000000001</v>
      </c>
      <c r="AG393">
        <v>1</v>
      </c>
      <c r="AH393">
        <v>11.976900000000001</v>
      </c>
      <c r="AI393">
        <v>20</v>
      </c>
      <c r="AJ393">
        <v>6.1284999999999998</v>
      </c>
      <c r="AK393">
        <v>20</v>
      </c>
      <c r="AL393">
        <v>18.9541</v>
      </c>
      <c r="AM393">
        <f>INDEX(Sheet1!B:B, MATCH('tab1'!U393, Sheet1!A:A,0))</f>
        <v>5</v>
      </c>
      <c r="AN393">
        <f>INDEX(Sheet1!B:B, MATCH('tab1'!Z393, Sheet1!A:A,0))</f>
        <v>1</v>
      </c>
      <c r="AO393">
        <f t="shared" si="6"/>
        <v>17</v>
      </c>
    </row>
    <row r="394" spans="1:41" x14ac:dyDescent="0.3">
      <c r="A394" t="s">
        <v>9810</v>
      </c>
      <c r="B394" t="s">
        <v>9811</v>
      </c>
      <c r="C394">
        <v>199</v>
      </c>
      <c r="D394" t="s">
        <v>9812</v>
      </c>
      <c r="E394" t="s">
        <v>82</v>
      </c>
      <c r="F394">
        <v>10007</v>
      </c>
      <c r="G394" t="s">
        <v>14295</v>
      </c>
      <c r="H394" t="s">
        <v>14857</v>
      </c>
      <c r="I394" t="s">
        <v>16756</v>
      </c>
      <c r="J394" t="s">
        <v>82</v>
      </c>
      <c r="K394">
        <v>10007</v>
      </c>
      <c r="L394">
        <v>101</v>
      </c>
      <c r="M394" t="s">
        <v>14914</v>
      </c>
      <c r="N394">
        <v>40.716838000000003</v>
      </c>
      <c r="O394">
        <v>-74.012117000000003</v>
      </c>
      <c r="P394">
        <v>1001420050</v>
      </c>
      <c r="Q394" t="s">
        <v>9813</v>
      </c>
      <c r="R394">
        <v>7168</v>
      </c>
      <c r="S394" s="1">
        <v>45536</v>
      </c>
      <c r="T394" t="s">
        <v>33</v>
      </c>
      <c r="U394" t="s">
        <v>34</v>
      </c>
      <c r="V394">
        <v>92</v>
      </c>
      <c r="W394" t="s">
        <v>9814</v>
      </c>
      <c r="X394" t="s">
        <v>36</v>
      </c>
      <c r="Y394" t="s">
        <v>37</v>
      </c>
      <c r="Z394" t="s">
        <v>38</v>
      </c>
      <c r="AA394">
        <v>1066406</v>
      </c>
      <c r="AB394" t="s">
        <v>9815</v>
      </c>
      <c r="AC394" s="1">
        <v>38218</v>
      </c>
      <c r="AD394" t="s">
        <v>60</v>
      </c>
      <c r="AE394">
        <v>40</v>
      </c>
      <c r="AF394">
        <v>21.905000000000001</v>
      </c>
      <c r="AG394">
        <v>13</v>
      </c>
      <c r="AH394">
        <v>11.976900000000001</v>
      </c>
      <c r="AI394">
        <v>0</v>
      </c>
      <c r="AJ394">
        <v>6.1284999999999998</v>
      </c>
      <c r="AK394">
        <v>40</v>
      </c>
      <c r="AL394">
        <v>18.9541</v>
      </c>
      <c r="AM394">
        <f>INDEX(Sheet1!B:B, MATCH('tab1'!U394, Sheet1!A:A,0))</f>
        <v>5</v>
      </c>
      <c r="AN394">
        <f>INDEX(Sheet1!B:B, MATCH('tab1'!Z394, Sheet1!A:A,0))</f>
        <v>1</v>
      </c>
      <c r="AO394">
        <f t="shared" si="6"/>
        <v>17</v>
      </c>
    </row>
    <row r="395" spans="1:41" x14ac:dyDescent="0.3">
      <c r="A395" t="s">
        <v>11185</v>
      </c>
      <c r="B395" t="s">
        <v>11186</v>
      </c>
      <c r="C395">
        <v>131</v>
      </c>
      <c r="D395" t="s">
        <v>11187</v>
      </c>
      <c r="E395" t="s">
        <v>82</v>
      </c>
      <c r="F395">
        <v>10024</v>
      </c>
      <c r="G395" t="s">
        <v>14602</v>
      </c>
      <c r="H395" t="s">
        <v>14857</v>
      </c>
      <c r="I395" t="s">
        <v>16444</v>
      </c>
      <c r="J395" t="s">
        <v>82</v>
      </c>
      <c r="K395">
        <v>10024</v>
      </c>
      <c r="L395">
        <v>107</v>
      </c>
      <c r="M395" t="s">
        <v>14936</v>
      </c>
      <c r="N395">
        <v>40.786982999999999</v>
      </c>
      <c r="O395">
        <v>-73.973327999999995</v>
      </c>
      <c r="P395">
        <v>1012170018</v>
      </c>
      <c r="Q395" t="s">
        <v>8142</v>
      </c>
      <c r="S395" s="1">
        <v>1</v>
      </c>
      <c r="T395" t="s">
        <v>45</v>
      </c>
      <c r="U395" t="s">
        <v>46</v>
      </c>
      <c r="V395">
        <v>0</v>
      </c>
      <c r="W395" t="s">
        <v>11188</v>
      </c>
      <c r="X395" t="s">
        <v>36</v>
      </c>
      <c r="Y395" t="s">
        <v>48</v>
      </c>
      <c r="Z395" t="s">
        <v>49</v>
      </c>
      <c r="AA395">
        <v>1032193</v>
      </c>
      <c r="AE395">
        <v>50</v>
      </c>
      <c r="AF395">
        <v>45.181699999999999</v>
      </c>
      <c r="AG395">
        <v>0</v>
      </c>
      <c r="AH395">
        <v>8.0093999999999994</v>
      </c>
      <c r="AI395">
        <v>0</v>
      </c>
      <c r="AJ395">
        <v>23.3017</v>
      </c>
      <c r="AK395">
        <v>50</v>
      </c>
      <c r="AL395">
        <v>35.229100000000003</v>
      </c>
      <c r="AM395">
        <f>INDEX(Sheet1!B:B, MATCH('tab1'!U395, Sheet1!A:A,0))</f>
        <v>8</v>
      </c>
      <c r="AN395">
        <f>INDEX(Sheet1!B:B, MATCH('tab1'!Z395, Sheet1!A:A,0))</f>
        <v>4</v>
      </c>
      <c r="AO395">
        <f t="shared" si="6"/>
        <v>136</v>
      </c>
    </row>
    <row r="396" spans="1:41" x14ac:dyDescent="0.3">
      <c r="A396" t="s">
        <v>12064</v>
      </c>
      <c r="B396" t="s">
        <v>12065</v>
      </c>
      <c r="C396">
        <v>613</v>
      </c>
      <c r="D396" t="s">
        <v>12066</v>
      </c>
      <c r="E396" t="s">
        <v>31</v>
      </c>
      <c r="F396">
        <v>11691</v>
      </c>
      <c r="G396" t="s">
        <v>14798</v>
      </c>
      <c r="H396" t="s">
        <v>14857</v>
      </c>
      <c r="I396" t="s">
        <v>16932</v>
      </c>
      <c r="J396" t="s">
        <v>31</v>
      </c>
      <c r="K396">
        <v>11691</v>
      </c>
      <c r="L396">
        <v>414</v>
      </c>
      <c r="M396" t="s">
        <v>14877</v>
      </c>
      <c r="N396">
        <v>40.601396000000001</v>
      </c>
      <c r="O396">
        <v>-73.745299000000003</v>
      </c>
      <c r="P396">
        <v>4155840016</v>
      </c>
      <c r="Q396" t="s">
        <v>12067</v>
      </c>
      <c r="S396" s="1">
        <v>1</v>
      </c>
      <c r="T396" t="s">
        <v>45</v>
      </c>
      <c r="U396" t="s">
        <v>46</v>
      </c>
      <c r="V396">
        <v>0</v>
      </c>
      <c r="W396" t="s">
        <v>12068</v>
      </c>
      <c r="X396" t="s">
        <v>36</v>
      </c>
      <c r="Y396" t="s">
        <v>48</v>
      </c>
      <c r="Z396" t="s">
        <v>49</v>
      </c>
      <c r="AA396">
        <v>4000000</v>
      </c>
      <c r="AE396">
        <v>0</v>
      </c>
      <c r="AF396">
        <v>45.181699999999999</v>
      </c>
      <c r="AG396">
        <v>4</v>
      </c>
      <c r="AH396">
        <v>8.0093999999999994</v>
      </c>
      <c r="AI396">
        <v>0</v>
      </c>
      <c r="AJ396">
        <v>23.3017</v>
      </c>
      <c r="AK396">
        <v>0</v>
      </c>
      <c r="AL396">
        <v>35.229100000000003</v>
      </c>
      <c r="AM396">
        <f>INDEX(Sheet1!B:B, MATCH('tab1'!U396, Sheet1!A:A,0))</f>
        <v>8</v>
      </c>
      <c r="AN396">
        <f>INDEX(Sheet1!B:B, MATCH('tab1'!Z396, Sheet1!A:A,0))</f>
        <v>4</v>
      </c>
      <c r="AO396">
        <f t="shared" si="6"/>
        <v>136</v>
      </c>
    </row>
    <row r="397" spans="1:41" x14ac:dyDescent="0.3">
      <c r="A397" t="s">
        <v>2668</v>
      </c>
      <c r="B397" t="s">
        <v>2668</v>
      </c>
      <c r="C397">
        <v>382</v>
      </c>
      <c r="D397" t="s">
        <v>2669</v>
      </c>
      <c r="E397" t="s">
        <v>43</v>
      </c>
      <c r="F397">
        <v>11205</v>
      </c>
      <c r="G397" t="s">
        <v>12795</v>
      </c>
      <c r="H397" t="s">
        <v>14857</v>
      </c>
      <c r="I397" t="s">
        <v>15374</v>
      </c>
      <c r="J397" t="s">
        <v>43</v>
      </c>
      <c r="K397">
        <v>11205</v>
      </c>
      <c r="L397">
        <v>303</v>
      </c>
      <c r="M397" t="s">
        <v>14922</v>
      </c>
      <c r="N397">
        <v>40.693044</v>
      </c>
      <c r="O397">
        <v>-73.955303000000001</v>
      </c>
      <c r="P397">
        <v>3017627502</v>
      </c>
      <c r="Q397" t="s">
        <v>2670</v>
      </c>
      <c r="R397">
        <v>105863</v>
      </c>
      <c r="S397" s="1">
        <v>1</v>
      </c>
      <c r="T397" t="s">
        <v>45</v>
      </c>
      <c r="U397" t="s">
        <v>46</v>
      </c>
      <c r="V397">
        <v>0</v>
      </c>
      <c r="W397" t="s">
        <v>2671</v>
      </c>
      <c r="X397" t="s">
        <v>36</v>
      </c>
      <c r="Y397" t="s">
        <v>48</v>
      </c>
      <c r="Z397" t="s">
        <v>49</v>
      </c>
      <c r="AA397">
        <v>3393747</v>
      </c>
      <c r="AB397" t="s">
        <v>2672</v>
      </c>
      <c r="AE397">
        <v>100</v>
      </c>
      <c r="AF397">
        <v>45.181699999999999</v>
      </c>
      <c r="AG397">
        <v>7</v>
      </c>
      <c r="AH397">
        <v>8.0093999999999994</v>
      </c>
      <c r="AI397">
        <v>100</v>
      </c>
      <c r="AJ397">
        <v>23.3017</v>
      </c>
      <c r="AK397">
        <v>100</v>
      </c>
      <c r="AL397">
        <v>35.229100000000003</v>
      </c>
      <c r="AM397">
        <f>INDEX(Sheet1!B:B, MATCH('tab1'!U397, Sheet1!A:A,0))</f>
        <v>8</v>
      </c>
      <c r="AN397">
        <f>INDEX(Sheet1!B:B, MATCH('tab1'!Z397, Sheet1!A:A,0))</f>
        <v>4</v>
      </c>
      <c r="AO397">
        <f t="shared" si="6"/>
        <v>136</v>
      </c>
    </row>
    <row r="398" spans="1:41" x14ac:dyDescent="0.3">
      <c r="A398" t="s">
        <v>2668</v>
      </c>
      <c r="B398" t="s">
        <v>2668</v>
      </c>
      <c r="C398">
        <v>712</v>
      </c>
      <c r="D398" t="s">
        <v>8851</v>
      </c>
      <c r="E398" t="s">
        <v>43</v>
      </c>
      <c r="F398">
        <v>11249</v>
      </c>
      <c r="G398" t="s">
        <v>14761</v>
      </c>
      <c r="H398" t="s">
        <v>14857</v>
      </c>
      <c r="I398" t="s">
        <v>17146</v>
      </c>
      <c r="J398" t="s">
        <v>43</v>
      </c>
      <c r="K398">
        <v>11249</v>
      </c>
      <c r="L398">
        <v>301</v>
      </c>
      <c r="M398" t="s">
        <v>14922</v>
      </c>
      <c r="N398">
        <v>40.70223</v>
      </c>
      <c r="O398">
        <v>-73.962091000000001</v>
      </c>
      <c r="P398">
        <v>3021970020</v>
      </c>
      <c r="Q398" t="s">
        <v>11923</v>
      </c>
      <c r="S398" s="1">
        <v>78551</v>
      </c>
      <c r="T398" t="s">
        <v>45</v>
      </c>
      <c r="U398" t="s">
        <v>46</v>
      </c>
      <c r="V398">
        <v>0</v>
      </c>
      <c r="W398" t="s">
        <v>11924</v>
      </c>
      <c r="X398" t="s">
        <v>36</v>
      </c>
      <c r="Y398" t="s">
        <v>48</v>
      </c>
      <c r="Z398" t="s">
        <v>49</v>
      </c>
      <c r="AA398">
        <v>3348243</v>
      </c>
      <c r="AG398">
        <v>0</v>
      </c>
      <c r="AH398">
        <v>8.0093999999999994</v>
      </c>
      <c r="AM398">
        <f>INDEX(Sheet1!B:B, MATCH('tab1'!U398, Sheet1!A:A,0))</f>
        <v>8</v>
      </c>
      <c r="AN398">
        <f>INDEX(Sheet1!B:B, MATCH('tab1'!Z398, Sheet1!A:A,0))</f>
        <v>4</v>
      </c>
      <c r="AO398">
        <f t="shared" si="6"/>
        <v>136</v>
      </c>
    </row>
    <row r="399" spans="1:41" x14ac:dyDescent="0.3">
      <c r="A399" t="s">
        <v>6747</v>
      </c>
      <c r="B399" t="s">
        <v>6747</v>
      </c>
      <c r="C399">
        <v>600</v>
      </c>
      <c r="D399" t="s">
        <v>1769</v>
      </c>
      <c r="E399" t="s">
        <v>43</v>
      </c>
      <c r="F399">
        <v>11218</v>
      </c>
      <c r="G399" t="s">
        <v>13604</v>
      </c>
      <c r="H399" t="s">
        <v>14857</v>
      </c>
      <c r="I399" t="s">
        <v>16141</v>
      </c>
      <c r="J399" t="s">
        <v>43</v>
      </c>
      <c r="K399">
        <v>11218</v>
      </c>
      <c r="L399">
        <v>312</v>
      </c>
      <c r="M399" t="s">
        <v>14912</v>
      </c>
      <c r="N399">
        <v>40.639417999999999</v>
      </c>
      <c r="O399">
        <v>-73.978914000000003</v>
      </c>
      <c r="P399">
        <v>3053690006</v>
      </c>
      <c r="Q399" t="s">
        <v>6748</v>
      </c>
      <c r="S399" s="1">
        <v>78551</v>
      </c>
      <c r="T399" t="s">
        <v>45</v>
      </c>
      <c r="U399" t="s">
        <v>46</v>
      </c>
      <c r="V399">
        <v>0</v>
      </c>
      <c r="W399" t="s">
        <v>6749</v>
      </c>
      <c r="X399" t="s">
        <v>36</v>
      </c>
      <c r="Y399" t="s">
        <v>48</v>
      </c>
      <c r="Z399" t="s">
        <v>49</v>
      </c>
      <c r="AA399">
        <v>3125932</v>
      </c>
      <c r="AG399">
        <v>1</v>
      </c>
      <c r="AH399">
        <v>8.0093999999999994</v>
      </c>
      <c r="AM399">
        <f>INDEX(Sheet1!B:B, MATCH('tab1'!U399, Sheet1!A:A,0))</f>
        <v>8</v>
      </c>
      <c r="AN399">
        <f>INDEX(Sheet1!B:B, MATCH('tab1'!Z399, Sheet1!A:A,0))</f>
        <v>4</v>
      </c>
      <c r="AO399">
        <f t="shared" si="6"/>
        <v>136</v>
      </c>
    </row>
    <row r="400" spans="1:41" x14ac:dyDescent="0.3">
      <c r="A400" t="s">
        <v>5885</v>
      </c>
      <c r="B400" t="s">
        <v>5885</v>
      </c>
      <c r="C400" t="s">
        <v>5886</v>
      </c>
      <c r="D400" t="s">
        <v>5887</v>
      </c>
      <c r="E400" t="s">
        <v>31</v>
      </c>
      <c r="F400">
        <v>11375</v>
      </c>
      <c r="G400" t="s">
        <v>13461</v>
      </c>
      <c r="H400" t="s">
        <v>14857</v>
      </c>
      <c r="I400" t="s">
        <v>16006</v>
      </c>
      <c r="J400" t="s">
        <v>31</v>
      </c>
      <c r="K400">
        <v>11375</v>
      </c>
      <c r="L400">
        <v>406</v>
      </c>
      <c r="M400" t="s">
        <v>14859</v>
      </c>
      <c r="N400">
        <v>40.723149999999997</v>
      </c>
      <c r="O400">
        <v>-73.838216000000003</v>
      </c>
      <c r="P400">
        <v>4022460041</v>
      </c>
      <c r="Q400" t="s">
        <v>5888</v>
      </c>
      <c r="S400" s="1">
        <v>78551</v>
      </c>
      <c r="T400" t="s">
        <v>45</v>
      </c>
      <c r="U400" t="s">
        <v>46</v>
      </c>
      <c r="V400">
        <v>0</v>
      </c>
      <c r="W400" t="s">
        <v>5889</v>
      </c>
      <c r="X400" t="s">
        <v>36</v>
      </c>
      <c r="Y400" t="s">
        <v>48</v>
      </c>
      <c r="Z400" t="s">
        <v>49</v>
      </c>
      <c r="AA400">
        <v>4437364</v>
      </c>
      <c r="AE400">
        <v>50</v>
      </c>
      <c r="AF400">
        <v>45.181699999999999</v>
      </c>
      <c r="AG400">
        <v>16</v>
      </c>
      <c r="AH400">
        <v>8.0093999999999994</v>
      </c>
      <c r="AI400">
        <v>50</v>
      </c>
      <c r="AJ400">
        <v>23.3017</v>
      </c>
      <c r="AK400">
        <v>50</v>
      </c>
      <c r="AL400">
        <v>35.229100000000003</v>
      </c>
      <c r="AM400">
        <f>INDEX(Sheet1!B:B, MATCH('tab1'!U400, Sheet1!A:A,0))</f>
        <v>8</v>
      </c>
      <c r="AN400">
        <f>INDEX(Sheet1!B:B, MATCH('tab1'!Z400, Sheet1!A:A,0))</f>
        <v>4</v>
      </c>
      <c r="AO400">
        <f t="shared" si="6"/>
        <v>136</v>
      </c>
    </row>
    <row r="401" spans="1:41" x14ac:dyDescent="0.3">
      <c r="A401" t="s">
        <v>6853</v>
      </c>
      <c r="B401" t="s">
        <v>6854</v>
      </c>
      <c r="C401">
        <v>971</v>
      </c>
      <c r="D401" t="s">
        <v>6855</v>
      </c>
      <c r="E401" t="s">
        <v>43</v>
      </c>
      <c r="F401">
        <v>11219</v>
      </c>
      <c r="G401" t="s">
        <v>13657</v>
      </c>
      <c r="H401" t="s">
        <v>14857</v>
      </c>
      <c r="I401" t="s">
        <v>16192</v>
      </c>
      <c r="J401" t="s">
        <v>43</v>
      </c>
      <c r="K401">
        <v>11219</v>
      </c>
      <c r="L401">
        <v>312</v>
      </c>
      <c r="M401" t="s">
        <v>14912</v>
      </c>
      <c r="N401">
        <v>40.644038999999999</v>
      </c>
      <c r="O401">
        <v>-73.994944000000004</v>
      </c>
      <c r="P401">
        <v>3055860033</v>
      </c>
      <c r="Q401" t="s">
        <v>6856</v>
      </c>
      <c r="S401" s="1">
        <v>1</v>
      </c>
      <c r="T401" t="s">
        <v>45</v>
      </c>
      <c r="U401" t="s">
        <v>46</v>
      </c>
      <c r="V401">
        <v>0</v>
      </c>
      <c r="W401" t="s">
        <v>6857</v>
      </c>
      <c r="X401" t="s">
        <v>36</v>
      </c>
      <c r="Y401" t="s">
        <v>48</v>
      </c>
      <c r="Z401" t="s">
        <v>49</v>
      </c>
      <c r="AA401">
        <v>3398188</v>
      </c>
      <c r="AE401">
        <v>100</v>
      </c>
      <c r="AF401">
        <v>45.181699999999999</v>
      </c>
      <c r="AG401">
        <v>13</v>
      </c>
      <c r="AH401">
        <v>8.0093999999999994</v>
      </c>
      <c r="AI401">
        <v>100</v>
      </c>
      <c r="AJ401">
        <v>23.3017</v>
      </c>
      <c r="AK401">
        <v>100</v>
      </c>
      <c r="AL401">
        <v>35.229100000000003</v>
      </c>
      <c r="AM401">
        <f>INDEX(Sheet1!B:B, MATCH('tab1'!U401, Sheet1!A:A,0))</f>
        <v>8</v>
      </c>
      <c r="AN401">
        <f>INDEX(Sheet1!B:B, MATCH('tab1'!Z401, Sheet1!A:A,0))</f>
        <v>4</v>
      </c>
      <c r="AO401">
        <f t="shared" si="6"/>
        <v>136</v>
      </c>
    </row>
    <row r="402" spans="1:41" x14ac:dyDescent="0.3">
      <c r="A402" t="s">
        <v>2012</v>
      </c>
      <c r="B402" t="s">
        <v>2012</v>
      </c>
      <c r="C402">
        <v>799</v>
      </c>
      <c r="D402" t="s">
        <v>2013</v>
      </c>
      <c r="E402" t="s">
        <v>43</v>
      </c>
      <c r="F402">
        <v>11205</v>
      </c>
      <c r="G402" t="s">
        <v>12666</v>
      </c>
      <c r="H402" t="s">
        <v>14857</v>
      </c>
      <c r="I402" t="s">
        <v>15250</v>
      </c>
      <c r="J402" t="s">
        <v>43</v>
      </c>
      <c r="K402">
        <v>11205</v>
      </c>
      <c r="L402">
        <v>303</v>
      </c>
      <c r="M402" t="s">
        <v>14922</v>
      </c>
      <c r="N402">
        <v>40.696964999999999</v>
      </c>
      <c r="O402">
        <v>-73.959873000000002</v>
      </c>
      <c r="P402">
        <v>3018840010</v>
      </c>
      <c r="Q402" t="s">
        <v>2014</v>
      </c>
      <c r="S402" s="1">
        <v>78551</v>
      </c>
      <c r="T402" t="s">
        <v>45</v>
      </c>
      <c r="U402" t="s">
        <v>46</v>
      </c>
      <c r="V402">
        <v>0</v>
      </c>
      <c r="W402" t="s">
        <v>2015</v>
      </c>
      <c r="X402" t="s">
        <v>36</v>
      </c>
      <c r="Y402" t="s">
        <v>48</v>
      </c>
      <c r="Z402" t="s">
        <v>49</v>
      </c>
      <c r="AA402">
        <v>3054201</v>
      </c>
      <c r="AG402">
        <v>1</v>
      </c>
      <c r="AH402">
        <v>8.0093999999999994</v>
      </c>
      <c r="AM402">
        <f>INDEX(Sheet1!B:B, MATCH('tab1'!U402, Sheet1!A:A,0))</f>
        <v>8</v>
      </c>
      <c r="AN402">
        <f>INDEX(Sheet1!B:B, MATCH('tab1'!Z402, Sheet1!A:A,0))</f>
        <v>4</v>
      </c>
      <c r="AO402">
        <f t="shared" si="6"/>
        <v>136</v>
      </c>
    </row>
    <row r="403" spans="1:41" x14ac:dyDescent="0.3">
      <c r="A403" t="s">
        <v>6151</v>
      </c>
      <c r="B403" t="s">
        <v>6152</v>
      </c>
      <c r="C403">
        <v>80</v>
      </c>
      <c r="D403" t="s">
        <v>6153</v>
      </c>
      <c r="E403" t="s">
        <v>43</v>
      </c>
      <c r="F403">
        <v>11205</v>
      </c>
      <c r="G403" t="s">
        <v>13514</v>
      </c>
      <c r="H403" t="s">
        <v>14857</v>
      </c>
      <c r="I403" t="s">
        <v>16057</v>
      </c>
      <c r="J403" t="s">
        <v>43</v>
      </c>
      <c r="K403">
        <v>11205</v>
      </c>
      <c r="L403">
        <v>303</v>
      </c>
      <c r="M403" t="s">
        <v>14922</v>
      </c>
      <c r="N403">
        <v>40.695957</v>
      </c>
      <c r="O403">
        <v>-73.957391999999999</v>
      </c>
      <c r="P403">
        <v>3018990038</v>
      </c>
      <c r="Q403" t="s">
        <v>6154</v>
      </c>
      <c r="S403" s="1">
        <v>79516</v>
      </c>
      <c r="T403" t="s">
        <v>45</v>
      </c>
      <c r="U403" t="s">
        <v>46</v>
      </c>
      <c r="V403">
        <v>0</v>
      </c>
      <c r="W403" t="s">
        <v>6155</v>
      </c>
      <c r="X403" t="s">
        <v>36</v>
      </c>
      <c r="Y403" t="s">
        <v>48</v>
      </c>
      <c r="Z403" t="s">
        <v>49</v>
      </c>
      <c r="AA403">
        <v>3390202</v>
      </c>
      <c r="AE403">
        <v>100</v>
      </c>
      <c r="AF403">
        <v>45.181699999999999</v>
      </c>
      <c r="AG403">
        <v>6</v>
      </c>
      <c r="AH403">
        <v>8.0093999999999994</v>
      </c>
      <c r="AI403">
        <v>100</v>
      </c>
      <c r="AJ403">
        <v>23.3017</v>
      </c>
      <c r="AK403">
        <v>100</v>
      </c>
      <c r="AL403">
        <v>35.229100000000003</v>
      </c>
      <c r="AM403">
        <f>INDEX(Sheet1!B:B, MATCH('tab1'!U403, Sheet1!A:A,0))</f>
        <v>8</v>
      </c>
      <c r="AN403">
        <f>INDEX(Sheet1!B:B, MATCH('tab1'!Z403, Sheet1!A:A,0))</f>
        <v>4</v>
      </c>
      <c r="AO403">
        <f t="shared" si="6"/>
        <v>136</v>
      </c>
    </row>
    <row r="404" spans="1:41" x14ac:dyDescent="0.3">
      <c r="A404" t="s">
        <v>11522</v>
      </c>
      <c r="B404" t="s">
        <v>3549</v>
      </c>
      <c r="C404">
        <v>274</v>
      </c>
      <c r="D404" t="s">
        <v>2132</v>
      </c>
      <c r="E404" t="s">
        <v>43</v>
      </c>
      <c r="F404">
        <v>11211</v>
      </c>
      <c r="G404" t="s">
        <v>14559</v>
      </c>
      <c r="H404" t="s">
        <v>14857</v>
      </c>
      <c r="I404" t="s">
        <v>16982</v>
      </c>
      <c r="J404" t="s">
        <v>43</v>
      </c>
      <c r="K404">
        <v>11211</v>
      </c>
      <c r="L404">
        <v>301</v>
      </c>
      <c r="M404" t="s">
        <v>14922</v>
      </c>
      <c r="N404">
        <v>40.706632999999997</v>
      </c>
      <c r="O404">
        <v>-73.95599</v>
      </c>
      <c r="P404">
        <v>3022010025</v>
      </c>
      <c r="Q404" t="s">
        <v>1180</v>
      </c>
      <c r="S404" s="1">
        <v>78551</v>
      </c>
      <c r="T404" t="s">
        <v>45</v>
      </c>
      <c r="U404" t="s">
        <v>34</v>
      </c>
      <c r="V404">
        <v>176</v>
      </c>
      <c r="W404" t="s">
        <v>11523</v>
      </c>
      <c r="X404" t="s">
        <v>36</v>
      </c>
      <c r="Y404" t="s">
        <v>48</v>
      </c>
      <c r="Z404" t="s">
        <v>49</v>
      </c>
      <c r="AA404">
        <v>3060261</v>
      </c>
      <c r="AE404">
        <v>50</v>
      </c>
      <c r="AF404">
        <v>45.181699999999999</v>
      </c>
      <c r="AG404">
        <v>0</v>
      </c>
      <c r="AH404">
        <v>8.0093999999999994</v>
      </c>
      <c r="AI404">
        <v>50</v>
      </c>
      <c r="AJ404">
        <v>23.3017</v>
      </c>
      <c r="AK404">
        <v>0</v>
      </c>
      <c r="AL404">
        <v>35.229100000000003</v>
      </c>
      <c r="AM404">
        <f>INDEX(Sheet1!B:B, MATCH('tab1'!U404, Sheet1!A:A,0))</f>
        <v>5</v>
      </c>
      <c r="AN404">
        <f>INDEX(Sheet1!B:B, MATCH('tab1'!Z404, Sheet1!A:A,0))</f>
        <v>4</v>
      </c>
      <c r="AO404">
        <f t="shared" si="6"/>
        <v>24</v>
      </c>
    </row>
    <row r="405" spans="1:41" x14ac:dyDescent="0.3">
      <c r="A405" t="s">
        <v>9874</v>
      </c>
      <c r="B405" t="s">
        <v>3549</v>
      </c>
      <c r="C405">
        <v>1402</v>
      </c>
      <c r="D405" t="s">
        <v>9875</v>
      </c>
      <c r="E405" t="s">
        <v>43</v>
      </c>
      <c r="F405">
        <v>11218</v>
      </c>
      <c r="G405" t="s">
        <v>14308</v>
      </c>
      <c r="H405" t="s">
        <v>14857</v>
      </c>
      <c r="I405" t="s">
        <v>16768</v>
      </c>
      <c r="J405" t="s">
        <v>43</v>
      </c>
      <c r="K405">
        <v>11218</v>
      </c>
      <c r="L405">
        <v>312</v>
      </c>
      <c r="M405" t="s">
        <v>14912</v>
      </c>
      <c r="N405">
        <v>40.638509999999997</v>
      </c>
      <c r="O405">
        <v>-73.984316000000007</v>
      </c>
      <c r="P405">
        <v>3053450006</v>
      </c>
      <c r="Q405" t="s">
        <v>1180</v>
      </c>
      <c r="S405" s="1">
        <v>78551</v>
      </c>
      <c r="T405" t="s">
        <v>45</v>
      </c>
      <c r="U405" t="s">
        <v>46</v>
      </c>
      <c r="V405">
        <v>0</v>
      </c>
      <c r="W405" t="s">
        <v>9876</v>
      </c>
      <c r="X405" t="s">
        <v>36</v>
      </c>
      <c r="Y405" t="s">
        <v>48</v>
      </c>
      <c r="Z405" t="s">
        <v>49</v>
      </c>
      <c r="AA405">
        <v>3124884</v>
      </c>
      <c r="AE405">
        <v>0</v>
      </c>
      <c r="AF405">
        <v>45.181699999999999</v>
      </c>
      <c r="AG405">
        <v>0</v>
      </c>
      <c r="AH405">
        <v>8.0093999999999994</v>
      </c>
      <c r="AI405">
        <v>0</v>
      </c>
      <c r="AJ405">
        <v>23.3017</v>
      </c>
      <c r="AK405">
        <v>0</v>
      </c>
      <c r="AL405">
        <v>35.229100000000003</v>
      </c>
      <c r="AM405">
        <f>INDEX(Sheet1!B:B, MATCH('tab1'!U405, Sheet1!A:A,0))</f>
        <v>8</v>
      </c>
      <c r="AN405">
        <f>INDEX(Sheet1!B:B, MATCH('tab1'!Z405, Sheet1!A:A,0))</f>
        <v>4</v>
      </c>
      <c r="AO405">
        <f t="shared" si="6"/>
        <v>136</v>
      </c>
    </row>
    <row r="406" spans="1:41" x14ac:dyDescent="0.3">
      <c r="A406" t="s">
        <v>11055</v>
      </c>
      <c r="B406" t="s">
        <v>11055</v>
      </c>
      <c r="C406">
        <v>5000</v>
      </c>
      <c r="D406" t="s">
        <v>7353</v>
      </c>
      <c r="E406" t="s">
        <v>43</v>
      </c>
      <c r="F406">
        <v>11219</v>
      </c>
      <c r="G406" t="s">
        <v>14573</v>
      </c>
      <c r="H406" t="s">
        <v>14857</v>
      </c>
      <c r="I406" t="s">
        <v>15453</v>
      </c>
      <c r="J406" t="s">
        <v>43</v>
      </c>
      <c r="K406">
        <v>11219</v>
      </c>
      <c r="L406">
        <v>312</v>
      </c>
      <c r="M406" t="s">
        <v>14912</v>
      </c>
      <c r="N406">
        <v>40.633057000000001</v>
      </c>
      <c r="O406">
        <v>-73.990593000000004</v>
      </c>
      <c r="P406">
        <v>3056490038</v>
      </c>
      <c r="Q406" t="s">
        <v>11056</v>
      </c>
      <c r="S406" s="1">
        <v>78551</v>
      </c>
      <c r="T406" t="s">
        <v>45</v>
      </c>
      <c r="U406" t="s">
        <v>34</v>
      </c>
      <c r="V406">
        <v>0</v>
      </c>
      <c r="W406" t="s">
        <v>11057</v>
      </c>
      <c r="X406" t="s">
        <v>36</v>
      </c>
      <c r="Y406" t="s">
        <v>48</v>
      </c>
      <c r="Z406" t="s">
        <v>49</v>
      </c>
      <c r="AA406">
        <v>3138079</v>
      </c>
      <c r="AE406">
        <v>100</v>
      </c>
      <c r="AF406">
        <v>45.181699999999999</v>
      </c>
      <c r="AG406">
        <v>1</v>
      </c>
      <c r="AH406">
        <v>8.0093999999999994</v>
      </c>
      <c r="AI406">
        <v>100</v>
      </c>
      <c r="AJ406">
        <v>23.3017</v>
      </c>
      <c r="AK406">
        <v>0</v>
      </c>
      <c r="AL406">
        <v>35.229100000000003</v>
      </c>
      <c r="AM406">
        <f>INDEX(Sheet1!B:B, MATCH('tab1'!U406, Sheet1!A:A,0))</f>
        <v>5</v>
      </c>
      <c r="AN406">
        <f>INDEX(Sheet1!B:B, MATCH('tab1'!Z406, Sheet1!A:A,0))</f>
        <v>4</v>
      </c>
      <c r="AO406">
        <f t="shared" si="6"/>
        <v>24</v>
      </c>
    </row>
    <row r="407" spans="1:41" x14ac:dyDescent="0.3">
      <c r="A407" t="s">
        <v>1645</v>
      </c>
      <c r="B407" t="s">
        <v>1646</v>
      </c>
      <c r="C407">
        <v>739</v>
      </c>
      <c r="D407" t="s">
        <v>1647</v>
      </c>
      <c r="E407" t="s">
        <v>43</v>
      </c>
      <c r="F407">
        <v>11203</v>
      </c>
      <c r="G407" t="s">
        <v>12591</v>
      </c>
      <c r="H407" t="s">
        <v>14857</v>
      </c>
      <c r="I407" t="s">
        <v>15178</v>
      </c>
      <c r="J407" t="s">
        <v>43</v>
      </c>
      <c r="K407">
        <v>11203</v>
      </c>
      <c r="L407">
        <v>309</v>
      </c>
      <c r="M407" t="s">
        <v>14888</v>
      </c>
      <c r="N407">
        <v>40.662346999999997</v>
      </c>
      <c r="O407">
        <v>-73.938277999999997</v>
      </c>
      <c r="P407">
        <v>3014280047</v>
      </c>
      <c r="Q407" t="s">
        <v>1648</v>
      </c>
      <c r="S407" s="1">
        <v>78551</v>
      </c>
      <c r="T407" t="s">
        <v>45</v>
      </c>
      <c r="U407" t="s">
        <v>46</v>
      </c>
      <c r="V407">
        <v>0</v>
      </c>
      <c r="W407" t="s">
        <v>1649</v>
      </c>
      <c r="X407" t="s">
        <v>36</v>
      </c>
      <c r="Y407" t="s">
        <v>48</v>
      </c>
      <c r="Z407" t="s">
        <v>49</v>
      </c>
      <c r="AA407">
        <v>3038483</v>
      </c>
      <c r="AE407">
        <v>0</v>
      </c>
      <c r="AF407">
        <v>45.181699999999999</v>
      </c>
      <c r="AG407">
        <v>8</v>
      </c>
      <c r="AH407">
        <v>8.0093999999999994</v>
      </c>
      <c r="AI407">
        <v>0</v>
      </c>
      <c r="AJ407">
        <v>23.3017</v>
      </c>
      <c r="AK407">
        <v>0</v>
      </c>
      <c r="AL407">
        <v>35.229100000000003</v>
      </c>
      <c r="AM407">
        <f>INDEX(Sheet1!B:B, MATCH('tab1'!U407, Sheet1!A:A,0))</f>
        <v>8</v>
      </c>
      <c r="AN407">
        <f>INDEX(Sheet1!B:B, MATCH('tab1'!Z407, Sheet1!A:A,0))</f>
        <v>4</v>
      </c>
      <c r="AO407">
        <f t="shared" si="6"/>
        <v>136</v>
      </c>
    </row>
    <row r="408" spans="1:41" x14ac:dyDescent="0.3">
      <c r="A408" t="s">
        <v>11358</v>
      </c>
      <c r="B408" t="s">
        <v>11358</v>
      </c>
      <c r="C408">
        <v>4206</v>
      </c>
      <c r="D408" t="s">
        <v>2316</v>
      </c>
      <c r="E408" t="s">
        <v>43</v>
      </c>
      <c r="F408">
        <v>11219</v>
      </c>
      <c r="G408" t="s">
        <v>14639</v>
      </c>
      <c r="H408" t="s">
        <v>14857</v>
      </c>
      <c r="I408" t="s">
        <v>17049</v>
      </c>
      <c r="J408" t="s">
        <v>43</v>
      </c>
      <c r="K408">
        <v>11219</v>
      </c>
      <c r="L408">
        <v>312</v>
      </c>
      <c r="M408" t="s">
        <v>14912</v>
      </c>
      <c r="N408">
        <v>40.636181999999998</v>
      </c>
      <c r="O408">
        <v>-73.983757999999995</v>
      </c>
      <c r="P408">
        <v>3056000037</v>
      </c>
      <c r="Q408" t="s">
        <v>11359</v>
      </c>
      <c r="S408" s="1">
        <v>78551</v>
      </c>
      <c r="T408" t="s">
        <v>45</v>
      </c>
      <c r="U408" t="s">
        <v>34</v>
      </c>
      <c r="V408">
        <v>0</v>
      </c>
      <c r="W408" t="s">
        <v>11360</v>
      </c>
      <c r="X408" t="s">
        <v>36</v>
      </c>
      <c r="Y408" t="s">
        <v>48</v>
      </c>
      <c r="Z408" t="s">
        <v>49</v>
      </c>
      <c r="AA408">
        <v>3135986</v>
      </c>
      <c r="AG408">
        <v>1</v>
      </c>
      <c r="AH408">
        <v>8.0093999999999994</v>
      </c>
      <c r="AM408">
        <f>INDEX(Sheet1!B:B, MATCH('tab1'!U408, Sheet1!A:A,0))</f>
        <v>5</v>
      </c>
      <c r="AN408">
        <f>INDEX(Sheet1!B:B, MATCH('tab1'!Z408, Sheet1!A:A,0))</f>
        <v>4</v>
      </c>
      <c r="AO408">
        <f t="shared" si="6"/>
        <v>24</v>
      </c>
    </row>
    <row r="409" spans="1:41" x14ac:dyDescent="0.3">
      <c r="A409" t="s">
        <v>468</v>
      </c>
      <c r="B409" t="s">
        <v>468</v>
      </c>
      <c r="C409" t="s">
        <v>469</v>
      </c>
      <c r="D409" t="s">
        <v>470</v>
      </c>
      <c r="E409" t="s">
        <v>31</v>
      </c>
      <c r="F409">
        <v>11373</v>
      </c>
      <c r="G409" t="s">
        <v>12365</v>
      </c>
      <c r="H409" t="s">
        <v>14857</v>
      </c>
      <c r="I409" t="s">
        <v>14955</v>
      </c>
      <c r="J409" t="s">
        <v>31</v>
      </c>
      <c r="K409">
        <v>11373</v>
      </c>
      <c r="L409">
        <v>404</v>
      </c>
      <c r="M409" t="s">
        <v>14859</v>
      </c>
      <c r="N409">
        <v>40.736566000000003</v>
      </c>
      <c r="O409">
        <v>-73.888557000000006</v>
      </c>
      <c r="P409">
        <v>4024670024</v>
      </c>
      <c r="Q409" t="s">
        <v>471</v>
      </c>
      <c r="R409">
        <v>6659</v>
      </c>
      <c r="S409" s="1">
        <v>45057</v>
      </c>
      <c r="T409" t="s">
        <v>33</v>
      </c>
      <c r="U409" t="s">
        <v>34</v>
      </c>
      <c r="V409">
        <v>132</v>
      </c>
      <c r="W409" t="s">
        <v>472</v>
      </c>
      <c r="X409" t="s">
        <v>36</v>
      </c>
      <c r="Y409" t="s">
        <v>37</v>
      </c>
      <c r="Z409" t="s">
        <v>38</v>
      </c>
      <c r="AA409">
        <v>4056772</v>
      </c>
      <c r="AC409" s="1">
        <v>38466</v>
      </c>
      <c r="AD409" t="s">
        <v>60</v>
      </c>
      <c r="AE409">
        <v>50</v>
      </c>
      <c r="AF409">
        <v>21.905000000000001</v>
      </c>
      <c r="AG409">
        <v>23</v>
      </c>
      <c r="AH409">
        <v>11.976900000000001</v>
      </c>
      <c r="AI409">
        <v>0</v>
      </c>
      <c r="AJ409">
        <v>6.1284999999999998</v>
      </c>
      <c r="AK409">
        <v>50</v>
      </c>
      <c r="AL409">
        <v>18.9541</v>
      </c>
      <c r="AM409">
        <f>INDEX(Sheet1!B:B, MATCH('tab1'!U409, Sheet1!A:A,0))</f>
        <v>5</v>
      </c>
      <c r="AN409">
        <f>INDEX(Sheet1!B:B, MATCH('tab1'!Z409, Sheet1!A:A,0))</f>
        <v>1</v>
      </c>
      <c r="AO409">
        <f t="shared" si="6"/>
        <v>17</v>
      </c>
    </row>
    <row r="410" spans="1:41" x14ac:dyDescent="0.3">
      <c r="A410" t="s">
        <v>468</v>
      </c>
      <c r="B410" t="s">
        <v>717</v>
      </c>
      <c r="C410" t="s">
        <v>718</v>
      </c>
      <c r="D410" t="s">
        <v>719</v>
      </c>
      <c r="E410" t="s">
        <v>31</v>
      </c>
      <c r="F410">
        <v>11379</v>
      </c>
      <c r="G410" t="s">
        <v>12412</v>
      </c>
      <c r="H410" t="s">
        <v>14857</v>
      </c>
      <c r="I410" t="s">
        <v>15003</v>
      </c>
      <c r="J410" t="s">
        <v>31</v>
      </c>
      <c r="K410">
        <v>11379</v>
      </c>
      <c r="L410">
        <v>405</v>
      </c>
      <c r="M410" t="s">
        <v>14859</v>
      </c>
      <c r="N410">
        <v>40.716289000000003</v>
      </c>
      <c r="O410">
        <v>-73.886584999999997</v>
      </c>
      <c r="P410">
        <v>4030250020</v>
      </c>
      <c r="Q410" t="s">
        <v>720</v>
      </c>
      <c r="R410">
        <v>7117</v>
      </c>
      <c r="S410" s="1">
        <v>45034</v>
      </c>
      <c r="T410" t="s">
        <v>54</v>
      </c>
      <c r="U410" t="s">
        <v>34</v>
      </c>
      <c r="V410">
        <v>109</v>
      </c>
      <c r="W410" t="s">
        <v>721</v>
      </c>
      <c r="X410" t="s">
        <v>36</v>
      </c>
      <c r="Y410" t="s">
        <v>37</v>
      </c>
      <c r="Z410" t="s">
        <v>38</v>
      </c>
      <c r="AA410">
        <v>4070409</v>
      </c>
      <c r="AC410" s="1">
        <v>38460</v>
      </c>
      <c r="AD410" t="s">
        <v>60</v>
      </c>
      <c r="AG410">
        <v>42</v>
      </c>
      <c r="AH410">
        <v>11.976900000000001</v>
      </c>
      <c r="AM410">
        <f>INDEX(Sheet1!B:B, MATCH('tab1'!U410, Sheet1!A:A,0))</f>
        <v>5</v>
      </c>
      <c r="AN410">
        <f>INDEX(Sheet1!B:B, MATCH('tab1'!Z410, Sheet1!A:A,0))</f>
        <v>1</v>
      </c>
      <c r="AO410">
        <f t="shared" si="6"/>
        <v>17</v>
      </c>
    </row>
    <row r="411" spans="1:41" x14ac:dyDescent="0.3">
      <c r="A411" t="s">
        <v>717</v>
      </c>
      <c r="B411" t="s">
        <v>3196</v>
      </c>
      <c r="C411" t="s">
        <v>718</v>
      </c>
      <c r="D411" t="s">
        <v>719</v>
      </c>
      <c r="E411" t="s">
        <v>31</v>
      </c>
      <c r="F411">
        <v>11379</v>
      </c>
      <c r="G411" t="s">
        <v>12412</v>
      </c>
      <c r="H411" t="s">
        <v>14857</v>
      </c>
      <c r="I411" t="s">
        <v>15003</v>
      </c>
      <c r="J411" t="s">
        <v>31</v>
      </c>
      <c r="K411">
        <v>11379</v>
      </c>
      <c r="L411">
        <v>405</v>
      </c>
      <c r="M411" t="s">
        <v>14859</v>
      </c>
      <c r="N411">
        <v>40.716289000000003</v>
      </c>
      <c r="O411">
        <v>-73.886584999999997</v>
      </c>
      <c r="P411">
        <v>4030250020</v>
      </c>
      <c r="Q411" t="s">
        <v>720</v>
      </c>
      <c r="R411">
        <v>7149</v>
      </c>
      <c r="S411" s="1">
        <v>45090</v>
      </c>
      <c r="T411" t="s">
        <v>33</v>
      </c>
      <c r="U411" t="s">
        <v>144</v>
      </c>
      <c r="V411">
        <v>15</v>
      </c>
      <c r="W411" t="s">
        <v>3197</v>
      </c>
      <c r="X411" t="s">
        <v>146</v>
      </c>
      <c r="Y411" t="s">
        <v>37</v>
      </c>
      <c r="Z411" t="s">
        <v>147</v>
      </c>
      <c r="AA411">
        <v>4070409</v>
      </c>
      <c r="AC411" s="1">
        <v>38516</v>
      </c>
      <c r="AD411" t="s">
        <v>60</v>
      </c>
      <c r="AE411">
        <v>100</v>
      </c>
      <c r="AF411">
        <v>17.4391</v>
      </c>
      <c r="AG411">
        <v>6</v>
      </c>
      <c r="AH411">
        <v>8.4033999999999995</v>
      </c>
      <c r="AI411">
        <v>100</v>
      </c>
      <c r="AJ411">
        <v>4.9984000000000002</v>
      </c>
      <c r="AK411">
        <v>0</v>
      </c>
      <c r="AL411">
        <v>15.3835</v>
      </c>
      <c r="AM411">
        <f>INDEX(Sheet1!B:B, MATCH('tab1'!U411, Sheet1!A:A,0))</f>
        <v>6</v>
      </c>
      <c r="AN411">
        <f>INDEX(Sheet1!B:B, MATCH('tab1'!Z411, Sheet1!A:A,0))</f>
        <v>2</v>
      </c>
      <c r="AO411">
        <f t="shared" si="6"/>
        <v>34</v>
      </c>
    </row>
    <row r="412" spans="1:41" x14ac:dyDescent="0.3">
      <c r="A412" t="s">
        <v>717</v>
      </c>
      <c r="B412" t="s">
        <v>468</v>
      </c>
      <c r="C412" t="s">
        <v>469</v>
      </c>
      <c r="D412" t="s">
        <v>470</v>
      </c>
      <c r="E412" t="s">
        <v>31</v>
      </c>
      <c r="F412">
        <v>11373</v>
      </c>
      <c r="G412" t="s">
        <v>12365</v>
      </c>
      <c r="H412" t="s">
        <v>14857</v>
      </c>
      <c r="I412" t="s">
        <v>14955</v>
      </c>
      <c r="J412" t="s">
        <v>31</v>
      </c>
      <c r="K412">
        <v>11373</v>
      </c>
      <c r="L412">
        <v>404</v>
      </c>
      <c r="M412" t="s">
        <v>14859</v>
      </c>
      <c r="N412">
        <v>40.736566000000003</v>
      </c>
      <c r="O412">
        <v>-73.888557000000006</v>
      </c>
      <c r="P412">
        <v>4024670024</v>
      </c>
      <c r="Q412" t="s">
        <v>471</v>
      </c>
      <c r="R412">
        <v>6658</v>
      </c>
      <c r="S412" s="1">
        <v>45295</v>
      </c>
      <c r="T412" t="s">
        <v>33</v>
      </c>
      <c r="U412" t="s">
        <v>144</v>
      </c>
      <c r="V412">
        <v>18</v>
      </c>
      <c r="W412" t="s">
        <v>3745</v>
      </c>
      <c r="X412" t="s">
        <v>146</v>
      </c>
      <c r="Y412" t="s">
        <v>37</v>
      </c>
      <c r="Z412" t="s">
        <v>147</v>
      </c>
      <c r="AA412">
        <v>4056772</v>
      </c>
      <c r="AC412" s="1">
        <v>38182</v>
      </c>
      <c r="AD412" t="s">
        <v>60</v>
      </c>
      <c r="AE412">
        <v>50</v>
      </c>
      <c r="AF412">
        <v>17.4391</v>
      </c>
      <c r="AG412">
        <v>7</v>
      </c>
      <c r="AH412">
        <v>8.4033999999999995</v>
      </c>
      <c r="AI412">
        <v>33.333300000000001</v>
      </c>
      <c r="AJ412">
        <v>4.9984000000000002</v>
      </c>
      <c r="AK412">
        <v>33.333300000000001</v>
      </c>
      <c r="AL412">
        <v>15.3835</v>
      </c>
      <c r="AM412">
        <f>INDEX(Sheet1!B:B, MATCH('tab1'!U412, Sheet1!A:A,0))</f>
        <v>6</v>
      </c>
      <c r="AN412">
        <f>INDEX(Sheet1!B:B, MATCH('tab1'!Z412, Sheet1!A:A,0))</f>
        <v>2</v>
      </c>
      <c r="AO412">
        <f t="shared" si="6"/>
        <v>34</v>
      </c>
    </row>
    <row r="413" spans="1:41" x14ac:dyDescent="0.3">
      <c r="A413" t="s">
        <v>2268</v>
      </c>
      <c r="B413" t="s">
        <v>2268</v>
      </c>
      <c r="C413">
        <v>2150</v>
      </c>
      <c r="D413" t="s">
        <v>106</v>
      </c>
      <c r="E413" t="s">
        <v>43</v>
      </c>
      <c r="F413">
        <v>11207</v>
      </c>
      <c r="G413" t="s">
        <v>12716</v>
      </c>
      <c r="H413" t="s">
        <v>14857</v>
      </c>
      <c r="I413" t="s">
        <v>15297</v>
      </c>
      <c r="J413" t="s">
        <v>43</v>
      </c>
      <c r="K413">
        <v>11207</v>
      </c>
      <c r="L413">
        <v>305</v>
      </c>
      <c r="M413" t="s">
        <v>14888</v>
      </c>
      <c r="N413">
        <v>40.661593000000003</v>
      </c>
      <c r="O413">
        <v>-73.883596999999995</v>
      </c>
      <c r="P413">
        <v>3043550001</v>
      </c>
      <c r="Q413" t="s">
        <v>2269</v>
      </c>
      <c r="R413">
        <v>1489</v>
      </c>
      <c r="S413" s="1">
        <v>45141</v>
      </c>
      <c r="T413" t="s">
        <v>33</v>
      </c>
      <c r="U413" t="s">
        <v>34</v>
      </c>
      <c r="V413">
        <v>70</v>
      </c>
      <c r="W413" t="s">
        <v>2270</v>
      </c>
      <c r="X413" t="s">
        <v>36</v>
      </c>
      <c r="Y413" t="s">
        <v>37</v>
      </c>
      <c r="Z413" t="s">
        <v>38</v>
      </c>
      <c r="AA413">
        <v>3324285</v>
      </c>
      <c r="AB413" t="s">
        <v>2271</v>
      </c>
      <c r="AC413" s="1">
        <v>37538</v>
      </c>
      <c r="AD413" t="s">
        <v>60</v>
      </c>
      <c r="AE413">
        <v>40</v>
      </c>
      <c r="AF413">
        <v>21.905000000000001</v>
      </c>
      <c r="AG413">
        <v>9</v>
      </c>
      <c r="AH413">
        <v>11.976900000000001</v>
      </c>
      <c r="AI413">
        <v>20</v>
      </c>
      <c r="AJ413">
        <v>6.1284999999999998</v>
      </c>
      <c r="AK413">
        <v>40</v>
      </c>
      <c r="AL413">
        <v>18.9541</v>
      </c>
      <c r="AM413">
        <f>INDEX(Sheet1!B:B, MATCH('tab1'!U413, Sheet1!A:A,0))</f>
        <v>5</v>
      </c>
      <c r="AN413">
        <f>INDEX(Sheet1!B:B, MATCH('tab1'!Z413, Sheet1!A:A,0))</f>
        <v>1</v>
      </c>
      <c r="AO413">
        <f t="shared" si="6"/>
        <v>17</v>
      </c>
    </row>
    <row r="414" spans="1:41" x14ac:dyDescent="0.3">
      <c r="A414" t="s">
        <v>10032</v>
      </c>
      <c r="B414" t="s">
        <v>10033</v>
      </c>
      <c r="C414">
        <v>1</v>
      </c>
      <c r="D414" t="s">
        <v>8680</v>
      </c>
      <c r="E414" t="s">
        <v>82</v>
      </c>
      <c r="F414">
        <v>10029</v>
      </c>
      <c r="G414" t="s">
        <v>14343</v>
      </c>
      <c r="H414" t="s">
        <v>14857</v>
      </c>
      <c r="I414" t="s">
        <v>16797</v>
      </c>
      <c r="J414" t="s">
        <v>82</v>
      </c>
      <c r="K414">
        <v>10029</v>
      </c>
      <c r="L414">
        <v>111</v>
      </c>
      <c r="M414" t="s">
        <v>14875</v>
      </c>
      <c r="N414">
        <v>40.792887999999998</v>
      </c>
      <c r="O414">
        <v>-73.951825999999997</v>
      </c>
      <c r="P414">
        <v>1016100001</v>
      </c>
      <c r="Q414" t="s">
        <v>10034</v>
      </c>
      <c r="R414">
        <v>34231</v>
      </c>
      <c r="S414" s="1">
        <v>44819</v>
      </c>
      <c r="T414" t="s">
        <v>54</v>
      </c>
      <c r="U414" t="s">
        <v>55</v>
      </c>
      <c r="V414">
        <v>100</v>
      </c>
      <c r="W414" t="s">
        <v>10035</v>
      </c>
      <c r="X414" t="s">
        <v>57</v>
      </c>
      <c r="Y414" t="s">
        <v>58</v>
      </c>
      <c r="Z414" t="s">
        <v>58</v>
      </c>
      <c r="AA414">
        <v>1051499</v>
      </c>
      <c r="AB414" t="s">
        <v>10036</v>
      </c>
      <c r="AC414" s="1">
        <v>41457</v>
      </c>
      <c r="AD414" t="s">
        <v>60</v>
      </c>
      <c r="AE414">
        <v>0</v>
      </c>
      <c r="AF414">
        <v>26.886800000000001</v>
      </c>
      <c r="AG414">
        <v>0</v>
      </c>
      <c r="AH414">
        <v>1</v>
      </c>
      <c r="AI414">
        <v>0</v>
      </c>
      <c r="AJ414">
        <v>14.255800000000001</v>
      </c>
      <c r="AK414">
        <v>0</v>
      </c>
      <c r="AL414">
        <v>21.8553</v>
      </c>
      <c r="AM414">
        <f>INDEX(Sheet1!B:B, MATCH('tab1'!U414, Sheet1!A:A,0))</f>
        <v>7</v>
      </c>
      <c r="AN414">
        <f>INDEX(Sheet1!B:B, MATCH('tab1'!Z414, Sheet1!A:A,0))</f>
        <v>3</v>
      </c>
      <c r="AO414">
        <f t="shared" si="6"/>
        <v>68</v>
      </c>
    </row>
    <row r="415" spans="1:41" x14ac:dyDescent="0.3">
      <c r="A415" t="s">
        <v>3435</v>
      </c>
      <c r="B415" t="s">
        <v>3435</v>
      </c>
      <c r="C415" t="s">
        <v>3436</v>
      </c>
      <c r="D415" t="s">
        <v>3294</v>
      </c>
      <c r="E415" t="s">
        <v>31</v>
      </c>
      <c r="F415">
        <v>11419</v>
      </c>
      <c r="G415" t="s">
        <v>12951</v>
      </c>
      <c r="H415" t="s">
        <v>14857</v>
      </c>
      <c r="I415" t="s">
        <v>15523</v>
      </c>
      <c r="J415" t="s">
        <v>31</v>
      </c>
      <c r="K415">
        <v>11419</v>
      </c>
      <c r="L415">
        <v>409</v>
      </c>
      <c r="M415" t="s">
        <v>14877</v>
      </c>
      <c r="N415">
        <v>40.691903000000003</v>
      </c>
      <c r="O415">
        <v>-73.835612999999995</v>
      </c>
      <c r="P415">
        <v>4093960001</v>
      </c>
      <c r="Q415" t="s">
        <v>3437</v>
      </c>
      <c r="R415">
        <v>105017</v>
      </c>
      <c r="S415" s="1">
        <v>44435</v>
      </c>
      <c r="T415" t="s">
        <v>54</v>
      </c>
      <c r="U415" t="s">
        <v>34</v>
      </c>
      <c r="V415">
        <v>70</v>
      </c>
      <c r="W415" t="s">
        <v>3438</v>
      </c>
      <c r="X415" t="s">
        <v>36</v>
      </c>
      <c r="Y415" t="s">
        <v>37</v>
      </c>
      <c r="Z415" t="s">
        <v>38</v>
      </c>
      <c r="AA415">
        <v>4197430</v>
      </c>
      <c r="AB415" t="s">
        <v>3439</v>
      </c>
      <c r="AC415" s="1">
        <v>43704</v>
      </c>
      <c r="AD415" t="s">
        <v>39</v>
      </c>
      <c r="AE415">
        <v>0</v>
      </c>
      <c r="AF415">
        <v>21.905000000000001</v>
      </c>
      <c r="AG415">
        <v>9</v>
      </c>
      <c r="AH415">
        <v>11.976900000000001</v>
      </c>
      <c r="AI415">
        <v>0</v>
      </c>
      <c r="AJ415">
        <v>6.1284999999999998</v>
      </c>
      <c r="AK415">
        <v>0</v>
      </c>
      <c r="AL415">
        <v>18.9541</v>
      </c>
      <c r="AM415">
        <f>INDEX(Sheet1!B:B, MATCH('tab1'!U415, Sheet1!A:A,0))</f>
        <v>5</v>
      </c>
      <c r="AN415">
        <f>INDEX(Sheet1!B:B, MATCH('tab1'!Z415, Sheet1!A:A,0))</f>
        <v>1</v>
      </c>
      <c r="AO415">
        <f t="shared" si="6"/>
        <v>17</v>
      </c>
    </row>
    <row r="416" spans="1:41" x14ac:dyDescent="0.3">
      <c r="A416" t="s">
        <v>11550</v>
      </c>
      <c r="B416" t="s">
        <v>11550</v>
      </c>
      <c r="C416">
        <v>11</v>
      </c>
      <c r="D416" t="s">
        <v>11551</v>
      </c>
      <c r="E416" t="s">
        <v>43</v>
      </c>
      <c r="F416">
        <v>11201</v>
      </c>
      <c r="G416" t="s">
        <v>14680</v>
      </c>
      <c r="H416" t="s">
        <v>14857</v>
      </c>
      <c r="I416" t="s">
        <v>17081</v>
      </c>
      <c r="J416" t="s">
        <v>43</v>
      </c>
      <c r="K416">
        <v>11201</v>
      </c>
      <c r="L416">
        <v>302</v>
      </c>
      <c r="M416" t="s">
        <v>14863</v>
      </c>
      <c r="N416">
        <v>40.686874000000003</v>
      </c>
      <c r="O416">
        <v>-73.992921999999993</v>
      </c>
      <c r="P416">
        <v>3003847504</v>
      </c>
      <c r="Q416" t="s">
        <v>11552</v>
      </c>
      <c r="R416">
        <v>51300</v>
      </c>
      <c r="S416" s="1">
        <v>45167</v>
      </c>
      <c r="T416" t="s">
        <v>33</v>
      </c>
      <c r="U416" t="s">
        <v>34</v>
      </c>
      <c r="V416">
        <v>70</v>
      </c>
      <c r="W416" t="s">
        <v>11553</v>
      </c>
      <c r="X416" t="s">
        <v>36</v>
      </c>
      <c r="Y416" t="s">
        <v>37</v>
      </c>
      <c r="Z416" t="s">
        <v>38</v>
      </c>
      <c r="AA416">
        <v>3005768</v>
      </c>
      <c r="AB416" t="s">
        <v>11554</v>
      </c>
      <c r="AC416" s="1">
        <v>41515</v>
      </c>
      <c r="AD416" t="s">
        <v>39</v>
      </c>
      <c r="AE416">
        <v>0</v>
      </c>
      <c r="AF416">
        <v>21.905000000000001</v>
      </c>
      <c r="AG416">
        <v>14</v>
      </c>
      <c r="AH416">
        <v>11.976900000000001</v>
      </c>
      <c r="AI416">
        <v>0</v>
      </c>
      <c r="AJ416">
        <v>6.1284999999999998</v>
      </c>
      <c r="AK416">
        <v>0</v>
      </c>
      <c r="AL416">
        <v>18.9541</v>
      </c>
      <c r="AM416">
        <f>INDEX(Sheet1!B:B, MATCH('tab1'!U416, Sheet1!A:A,0))</f>
        <v>5</v>
      </c>
      <c r="AN416">
        <f>INDEX(Sheet1!B:B, MATCH('tab1'!Z416, Sheet1!A:A,0))</f>
        <v>1</v>
      </c>
      <c r="AO416">
        <f t="shared" si="6"/>
        <v>17</v>
      </c>
    </row>
    <row r="417" spans="1:41" x14ac:dyDescent="0.3">
      <c r="A417" t="s">
        <v>11408</v>
      </c>
      <c r="B417" t="s">
        <v>11408</v>
      </c>
      <c r="C417">
        <v>65</v>
      </c>
      <c r="D417" t="s">
        <v>1976</v>
      </c>
      <c r="E417" t="s">
        <v>43</v>
      </c>
      <c r="F417">
        <v>11217</v>
      </c>
      <c r="G417" t="s">
        <v>14649</v>
      </c>
      <c r="H417" t="s">
        <v>14857</v>
      </c>
      <c r="I417" t="s">
        <v>17058</v>
      </c>
      <c r="J417" t="s">
        <v>43</v>
      </c>
      <c r="K417">
        <v>11217</v>
      </c>
      <c r="L417">
        <v>306</v>
      </c>
      <c r="M417" t="s">
        <v>14863</v>
      </c>
      <c r="N417">
        <v>40.679004999999997</v>
      </c>
      <c r="O417">
        <v>-73.976504000000006</v>
      </c>
      <c r="P417">
        <v>3009387503</v>
      </c>
      <c r="Q417" t="s">
        <v>11409</v>
      </c>
      <c r="R417">
        <v>97217</v>
      </c>
      <c r="S417" s="1">
        <v>45185</v>
      </c>
      <c r="T417" t="s">
        <v>33</v>
      </c>
      <c r="U417" t="s">
        <v>34</v>
      </c>
      <c r="V417">
        <v>109</v>
      </c>
      <c r="W417" t="s">
        <v>11410</v>
      </c>
      <c r="X417" t="s">
        <v>36</v>
      </c>
      <c r="Y417" t="s">
        <v>37</v>
      </c>
      <c r="Z417" t="s">
        <v>38</v>
      </c>
      <c r="AA417">
        <v>3018891</v>
      </c>
      <c r="AB417" t="s">
        <v>11411</v>
      </c>
      <c r="AC417" s="1">
        <v>42263</v>
      </c>
      <c r="AD417" t="s">
        <v>39</v>
      </c>
      <c r="AE417">
        <v>0</v>
      </c>
      <c r="AF417">
        <v>21.905000000000001</v>
      </c>
      <c r="AG417">
        <v>34</v>
      </c>
      <c r="AH417">
        <v>11.976900000000001</v>
      </c>
      <c r="AI417">
        <v>0</v>
      </c>
      <c r="AJ417">
        <v>6.1284999999999998</v>
      </c>
      <c r="AK417">
        <v>0</v>
      </c>
      <c r="AL417">
        <v>18.9541</v>
      </c>
      <c r="AM417">
        <f>INDEX(Sheet1!B:B, MATCH('tab1'!U417, Sheet1!A:A,0))</f>
        <v>5</v>
      </c>
      <c r="AN417">
        <f>INDEX(Sheet1!B:B, MATCH('tab1'!Z417, Sheet1!A:A,0))</f>
        <v>1</v>
      </c>
      <c r="AO417">
        <f t="shared" si="6"/>
        <v>17</v>
      </c>
    </row>
    <row r="418" spans="1:41" x14ac:dyDescent="0.3">
      <c r="A418" t="s">
        <v>6057</v>
      </c>
      <c r="B418" t="s">
        <v>6058</v>
      </c>
      <c r="C418">
        <v>2260</v>
      </c>
      <c r="D418" t="s">
        <v>6059</v>
      </c>
      <c r="E418" t="s">
        <v>64</v>
      </c>
      <c r="F418">
        <v>10457</v>
      </c>
      <c r="G418" t="s">
        <v>13497</v>
      </c>
      <c r="H418" t="s">
        <v>14857</v>
      </c>
      <c r="I418" t="s">
        <v>16041</v>
      </c>
      <c r="J418" t="s">
        <v>64</v>
      </c>
      <c r="K418">
        <v>10457</v>
      </c>
      <c r="L418">
        <v>206</v>
      </c>
      <c r="M418" t="s">
        <v>14865</v>
      </c>
      <c r="N418">
        <v>40.851232000000003</v>
      </c>
      <c r="O418">
        <v>-73.885242000000005</v>
      </c>
      <c r="P418">
        <v>2031010023</v>
      </c>
      <c r="Q418" t="s">
        <v>6060</v>
      </c>
      <c r="R418">
        <v>105143</v>
      </c>
      <c r="S418" s="1">
        <v>45336</v>
      </c>
      <c r="T418" t="s">
        <v>33</v>
      </c>
      <c r="U418" t="s">
        <v>34</v>
      </c>
      <c r="V418">
        <v>59</v>
      </c>
      <c r="W418" t="s">
        <v>6061</v>
      </c>
      <c r="X418" t="s">
        <v>36</v>
      </c>
      <c r="Y418" t="s">
        <v>37</v>
      </c>
      <c r="Z418" t="s">
        <v>38</v>
      </c>
      <c r="AA418">
        <v>2012816</v>
      </c>
      <c r="AB418" t="s">
        <v>6062</v>
      </c>
      <c r="AC418" s="1">
        <v>43875</v>
      </c>
      <c r="AD418" t="s">
        <v>39</v>
      </c>
      <c r="AE418">
        <v>75</v>
      </c>
      <c r="AF418">
        <v>21.905000000000001</v>
      </c>
      <c r="AG418">
        <v>2</v>
      </c>
      <c r="AH418">
        <v>11.976900000000001</v>
      </c>
      <c r="AI418">
        <v>25</v>
      </c>
      <c r="AJ418">
        <v>6.1284999999999998</v>
      </c>
      <c r="AK418">
        <v>50</v>
      </c>
      <c r="AL418">
        <v>18.9541</v>
      </c>
      <c r="AM418">
        <f>INDEX(Sheet1!B:B, MATCH('tab1'!U418, Sheet1!A:A,0))</f>
        <v>5</v>
      </c>
      <c r="AN418">
        <f>INDEX(Sheet1!B:B, MATCH('tab1'!Z418, Sheet1!A:A,0))</f>
        <v>1</v>
      </c>
      <c r="AO418">
        <f t="shared" si="6"/>
        <v>17</v>
      </c>
    </row>
    <row r="419" spans="1:41" x14ac:dyDescent="0.3">
      <c r="A419" t="s">
        <v>8574</v>
      </c>
      <c r="B419" t="s">
        <v>8477</v>
      </c>
      <c r="C419">
        <v>715</v>
      </c>
      <c r="D419" t="s">
        <v>8246</v>
      </c>
      <c r="E419" t="s">
        <v>43</v>
      </c>
      <c r="F419">
        <v>11236</v>
      </c>
      <c r="G419" t="s">
        <v>13952</v>
      </c>
      <c r="H419" t="s">
        <v>14857</v>
      </c>
      <c r="I419" t="s">
        <v>16464</v>
      </c>
      <c r="J419" t="s">
        <v>43</v>
      </c>
      <c r="K419">
        <v>11236</v>
      </c>
      <c r="L419">
        <v>318</v>
      </c>
      <c r="M419" t="s">
        <v>14888</v>
      </c>
      <c r="N419">
        <v>40.648732000000003</v>
      </c>
      <c r="O419">
        <v>-73.896005000000002</v>
      </c>
      <c r="P419">
        <v>3081930001</v>
      </c>
      <c r="Q419" t="s">
        <v>8575</v>
      </c>
      <c r="R419">
        <v>67741</v>
      </c>
      <c r="S419" s="1">
        <v>44819</v>
      </c>
      <c r="T419" t="s">
        <v>54</v>
      </c>
      <c r="U419" t="s">
        <v>55</v>
      </c>
      <c r="V419">
        <v>107</v>
      </c>
      <c r="W419" t="s">
        <v>8576</v>
      </c>
      <c r="X419" t="s">
        <v>57</v>
      </c>
      <c r="Y419" t="s">
        <v>58</v>
      </c>
      <c r="Z419" t="s">
        <v>58</v>
      </c>
      <c r="AA419">
        <v>3321523</v>
      </c>
      <c r="AB419" t="s">
        <v>5236</v>
      </c>
      <c r="AC419" s="1">
        <v>41814</v>
      </c>
      <c r="AD419" t="s">
        <v>60</v>
      </c>
      <c r="AE419">
        <v>50</v>
      </c>
      <c r="AF419">
        <v>26.886800000000001</v>
      </c>
      <c r="AG419">
        <v>0</v>
      </c>
      <c r="AH419">
        <v>1</v>
      </c>
      <c r="AI419">
        <v>0</v>
      </c>
      <c r="AJ419">
        <v>14.255800000000001</v>
      </c>
      <c r="AK419">
        <v>50</v>
      </c>
      <c r="AL419">
        <v>21.8553</v>
      </c>
      <c r="AM419">
        <f>INDEX(Sheet1!B:B, MATCH('tab1'!U419, Sheet1!A:A,0))</f>
        <v>7</v>
      </c>
      <c r="AN419">
        <f>INDEX(Sheet1!B:B, MATCH('tab1'!Z419, Sheet1!A:A,0))</f>
        <v>3</v>
      </c>
      <c r="AO419">
        <f t="shared" si="6"/>
        <v>68</v>
      </c>
    </row>
    <row r="420" spans="1:41" x14ac:dyDescent="0.3">
      <c r="A420" t="s">
        <v>3277</v>
      </c>
      <c r="B420" t="s">
        <v>3278</v>
      </c>
      <c r="C420">
        <v>717</v>
      </c>
      <c r="D420" t="s">
        <v>3279</v>
      </c>
      <c r="E420" t="s">
        <v>43</v>
      </c>
      <c r="F420">
        <v>11236</v>
      </c>
      <c r="G420" t="s">
        <v>12921</v>
      </c>
      <c r="H420" t="s">
        <v>14857</v>
      </c>
      <c r="I420" t="s">
        <v>15496</v>
      </c>
      <c r="J420" t="s">
        <v>43</v>
      </c>
      <c r="K420">
        <v>11236</v>
      </c>
      <c r="L420">
        <v>318</v>
      </c>
      <c r="M420" t="s">
        <v>14888</v>
      </c>
      <c r="N420">
        <v>40.648671999999998</v>
      </c>
      <c r="O420">
        <v>-73.895937000000004</v>
      </c>
      <c r="P420">
        <v>3081930001</v>
      </c>
      <c r="Q420" t="s">
        <v>3280</v>
      </c>
      <c r="R420">
        <v>1221</v>
      </c>
      <c r="S420" s="1">
        <v>44985</v>
      </c>
      <c r="T420" t="s">
        <v>54</v>
      </c>
      <c r="U420" t="s">
        <v>34</v>
      </c>
      <c r="V420">
        <v>70</v>
      </c>
      <c r="W420" t="s">
        <v>3281</v>
      </c>
      <c r="X420" t="s">
        <v>36</v>
      </c>
      <c r="Y420" t="s">
        <v>37</v>
      </c>
      <c r="Z420" t="s">
        <v>38</v>
      </c>
      <c r="AA420">
        <v>3321523</v>
      </c>
      <c r="AC420" s="1">
        <v>38411</v>
      </c>
      <c r="AD420" t="s">
        <v>60</v>
      </c>
      <c r="AE420">
        <v>0</v>
      </c>
      <c r="AF420">
        <v>21.905000000000001</v>
      </c>
      <c r="AG420">
        <v>10</v>
      </c>
      <c r="AH420">
        <v>11.976900000000001</v>
      </c>
      <c r="AI420">
        <v>0</v>
      </c>
      <c r="AJ420">
        <v>6.1284999999999998</v>
      </c>
      <c r="AK420">
        <v>0</v>
      </c>
      <c r="AL420">
        <v>18.9541</v>
      </c>
      <c r="AM420">
        <f>INDEX(Sheet1!B:B, MATCH('tab1'!U420, Sheet1!A:A,0))</f>
        <v>5</v>
      </c>
      <c r="AN420">
        <f>INDEX(Sheet1!B:B, MATCH('tab1'!Z420, Sheet1!A:A,0))</f>
        <v>1</v>
      </c>
      <c r="AO420">
        <f t="shared" si="6"/>
        <v>17</v>
      </c>
    </row>
    <row r="421" spans="1:41" x14ac:dyDescent="0.3">
      <c r="A421" t="s">
        <v>8245</v>
      </c>
      <c r="B421" t="s">
        <v>3278</v>
      </c>
      <c r="C421">
        <v>715</v>
      </c>
      <c r="D421" t="s">
        <v>8246</v>
      </c>
      <c r="E421" t="s">
        <v>43</v>
      </c>
      <c r="F421">
        <v>11236</v>
      </c>
      <c r="G421" t="s">
        <v>13952</v>
      </c>
      <c r="H421" t="s">
        <v>14857</v>
      </c>
      <c r="I421" t="s">
        <v>16464</v>
      </c>
      <c r="J421" t="s">
        <v>43</v>
      </c>
      <c r="K421">
        <v>11236</v>
      </c>
      <c r="L421">
        <v>318</v>
      </c>
      <c r="M421" t="s">
        <v>14888</v>
      </c>
      <c r="N421">
        <v>40.648732000000003</v>
      </c>
      <c r="O421">
        <v>-73.896005000000002</v>
      </c>
      <c r="P421">
        <v>3081930001</v>
      </c>
      <c r="Q421" t="s">
        <v>8247</v>
      </c>
      <c r="R421">
        <v>2302</v>
      </c>
      <c r="S421" s="1">
        <v>45353</v>
      </c>
      <c r="T421" t="s">
        <v>33</v>
      </c>
      <c r="U421" t="s">
        <v>34</v>
      </c>
      <c r="V421">
        <v>34</v>
      </c>
      <c r="W421" t="s">
        <v>8248</v>
      </c>
      <c r="X421" t="s">
        <v>36</v>
      </c>
      <c r="Y421" t="s">
        <v>37</v>
      </c>
      <c r="Z421" t="s">
        <v>38</v>
      </c>
      <c r="AA421">
        <v>3321523</v>
      </c>
      <c r="AC421" s="1">
        <v>38043</v>
      </c>
      <c r="AD421" t="s">
        <v>60</v>
      </c>
      <c r="AE421">
        <v>0</v>
      </c>
      <c r="AF421">
        <v>21.905000000000001</v>
      </c>
      <c r="AG421">
        <v>5</v>
      </c>
      <c r="AH421">
        <v>11.976900000000001</v>
      </c>
      <c r="AI421">
        <v>0</v>
      </c>
      <c r="AJ421">
        <v>6.1284999999999998</v>
      </c>
      <c r="AK421">
        <v>0</v>
      </c>
      <c r="AL421">
        <v>18.9541</v>
      </c>
      <c r="AM421">
        <f>INDEX(Sheet1!B:B, MATCH('tab1'!U421, Sheet1!A:A,0))</f>
        <v>5</v>
      </c>
      <c r="AN421">
        <f>INDEX(Sheet1!B:B, MATCH('tab1'!Z421, Sheet1!A:A,0))</f>
        <v>1</v>
      </c>
      <c r="AO421">
        <f t="shared" si="6"/>
        <v>17</v>
      </c>
    </row>
    <row r="422" spans="1:41" x14ac:dyDescent="0.3">
      <c r="A422" t="s">
        <v>2376</v>
      </c>
      <c r="B422" t="s">
        <v>2377</v>
      </c>
      <c r="C422">
        <v>250</v>
      </c>
      <c r="D422" t="s">
        <v>150</v>
      </c>
      <c r="E422" t="s">
        <v>43</v>
      </c>
      <c r="F422">
        <v>11233</v>
      </c>
      <c r="G422" t="s">
        <v>12738</v>
      </c>
      <c r="H422" t="s">
        <v>14857</v>
      </c>
      <c r="I422" t="s">
        <v>15319</v>
      </c>
      <c r="J422" t="s">
        <v>43</v>
      </c>
      <c r="K422">
        <v>11233</v>
      </c>
      <c r="L422">
        <v>303</v>
      </c>
      <c r="M422" t="s">
        <v>14922</v>
      </c>
      <c r="N422">
        <v>40.681040000000003</v>
      </c>
      <c r="O422">
        <v>-73.922399999999996</v>
      </c>
      <c r="P422">
        <v>3016880001</v>
      </c>
      <c r="Q422" t="s">
        <v>2378</v>
      </c>
      <c r="R422">
        <v>1172</v>
      </c>
      <c r="S422" s="1">
        <v>44907</v>
      </c>
      <c r="T422" t="s">
        <v>54</v>
      </c>
      <c r="U422" t="s">
        <v>34</v>
      </c>
      <c r="V422">
        <v>47</v>
      </c>
      <c r="W422" t="s">
        <v>2379</v>
      </c>
      <c r="X422" t="s">
        <v>36</v>
      </c>
      <c r="Y422" t="s">
        <v>37</v>
      </c>
      <c r="Z422" t="s">
        <v>38</v>
      </c>
      <c r="AA422">
        <v>3325169</v>
      </c>
      <c r="AB422" t="s">
        <v>2380</v>
      </c>
      <c r="AC422" s="1">
        <v>38309</v>
      </c>
      <c r="AD422" t="s">
        <v>60</v>
      </c>
      <c r="AE422">
        <v>16.666699999999999</v>
      </c>
      <c r="AF422">
        <v>21.905000000000001</v>
      </c>
      <c r="AG422">
        <v>3</v>
      </c>
      <c r="AH422">
        <v>11.976900000000001</v>
      </c>
      <c r="AI422">
        <v>16.666699999999999</v>
      </c>
      <c r="AJ422">
        <v>6.1284999999999998</v>
      </c>
      <c r="AK422">
        <v>16.666699999999999</v>
      </c>
      <c r="AL422">
        <v>18.9541</v>
      </c>
      <c r="AM422">
        <f>INDEX(Sheet1!B:B, MATCH('tab1'!U422, Sheet1!A:A,0))</f>
        <v>5</v>
      </c>
      <c r="AN422">
        <f>INDEX(Sheet1!B:B, MATCH('tab1'!Z422, Sheet1!A:A,0))</f>
        <v>1</v>
      </c>
      <c r="AO422">
        <f t="shared" si="6"/>
        <v>17</v>
      </c>
    </row>
    <row r="423" spans="1:41" x14ac:dyDescent="0.3">
      <c r="A423" t="s">
        <v>8539</v>
      </c>
      <c r="B423" t="s">
        <v>8539</v>
      </c>
      <c r="C423">
        <v>250</v>
      </c>
      <c r="D423" t="s">
        <v>3844</v>
      </c>
      <c r="E423" t="s">
        <v>82</v>
      </c>
      <c r="F423">
        <v>10065</v>
      </c>
      <c r="G423" t="s">
        <v>14015</v>
      </c>
      <c r="H423" t="s">
        <v>14857</v>
      </c>
      <c r="I423" t="s">
        <v>16522</v>
      </c>
      <c r="J423" t="s">
        <v>82</v>
      </c>
      <c r="K423">
        <v>10065</v>
      </c>
      <c r="L423">
        <v>108</v>
      </c>
      <c r="M423" t="s">
        <v>14875</v>
      </c>
      <c r="N423">
        <v>40.762315999999998</v>
      </c>
      <c r="O423">
        <v>-73.964537000000007</v>
      </c>
      <c r="P423">
        <v>1014150029</v>
      </c>
      <c r="Q423" t="s">
        <v>8540</v>
      </c>
      <c r="R423">
        <v>73497</v>
      </c>
      <c r="S423" s="1">
        <v>45552</v>
      </c>
      <c r="T423" t="s">
        <v>33</v>
      </c>
      <c r="U423" t="s">
        <v>34</v>
      </c>
      <c r="V423">
        <v>30</v>
      </c>
      <c r="W423" t="s">
        <v>8541</v>
      </c>
      <c r="X423" t="s">
        <v>36</v>
      </c>
      <c r="Y423" t="s">
        <v>37</v>
      </c>
      <c r="Z423" t="s">
        <v>38</v>
      </c>
      <c r="AA423">
        <v>1043524</v>
      </c>
      <c r="AB423" t="s">
        <v>8542</v>
      </c>
      <c r="AC423" s="1">
        <v>41899</v>
      </c>
      <c r="AD423" t="s">
        <v>39</v>
      </c>
      <c r="AE423">
        <v>0</v>
      </c>
      <c r="AF423">
        <v>21.905000000000001</v>
      </c>
      <c r="AG423">
        <v>8</v>
      </c>
      <c r="AH423">
        <v>11.976900000000001</v>
      </c>
      <c r="AI423">
        <v>0</v>
      </c>
      <c r="AJ423">
        <v>6.1284999999999998</v>
      </c>
      <c r="AK423">
        <v>0</v>
      </c>
      <c r="AL423">
        <v>18.9541</v>
      </c>
      <c r="AM423">
        <f>INDEX(Sheet1!B:B, MATCH('tab1'!U423, Sheet1!A:A,0))</f>
        <v>5</v>
      </c>
      <c r="AN423">
        <f>INDEX(Sheet1!B:B, MATCH('tab1'!Z423, Sheet1!A:A,0))</f>
        <v>1</v>
      </c>
      <c r="AO423">
        <f t="shared" si="6"/>
        <v>17</v>
      </c>
    </row>
    <row r="424" spans="1:41" x14ac:dyDescent="0.3">
      <c r="A424" t="s">
        <v>4803</v>
      </c>
      <c r="B424" t="s">
        <v>4804</v>
      </c>
      <c r="C424">
        <v>160</v>
      </c>
      <c r="D424" t="s">
        <v>4461</v>
      </c>
      <c r="E424" t="s">
        <v>82</v>
      </c>
      <c r="F424">
        <v>10031</v>
      </c>
      <c r="G424" t="s">
        <v>13233</v>
      </c>
      <c r="H424" t="s">
        <v>14857</v>
      </c>
      <c r="I424" t="s">
        <v>15787</v>
      </c>
      <c r="J424" t="s">
        <v>82</v>
      </c>
      <c r="K424">
        <v>10031</v>
      </c>
      <c r="L424">
        <v>109</v>
      </c>
      <c r="M424" t="s">
        <v>14880</v>
      </c>
      <c r="N424">
        <v>40.819195999999998</v>
      </c>
      <c r="O424">
        <v>-73.950220999999999</v>
      </c>
      <c r="P424">
        <v>1019570200</v>
      </c>
      <c r="Q424" t="s">
        <v>4805</v>
      </c>
      <c r="R424">
        <v>104535</v>
      </c>
      <c r="S424" s="1">
        <v>43723</v>
      </c>
      <c r="T424" t="s">
        <v>54</v>
      </c>
      <c r="U424" t="s">
        <v>55</v>
      </c>
      <c r="V424">
        <v>100</v>
      </c>
      <c r="W424" t="s">
        <v>4806</v>
      </c>
      <c r="X424" t="s">
        <v>57</v>
      </c>
      <c r="Y424" t="s">
        <v>58</v>
      </c>
      <c r="Z424" t="s">
        <v>58</v>
      </c>
      <c r="AA424">
        <v>1084081</v>
      </c>
      <c r="AC424" s="1">
        <v>43305</v>
      </c>
      <c r="AD424" t="s">
        <v>39</v>
      </c>
      <c r="AG424">
        <v>0</v>
      </c>
      <c r="AH424">
        <v>1</v>
      </c>
      <c r="AM424">
        <f>INDEX(Sheet1!B:B, MATCH('tab1'!U424, Sheet1!A:A,0))</f>
        <v>7</v>
      </c>
      <c r="AN424">
        <f>INDEX(Sheet1!B:B, MATCH('tab1'!Z424, Sheet1!A:A,0))</f>
        <v>3</v>
      </c>
      <c r="AO424">
        <f t="shared" si="6"/>
        <v>68</v>
      </c>
    </row>
    <row r="425" spans="1:41" x14ac:dyDescent="0.3">
      <c r="A425" t="s">
        <v>5813</v>
      </c>
      <c r="B425" t="s">
        <v>5814</v>
      </c>
      <c r="C425" t="s">
        <v>5815</v>
      </c>
      <c r="D425" t="s">
        <v>5816</v>
      </c>
      <c r="E425" t="s">
        <v>31</v>
      </c>
      <c r="F425">
        <v>11102</v>
      </c>
      <c r="G425" t="s">
        <v>13447</v>
      </c>
      <c r="H425" t="s">
        <v>14857</v>
      </c>
      <c r="I425" t="s">
        <v>15992</v>
      </c>
      <c r="J425" t="s">
        <v>31</v>
      </c>
      <c r="K425">
        <v>11102</v>
      </c>
      <c r="L425">
        <v>401</v>
      </c>
      <c r="M425" t="s">
        <v>14867</v>
      </c>
      <c r="N425">
        <v>40.769606000000003</v>
      </c>
      <c r="O425">
        <v>-73.928019000000006</v>
      </c>
      <c r="P425">
        <v>4005497502</v>
      </c>
      <c r="Q425" t="s">
        <v>5817</v>
      </c>
      <c r="R425">
        <v>95897</v>
      </c>
      <c r="S425" s="1">
        <v>45169</v>
      </c>
      <c r="T425" t="s">
        <v>33</v>
      </c>
      <c r="U425" t="s">
        <v>34</v>
      </c>
      <c r="V425">
        <v>62</v>
      </c>
      <c r="W425" t="s">
        <v>5818</v>
      </c>
      <c r="X425" t="s">
        <v>36</v>
      </c>
      <c r="Y425" t="s">
        <v>37</v>
      </c>
      <c r="Z425" t="s">
        <v>38</v>
      </c>
      <c r="AA425">
        <v>4533605</v>
      </c>
      <c r="AC425" s="1">
        <v>42247</v>
      </c>
      <c r="AD425" t="s">
        <v>39</v>
      </c>
      <c r="AE425">
        <v>25</v>
      </c>
      <c r="AF425">
        <v>21.905000000000001</v>
      </c>
      <c r="AG425">
        <v>8</v>
      </c>
      <c r="AH425">
        <v>11.976900000000001</v>
      </c>
      <c r="AI425">
        <v>0</v>
      </c>
      <c r="AJ425">
        <v>6.1284999999999998</v>
      </c>
      <c r="AK425">
        <v>25</v>
      </c>
      <c r="AL425">
        <v>18.9541</v>
      </c>
      <c r="AM425">
        <f>INDEX(Sheet1!B:B, MATCH('tab1'!U425, Sheet1!A:A,0))</f>
        <v>5</v>
      </c>
      <c r="AN425">
        <f>INDEX(Sheet1!B:B, MATCH('tab1'!Z425, Sheet1!A:A,0))</f>
        <v>1</v>
      </c>
      <c r="AO425">
        <f t="shared" si="6"/>
        <v>17</v>
      </c>
    </row>
    <row r="426" spans="1:41" x14ac:dyDescent="0.3">
      <c r="A426" t="s">
        <v>1913</v>
      </c>
      <c r="B426" t="s">
        <v>1914</v>
      </c>
      <c r="C426" t="s">
        <v>1915</v>
      </c>
      <c r="D426" t="s">
        <v>1916</v>
      </c>
      <c r="E426" t="s">
        <v>31</v>
      </c>
      <c r="F426">
        <v>11432</v>
      </c>
      <c r="G426" t="s">
        <v>12645</v>
      </c>
      <c r="H426" t="s">
        <v>14857</v>
      </c>
      <c r="I426" t="s">
        <v>15229</v>
      </c>
      <c r="J426" t="s">
        <v>31</v>
      </c>
      <c r="K426">
        <v>11432</v>
      </c>
      <c r="L426">
        <v>408</v>
      </c>
      <c r="M426" t="s">
        <v>14893</v>
      </c>
      <c r="N426">
        <v>40.710483000000004</v>
      </c>
      <c r="O426">
        <v>-73.801466000000005</v>
      </c>
      <c r="P426">
        <v>4097730001</v>
      </c>
      <c r="Q426" t="s">
        <v>1917</v>
      </c>
      <c r="R426">
        <v>5099</v>
      </c>
      <c r="S426" s="1">
        <v>45246</v>
      </c>
      <c r="T426" t="s">
        <v>33</v>
      </c>
      <c r="U426" t="s">
        <v>34</v>
      </c>
      <c r="V426">
        <v>94</v>
      </c>
      <c r="W426" t="s">
        <v>1918</v>
      </c>
      <c r="X426" t="s">
        <v>36</v>
      </c>
      <c r="Y426" t="s">
        <v>37</v>
      </c>
      <c r="Z426" t="s">
        <v>38</v>
      </c>
      <c r="AA426">
        <v>4209097</v>
      </c>
      <c r="AC426" s="1">
        <v>31466</v>
      </c>
      <c r="AD426" t="s">
        <v>39</v>
      </c>
      <c r="AE426">
        <v>33.333300000000001</v>
      </c>
      <c r="AF426">
        <v>21.905000000000001</v>
      </c>
      <c r="AG426">
        <v>16</v>
      </c>
      <c r="AH426">
        <v>11.976900000000001</v>
      </c>
      <c r="AI426">
        <v>0</v>
      </c>
      <c r="AJ426">
        <v>6.1284999999999998</v>
      </c>
      <c r="AK426">
        <v>33.333300000000001</v>
      </c>
      <c r="AL426">
        <v>18.9541</v>
      </c>
      <c r="AM426">
        <f>INDEX(Sheet1!B:B, MATCH('tab1'!U426, Sheet1!A:A,0))</f>
        <v>5</v>
      </c>
      <c r="AN426">
        <f>INDEX(Sheet1!B:B, MATCH('tab1'!Z426, Sheet1!A:A,0))</f>
        <v>1</v>
      </c>
      <c r="AO426">
        <f t="shared" si="6"/>
        <v>17</v>
      </c>
    </row>
    <row r="427" spans="1:41" x14ac:dyDescent="0.3">
      <c r="A427" t="s">
        <v>1913</v>
      </c>
      <c r="B427" t="s">
        <v>1914</v>
      </c>
      <c r="C427" t="s">
        <v>1915</v>
      </c>
      <c r="D427" t="s">
        <v>1916</v>
      </c>
      <c r="E427" t="s">
        <v>31</v>
      </c>
      <c r="F427">
        <v>11432</v>
      </c>
      <c r="G427" t="s">
        <v>12645</v>
      </c>
      <c r="H427" t="s">
        <v>14857</v>
      </c>
      <c r="I427" t="s">
        <v>15229</v>
      </c>
      <c r="J427" t="s">
        <v>31</v>
      </c>
      <c r="K427">
        <v>11432</v>
      </c>
      <c r="L427">
        <v>408</v>
      </c>
      <c r="M427" t="s">
        <v>14893</v>
      </c>
      <c r="N427">
        <v>40.710483000000004</v>
      </c>
      <c r="O427">
        <v>-73.801466000000005</v>
      </c>
      <c r="P427">
        <v>4097730001</v>
      </c>
      <c r="Q427" t="s">
        <v>1917</v>
      </c>
      <c r="R427">
        <v>5976</v>
      </c>
      <c r="S427" s="1">
        <v>45078</v>
      </c>
      <c r="T427" t="s">
        <v>33</v>
      </c>
      <c r="U427" t="s">
        <v>144</v>
      </c>
      <c r="V427">
        <v>35</v>
      </c>
      <c r="W427" t="s">
        <v>2002</v>
      </c>
      <c r="X427" t="s">
        <v>146</v>
      </c>
      <c r="Y427" t="s">
        <v>37</v>
      </c>
      <c r="Z427" t="s">
        <v>147</v>
      </c>
      <c r="AA427">
        <v>4209097</v>
      </c>
      <c r="AC427" s="1">
        <v>34485</v>
      </c>
      <c r="AD427" t="s">
        <v>39</v>
      </c>
      <c r="AE427">
        <v>20</v>
      </c>
      <c r="AF427">
        <v>17.4391</v>
      </c>
      <c r="AG427">
        <v>19</v>
      </c>
      <c r="AH427">
        <v>8.4033999999999995</v>
      </c>
      <c r="AI427">
        <v>0</v>
      </c>
      <c r="AJ427">
        <v>4.9984000000000002</v>
      </c>
      <c r="AK427">
        <v>20</v>
      </c>
      <c r="AL427">
        <v>15.3835</v>
      </c>
      <c r="AM427">
        <f>INDEX(Sheet1!B:B, MATCH('tab1'!U427, Sheet1!A:A,0))</f>
        <v>6</v>
      </c>
      <c r="AN427">
        <f>INDEX(Sheet1!B:B, MATCH('tab1'!Z427, Sheet1!A:A,0))</f>
        <v>2</v>
      </c>
      <c r="AO427">
        <f t="shared" si="6"/>
        <v>34</v>
      </c>
    </row>
    <row r="428" spans="1:41" x14ac:dyDescent="0.3">
      <c r="A428" t="s">
        <v>2976</v>
      </c>
      <c r="B428" t="s">
        <v>2977</v>
      </c>
      <c r="C428">
        <v>2160</v>
      </c>
      <c r="D428" t="s">
        <v>1014</v>
      </c>
      <c r="E428" t="s">
        <v>64</v>
      </c>
      <c r="F428">
        <v>10462</v>
      </c>
      <c r="G428" t="s">
        <v>12861</v>
      </c>
      <c r="H428" t="s">
        <v>14857</v>
      </c>
      <c r="I428" t="s">
        <v>15438</v>
      </c>
      <c r="J428" t="s">
        <v>64</v>
      </c>
      <c r="K428">
        <v>10462</v>
      </c>
      <c r="L428">
        <v>209</v>
      </c>
      <c r="M428" t="s">
        <v>14872</v>
      </c>
      <c r="N428">
        <v>40.842095999999998</v>
      </c>
      <c r="O428">
        <v>-73.856560999999999</v>
      </c>
      <c r="P428">
        <v>2039447501</v>
      </c>
      <c r="Q428" t="s">
        <v>2978</v>
      </c>
      <c r="R428">
        <v>98297</v>
      </c>
      <c r="S428" s="1">
        <v>45207</v>
      </c>
      <c r="T428" t="s">
        <v>33</v>
      </c>
      <c r="U428" t="s">
        <v>34</v>
      </c>
      <c r="V428">
        <v>40</v>
      </c>
      <c r="W428" t="s">
        <v>2979</v>
      </c>
      <c r="X428" t="s">
        <v>36</v>
      </c>
      <c r="Y428" t="s">
        <v>37</v>
      </c>
      <c r="Z428" t="s">
        <v>38</v>
      </c>
      <c r="AA428">
        <v>2096717</v>
      </c>
      <c r="AB428" t="s">
        <v>2980</v>
      </c>
      <c r="AC428" s="1">
        <v>42285</v>
      </c>
      <c r="AD428" t="s">
        <v>39</v>
      </c>
      <c r="AE428">
        <v>83.333299999999994</v>
      </c>
      <c r="AF428">
        <v>21.905000000000001</v>
      </c>
      <c r="AG428">
        <v>2</v>
      </c>
      <c r="AH428">
        <v>11.976900000000001</v>
      </c>
      <c r="AI428">
        <v>16.666699999999999</v>
      </c>
      <c r="AJ428">
        <v>6.1284999999999998</v>
      </c>
      <c r="AK428">
        <v>66.666700000000006</v>
      </c>
      <c r="AL428">
        <v>18.9541</v>
      </c>
      <c r="AM428">
        <f>INDEX(Sheet1!B:B, MATCH('tab1'!U428, Sheet1!A:A,0))</f>
        <v>5</v>
      </c>
      <c r="AN428">
        <f>INDEX(Sheet1!B:B, MATCH('tab1'!Z428, Sheet1!A:A,0))</f>
        <v>1</v>
      </c>
      <c r="AO428">
        <f t="shared" si="6"/>
        <v>17</v>
      </c>
    </row>
    <row r="429" spans="1:41" x14ac:dyDescent="0.3">
      <c r="A429" t="s">
        <v>3170</v>
      </c>
      <c r="B429" t="s">
        <v>3170</v>
      </c>
      <c r="C429">
        <v>80</v>
      </c>
      <c r="D429" t="s">
        <v>3171</v>
      </c>
      <c r="E429" t="s">
        <v>82</v>
      </c>
      <c r="F429">
        <v>10038</v>
      </c>
      <c r="G429" t="s">
        <v>12899</v>
      </c>
      <c r="H429" t="s">
        <v>14857</v>
      </c>
      <c r="I429" t="s">
        <v>15476</v>
      </c>
      <c r="J429" t="s">
        <v>82</v>
      </c>
      <c r="K429">
        <v>10038</v>
      </c>
      <c r="L429">
        <v>101</v>
      </c>
      <c r="M429" t="s">
        <v>14914</v>
      </c>
      <c r="N429">
        <v>40.708708000000001</v>
      </c>
      <c r="O429">
        <v>-74.003941999999995</v>
      </c>
      <c r="P429">
        <v>1000940001</v>
      </c>
      <c r="Q429" t="s">
        <v>3172</v>
      </c>
      <c r="R429">
        <v>55478</v>
      </c>
      <c r="S429" s="1">
        <v>45462</v>
      </c>
      <c r="T429" t="s">
        <v>33</v>
      </c>
      <c r="U429" t="s">
        <v>34</v>
      </c>
      <c r="V429">
        <v>25</v>
      </c>
      <c r="W429" t="s">
        <v>3173</v>
      </c>
      <c r="X429" t="s">
        <v>36</v>
      </c>
      <c r="Y429" t="s">
        <v>37</v>
      </c>
      <c r="Z429" t="s">
        <v>38</v>
      </c>
      <c r="AA429">
        <v>1083347</v>
      </c>
      <c r="AB429" t="s">
        <v>3174</v>
      </c>
      <c r="AC429" s="1">
        <v>41631</v>
      </c>
      <c r="AD429" t="s">
        <v>39</v>
      </c>
      <c r="AE429">
        <v>20</v>
      </c>
      <c r="AF429">
        <v>21.905000000000001</v>
      </c>
      <c r="AG429">
        <v>6</v>
      </c>
      <c r="AH429">
        <v>11.976900000000001</v>
      </c>
      <c r="AI429">
        <v>0</v>
      </c>
      <c r="AJ429">
        <v>6.1284999999999998</v>
      </c>
      <c r="AK429">
        <v>20</v>
      </c>
      <c r="AL429">
        <v>18.9541</v>
      </c>
      <c r="AM429">
        <f>INDEX(Sheet1!B:B, MATCH('tab1'!U429, Sheet1!A:A,0))</f>
        <v>5</v>
      </c>
      <c r="AN429">
        <f>INDEX(Sheet1!B:B, MATCH('tab1'!Z429, Sheet1!A:A,0))</f>
        <v>1</v>
      </c>
      <c r="AO429">
        <f t="shared" si="6"/>
        <v>17</v>
      </c>
    </row>
    <row r="430" spans="1:41" x14ac:dyDescent="0.3">
      <c r="A430" t="s">
        <v>7451</v>
      </c>
      <c r="B430" t="s">
        <v>7452</v>
      </c>
      <c r="C430">
        <v>1363</v>
      </c>
      <c r="D430" t="s">
        <v>7453</v>
      </c>
      <c r="E430" t="s">
        <v>64</v>
      </c>
      <c r="F430">
        <v>10461</v>
      </c>
      <c r="G430" t="s">
        <v>13784</v>
      </c>
      <c r="H430" t="s">
        <v>14857</v>
      </c>
      <c r="I430" t="s">
        <v>16310</v>
      </c>
      <c r="J430" t="s">
        <v>64</v>
      </c>
      <c r="K430">
        <v>10461</v>
      </c>
      <c r="L430">
        <v>210</v>
      </c>
      <c r="M430" t="s">
        <v>14872</v>
      </c>
      <c r="N430">
        <v>40.839568</v>
      </c>
      <c r="O430">
        <v>-73.830371999999997</v>
      </c>
      <c r="P430">
        <v>2053580038</v>
      </c>
      <c r="Q430" t="s">
        <v>7454</v>
      </c>
      <c r="R430">
        <v>105536</v>
      </c>
      <c r="S430" s="1">
        <v>45226</v>
      </c>
      <c r="T430" t="s">
        <v>33</v>
      </c>
      <c r="U430" t="s">
        <v>144</v>
      </c>
      <c r="V430">
        <v>8</v>
      </c>
      <c r="W430" t="s">
        <v>7455</v>
      </c>
      <c r="X430" t="s">
        <v>146</v>
      </c>
      <c r="Y430" t="s">
        <v>37</v>
      </c>
      <c r="Z430" t="s">
        <v>147</v>
      </c>
      <c r="AA430">
        <v>2073777</v>
      </c>
      <c r="AC430" s="1">
        <v>44496</v>
      </c>
      <c r="AD430" t="s">
        <v>39</v>
      </c>
      <c r="AE430">
        <v>50</v>
      </c>
      <c r="AF430">
        <v>17.4391</v>
      </c>
      <c r="AG430">
        <v>4</v>
      </c>
      <c r="AH430">
        <v>8.4033999999999995</v>
      </c>
      <c r="AI430">
        <v>0</v>
      </c>
      <c r="AJ430">
        <v>4.9984000000000002</v>
      </c>
      <c r="AK430">
        <v>50</v>
      </c>
      <c r="AL430">
        <v>15.3835</v>
      </c>
      <c r="AM430">
        <f>INDEX(Sheet1!B:B, MATCH('tab1'!U430, Sheet1!A:A,0))</f>
        <v>6</v>
      </c>
      <c r="AN430">
        <f>INDEX(Sheet1!B:B, MATCH('tab1'!Z430, Sheet1!A:A,0))</f>
        <v>2</v>
      </c>
      <c r="AO430">
        <f t="shared" si="6"/>
        <v>34</v>
      </c>
    </row>
    <row r="431" spans="1:41" x14ac:dyDescent="0.3">
      <c r="A431" t="s">
        <v>7451</v>
      </c>
      <c r="B431" t="s">
        <v>7452</v>
      </c>
      <c r="C431">
        <v>1363</v>
      </c>
      <c r="D431" t="s">
        <v>9708</v>
      </c>
      <c r="E431" t="s">
        <v>64</v>
      </c>
      <c r="F431">
        <v>10461</v>
      </c>
      <c r="G431" t="s">
        <v>14275</v>
      </c>
      <c r="H431" t="s">
        <v>14857</v>
      </c>
      <c r="I431" t="s">
        <v>16310</v>
      </c>
      <c r="J431" t="s">
        <v>64</v>
      </c>
      <c r="K431">
        <v>10461</v>
      </c>
      <c r="L431">
        <v>210</v>
      </c>
      <c r="M431" t="s">
        <v>14872</v>
      </c>
      <c r="N431">
        <v>40.839568</v>
      </c>
      <c r="O431">
        <v>-73.830371999999997</v>
      </c>
      <c r="P431">
        <v>2053580038</v>
      </c>
      <c r="Q431" t="s">
        <v>7454</v>
      </c>
      <c r="R431">
        <v>105534</v>
      </c>
      <c r="S431" s="1">
        <v>45226</v>
      </c>
      <c r="T431" t="s">
        <v>33</v>
      </c>
      <c r="U431" t="s">
        <v>34</v>
      </c>
      <c r="V431">
        <v>26</v>
      </c>
      <c r="W431" t="s">
        <v>9709</v>
      </c>
      <c r="X431" t="s">
        <v>36</v>
      </c>
      <c r="Y431" t="s">
        <v>37</v>
      </c>
      <c r="Z431" t="s">
        <v>38</v>
      </c>
      <c r="AA431">
        <v>2073777</v>
      </c>
      <c r="AC431" s="1">
        <v>44496</v>
      </c>
      <c r="AD431" t="s">
        <v>39</v>
      </c>
      <c r="AE431">
        <v>100</v>
      </c>
      <c r="AF431">
        <v>21.905000000000001</v>
      </c>
      <c r="AG431">
        <v>4</v>
      </c>
      <c r="AH431">
        <v>11.976900000000001</v>
      </c>
      <c r="AI431">
        <v>0</v>
      </c>
      <c r="AJ431">
        <v>6.1284999999999998</v>
      </c>
      <c r="AK431">
        <v>100</v>
      </c>
      <c r="AL431">
        <v>18.9541</v>
      </c>
      <c r="AM431">
        <f>INDEX(Sheet1!B:B, MATCH('tab1'!U431, Sheet1!A:A,0))</f>
        <v>5</v>
      </c>
      <c r="AN431">
        <f>INDEX(Sheet1!B:B, MATCH('tab1'!Z431, Sheet1!A:A,0))</f>
        <v>1</v>
      </c>
      <c r="AO431">
        <f t="shared" si="6"/>
        <v>17</v>
      </c>
    </row>
    <row r="432" spans="1:41" x14ac:dyDescent="0.3">
      <c r="A432" t="s">
        <v>227</v>
      </c>
      <c r="B432" t="s">
        <v>228</v>
      </c>
      <c r="C432">
        <v>3952</v>
      </c>
      <c r="D432" t="s">
        <v>229</v>
      </c>
      <c r="E432" t="s">
        <v>64</v>
      </c>
      <c r="F432">
        <v>10457</v>
      </c>
      <c r="G432" t="s">
        <v>12319</v>
      </c>
      <c r="H432" t="s">
        <v>14857</v>
      </c>
      <c r="I432" t="s">
        <v>14904</v>
      </c>
      <c r="J432" t="s">
        <v>64</v>
      </c>
      <c r="K432">
        <v>10457</v>
      </c>
      <c r="L432">
        <v>203</v>
      </c>
      <c r="M432" t="s">
        <v>14865</v>
      </c>
      <c r="N432">
        <v>40.840522</v>
      </c>
      <c r="O432">
        <v>-73.899484999999999</v>
      </c>
      <c r="P432">
        <v>2029297501</v>
      </c>
      <c r="Q432" t="s">
        <v>230</v>
      </c>
      <c r="R432">
        <v>105592</v>
      </c>
      <c r="S432" s="1">
        <v>45326</v>
      </c>
      <c r="T432" t="s">
        <v>33</v>
      </c>
      <c r="U432" t="s">
        <v>34</v>
      </c>
      <c r="V432">
        <v>25</v>
      </c>
      <c r="W432" t="s">
        <v>231</v>
      </c>
      <c r="X432" t="s">
        <v>36</v>
      </c>
      <c r="Y432" t="s">
        <v>37</v>
      </c>
      <c r="Z432" t="s">
        <v>38</v>
      </c>
      <c r="AA432">
        <v>2119684</v>
      </c>
      <c r="AC432" s="1">
        <v>44596</v>
      </c>
      <c r="AD432" t="s">
        <v>39</v>
      </c>
      <c r="AE432">
        <v>100</v>
      </c>
      <c r="AF432">
        <v>21.905000000000001</v>
      </c>
      <c r="AG432">
        <v>9</v>
      </c>
      <c r="AH432">
        <v>11.976900000000001</v>
      </c>
      <c r="AI432">
        <v>50</v>
      </c>
      <c r="AJ432">
        <v>6.1284999999999998</v>
      </c>
      <c r="AK432">
        <v>100</v>
      </c>
      <c r="AL432">
        <v>18.9541</v>
      </c>
      <c r="AM432">
        <f>INDEX(Sheet1!B:B, MATCH('tab1'!U432, Sheet1!A:A,0))</f>
        <v>5</v>
      </c>
      <c r="AN432">
        <f>INDEX(Sheet1!B:B, MATCH('tab1'!Z432, Sheet1!A:A,0))</f>
        <v>1</v>
      </c>
      <c r="AO432">
        <f t="shared" si="6"/>
        <v>17</v>
      </c>
    </row>
    <row r="433" spans="1:41" x14ac:dyDescent="0.3">
      <c r="A433" t="s">
        <v>227</v>
      </c>
      <c r="B433" t="s">
        <v>228</v>
      </c>
      <c r="C433">
        <v>3952</v>
      </c>
      <c r="D433" t="s">
        <v>3955</v>
      </c>
      <c r="E433" t="s">
        <v>64</v>
      </c>
      <c r="F433">
        <v>10457</v>
      </c>
      <c r="G433" t="s">
        <v>13059</v>
      </c>
      <c r="H433" t="s">
        <v>14857</v>
      </c>
      <c r="I433" t="s">
        <v>15622</v>
      </c>
      <c r="J433" t="s">
        <v>64</v>
      </c>
      <c r="K433">
        <v>10457</v>
      </c>
      <c r="L433">
        <v>203</v>
      </c>
      <c r="M433" t="s">
        <v>14865</v>
      </c>
      <c r="N433">
        <v>40.840522</v>
      </c>
      <c r="O433">
        <v>-73.899484999999999</v>
      </c>
      <c r="P433">
        <v>2029297501</v>
      </c>
      <c r="Q433" t="s">
        <v>230</v>
      </c>
      <c r="R433">
        <v>105605</v>
      </c>
      <c r="S433" s="1">
        <v>45340</v>
      </c>
      <c r="T433" t="s">
        <v>33</v>
      </c>
      <c r="U433" t="s">
        <v>144</v>
      </c>
      <c r="V433">
        <v>24</v>
      </c>
      <c r="W433" t="s">
        <v>3956</v>
      </c>
      <c r="X433" t="s">
        <v>146</v>
      </c>
      <c r="Y433" t="s">
        <v>37</v>
      </c>
      <c r="Z433" t="s">
        <v>147</v>
      </c>
      <c r="AA433">
        <v>2119684</v>
      </c>
      <c r="AC433" s="1">
        <v>44610</v>
      </c>
      <c r="AD433" t="s">
        <v>39</v>
      </c>
      <c r="AE433">
        <v>100</v>
      </c>
      <c r="AF433">
        <v>17.4391</v>
      </c>
      <c r="AG433">
        <v>9</v>
      </c>
      <c r="AH433">
        <v>8.4033999999999995</v>
      </c>
      <c r="AI433">
        <v>0</v>
      </c>
      <c r="AJ433">
        <v>4.9984000000000002</v>
      </c>
      <c r="AK433">
        <v>100</v>
      </c>
      <c r="AL433">
        <v>15.3835</v>
      </c>
      <c r="AM433">
        <f>INDEX(Sheet1!B:B, MATCH('tab1'!U433, Sheet1!A:A,0))</f>
        <v>6</v>
      </c>
      <c r="AN433">
        <f>INDEX(Sheet1!B:B, MATCH('tab1'!Z433, Sheet1!A:A,0))</f>
        <v>2</v>
      </c>
      <c r="AO433">
        <f t="shared" si="6"/>
        <v>34</v>
      </c>
    </row>
    <row r="434" spans="1:41" x14ac:dyDescent="0.3">
      <c r="A434" t="s">
        <v>3693</v>
      </c>
      <c r="B434" t="s">
        <v>3694</v>
      </c>
      <c r="C434">
        <v>200</v>
      </c>
      <c r="D434" t="s">
        <v>829</v>
      </c>
      <c r="E434" t="s">
        <v>82</v>
      </c>
      <c r="F434">
        <v>10017</v>
      </c>
      <c r="G434" t="s">
        <v>13004</v>
      </c>
      <c r="H434" t="s">
        <v>14857</v>
      </c>
      <c r="I434" t="s">
        <v>15575</v>
      </c>
      <c r="J434" t="s">
        <v>82</v>
      </c>
      <c r="K434">
        <v>10017</v>
      </c>
      <c r="L434">
        <v>105</v>
      </c>
      <c r="M434" t="s">
        <v>14960</v>
      </c>
      <c r="N434">
        <v>40.754162000000001</v>
      </c>
      <c r="O434">
        <v>-73.976557</v>
      </c>
      <c r="P434">
        <v>1012809010</v>
      </c>
      <c r="Q434" t="s">
        <v>3695</v>
      </c>
      <c r="R434">
        <v>6138</v>
      </c>
      <c r="S434" s="1">
        <v>45182</v>
      </c>
      <c r="T434" t="s">
        <v>33</v>
      </c>
      <c r="U434" t="s">
        <v>144</v>
      </c>
      <c r="V434">
        <v>16</v>
      </c>
      <c r="W434" t="s">
        <v>3696</v>
      </c>
      <c r="X434" t="s">
        <v>146</v>
      </c>
      <c r="Y434" t="s">
        <v>37</v>
      </c>
      <c r="Z434" t="s">
        <v>147</v>
      </c>
      <c r="AA434">
        <v>1085735</v>
      </c>
      <c r="AB434" t="s">
        <v>3697</v>
      </c>
      <c r="AC434" s="1">
        <v>38147</v>
      </c>
      <c r="AD434" t="s">
        <v>60</v>
      </c>
      <c r="AE434">
        <v>0</v>
      </c>
      <c r="AF434">
        <v>17.4391</v>
      </c>
      <c r="AG434">
        <v>6</v>
      </c>
      <c r="AH434">
        <v>8.4033999999999995</v>
      </c>
      <c r="AI434">
        <v>0</v>
      </c>
      <c r="AJ434">
        <v>4.9984000000000002</v>
      </c>
      <c r="AK434">
        <v>0</v>
      </c>
      <c r="AL434">
        <v>15.3835</v>
      </c>
      <c r="AM434">
        <f>INDEX(Sheet1!B:B, MATCH('tab1'!U434, Sheet1!A:A,0))</f>
        <v>6</v>
      </c>
      <c r="AN434">
        <f>INDEX(Sheet1!B:B, MATCH('tab1'!Z434, Sheet1!A:A,0))</f>
        <v>2</v>
      </c>
      <c r="AO434">
        <f t="shared" si="6"/>
        <v>34</v>
      </c>
    </row>
    <row r="435" spans="1:41" x14ac:dyDescent="0.3">
      <c r="A435" t="s">
        <v>3390</v>
      </c>
      <c r="B435" t="s">
        <v>384</v>
      </c>
      <c r="C435">
        <v>435</v>
      </c>
      <c r="D435" t="s">
        <v>1255</v>
      </c>
      <c r="E435" t="s">
        <v>82</v>
      </c>
      <c r="F435">
        <v>10021</v>
      </c>
      <c r="G435" t="s">
        <v>12517</v>
      </c>
      <c r="H435" t="s">
        <v>14857</v>
      </c>
      <c r="I435" t="s">
        <v>15105</v>
      </c>
      <c r="J435" t="s">
        <v>82</v>
      </c>
      <c r="K435">
        <v>10021</v>
      </c>
      <c r="L435">
        <v>108</v>
      </c>
      <c r="M435" t="s">
        <v>14875</v>
      </c>
      <c r="N435">
        <v>40.766078999999998</v>
      </c>
      <c r="O435">
        <v>-73.955954000000006</v>
      </c>
      <c r="P435">
        <v>1014650021</v>
      </c>
      <c r="Q435" t="s">
        <v>1256</v>
      </c>
      <c r="R435">
        <v>7266</v>
      </c>
      <c r="S435" s="1">
        <v>45192</v>
      </c>
      <c r="T435" t="s">
        <v>33</v>
      </c>
      <c r="U435" t="s">
        <v>144</v>
      </c>
      <c r="V435">
        <v>28</v>
      </c>
      <c r="W435" t="s">
        <v>3391</v>
      </c>
      <c r="X435" t="s">
        <v>146</v>
      </c>
      <c r="Y435" t="s">
        <v>37</v>
      </c>
      <c r="Z435" t="s">
        <v>147</v>
      </c>
      <c r="AA435">
        <v>1045818</v>
      </c>
      <c r="AB435" t="s">
        <v>3392</v>
      </c>
      <c r="AC435" s="1">
        <v>38391</v>
      </c>
      <c r="AD435" t="s">
        <v>60</v>
      </c>
      <c r="AE435">
        <v>33.333300000000001</v>
      </c>
      <c r="AF435">
        <v>17.4391</v>
      </c>
      <c r="AG435">
        <v>17</v>
      </c>
      <c r="AH435">
        <v>8.4033999999999995</v>
      </c>
      <c r="AI435">
        <v>0</v>
      </c>
      <c r="AJ435">
        <v>4.9984000000000002</v>
      </c>
      <c r="AK435">
        <v>33.333300000000001</v>
      </c>
      <c r="AL435">
        <v>15.3835</v>
      </c>
      <c r="AM435">
        <f>INDEX(Sheet1!B:B, MATCH('tab1'!U435, Sheet1!A:A,0))</f>
        <v>6</v>
      </c>
      <c r="AN435">
        <f>INDEX(Sheet1!B:B, MATCH('tab1'!Z435, Sheet1!A:A,0))</f>
        <v>2</v>
      </c>
      <c r="AO435">
        <f t="shared" si="6"/>
        <v>34</v>
      </c>
    </row>
    <row r="436" spans="1:41" x14ac:dyDescent="0.3">
      <c r="A436" t="s">
        <v>3390</v>
      </c>
      <c r="B436" t="s">
        <v>384</v>
      </c>
      <c r="C436">
        <v>18</v>
      </c>
      <c r="D436" t="s">
        <v>4320</v>
      </c>
      <c r="E436" t="s">
        <v>82</v>
      </c>
      <c r="F436">
        <v>10017</v>
      </c>
      <c r="G436" t="s">
        <v>13136</v>
      </c>
      <c r="H436" t="s">
        <v>14857</v>
      </c>
      <c r="I436" t="s">
        <v>15601</v>
      </c>
      <c r="J436" t="s">
        <v>82</v>
      </c>
      <c r="K436">
        <v>10017</v>
      </c>
      <c r="L436">
        <v>105</v>
      </c>
      <c r="M436" t="s">
        <v>14960</v>
      </c>
      <c r="N436">
        <v>40.756860000000003</v>
      </c>
      <c r="O436">
        <v>-73.977125999999998</v>
      </c>
      <c r="P436">
        <v>1012830058</v>
      </c>
      <c r="Q436" t="s">
        <v>3833</v>
      </c>
      <c r="R436">
        <v>6867</v>
      </c>
      <c r="S436" s="1">
        <v>45168</v>
      </c>
      <c r="T436" t="s">
        <v>33</v>
      </c>
      <c r="U436" t="s">
        <v>144</v>
      </c>
      <c r="V436">
        <v>14</v>
      </c>
      <c r="W436" t="s">
        <v>4321</v>
      </c>
      <c r="X436" t="s">
        <v>146</v>
      </c>
      <c r="Y436" t="s">
        <v>37</v>
      </c>
      <c r="Z436" t="s">
        <v>147</v>
      </c>
      <c r="AA436">
        <v>1035422</v>
      </c>
      <c r="AC436" s="1">
        <v>38191</v>
      </c>
      <c r="AD436" t="s">
        <v>60</v>
      </c>
      <c r="AE436">
        <v>0</v>
      </c>
      <c r="AF436">
        <v>17.4391</v>
      </c>
      <c r="AG436">
        <v>10</v>
      </c>
      <c r="AH436">
        <v>8.4033999999999995</v>
      </c>
      <c r="AI436">
        <v>0</v>
      </c>
      <c r="AJ436">
        <v>4.9984000000000002</v>
      </c>
      <c r="AK436">
        <v>0</v>
      </c>
      <c r="AL436">
        <v>15.3835</v>
      </c>
      <c r="AM436">
        <f>INDEX(Sheet1!B:B, MATCH('tab1'!U436, Sheet1!A:A,0))</f>
        <v>6</v>
      </c>
      <c r="AN436">
        <f>INDEX(Sheet1!B:B, MATCH('tab1'!Z436, Sheet1!A:A,0))</f>
        <v>2</v>
      </c>
      <c r="AO436">
        <f t="shared" si="6"/>
        <v>34</v>
      </c>
    </row>
    <row r="437" spans="1:41" x14ac:dyDescent="0.3">
      <c r="A437" t="s">
        <v>3390</v>
      </c>
      <c r="B437" t="s">
        <v>384</v>
      </c>
      <c r="C437">
        <v>200</v>
      </c>
      <c r="D437" t="s">
        <v>829</v>
      </c>
      <c r="E437" t="s">
        <v>82</v>
      </c>
      <c r="F437">
        <v>10017</v>
      </c>
      <c r="G437" t="s">
        <v>13004</v>
      </c>
      <c r="H437" t="s">
        <v>14857</v>
      </c>
      <c r="I437" t="s">
        <v>15575</v>
      </c>
      <c r="J437" t="s">
        <v>82</v>
      </c>
      <c r="K437">
        <v>10017</v>
      </c>
      <c r="L437">
        <v>105</v>
      </c>
      <c r="M437" t="s">
        <v>14960</v>
      </c>
      <c r="N437">
        <v>40.754162000000001</v>
      </c>
      <c r="O437">
        <v>-73.976557</v>
      </c>
      <c r="P437">
        <v>1012809010</v>
      </c>
      <c r="Q437" t="s">
        <v>3695</v>
      </c>
      <c r="R437">
        <v>6139</v>
      </c>
      <c r="S437" s="1">
        <v>45182</v>
      </c>
      <c r="T437" t="s">
        <v>33</v>
      </c>
      <c r="U437" t="s">
        <v>34</v>
      </c>
      <c r="V437">
        <v>20</v>
      </c>
      <c r="W437" t="s">
        <v>5259</v>
      </c>
      <c r="X437" t="s">
        <v>36</v>
      </c>
      <c r="Y437" t="s">
        <v>37</v>
      </c>
      <c r="Z437" t="s">
        <v>38</v>
      </c>
      <c r="AA437">
        <v>1085735</v>
      </c>
      <c r="AB437" t="s">
        <v>3697</v>
      </c>
      <c r="AC437" s="1">
        <v>38525</v>
      </c>
      <c r="AD437" t="s">
        <v>60</v>
      </c>
      <c r="AE437">
        <v>0</v>
      </c>
      <c r="AF437">
        <v>21.905000000000001</v>
      </c>
      <c r="AG437">
        <v>4</v>
      </c>
      <c r="AH437">
        <v>11.976900000000001</v>
      </c>
      <c r="AI437">
        <v>0</v>
      </c>
      <c r="AJ437">
        <v>6.1284999999999998</v>
      </c>
      <c r="AK437">
        <v>0</v>
      </c>
      <c r="AL437">
        <v>18.9541</v>
      </c>
      <c r="AM437">
        <f>INDEX(Sheet1!B:B, MATCH('tab1'!U437, Sheet1!A:A,0))</f>
        <v>5</v>
      </c>
      <c r="AN437">
        <f>INDEX(Sheet1!B:B, MATCH('tab1'!Z437, Sheet1!A:A,0))</f>
        <v>1</v>
      </c>
      <c r="AO437">
        <f t="shared" si="6"/>
        <v>17</v>
      </c>
    </row>
    <row r="438" spans="1:41" x14ac:dyDescent="0.3">
      <c r="A438" t="s">
        <v>3390</v>
      </c>
      <c r="B438" t="s">
        <v>1121</v>
      </c>
      <c r="C438">
        <v>200</v>
      </c>
      <c r="D438" t="s">
        <v>3763</v>
      </c>
      <c r="E438" t="s">
        <v>82</v>
      </c>
      <c r="F438">
        <v>10282</v>
      </c>
      <c r="G438" t="s">
        <v>13428</v>
      </c>
      <c r="H438" t="s">
        <v>14857</v>
      </c>
      <c r="I438" t="s">
        <v>15973</v>
      </c>
      <c r="J438" t="s">
        <v>82</v>
      </c>
      <c r="K438">
        <v>10282</v>
      </c>
      <c r="L438">
        <v>101</v>
      </c>
      <c r="M438" t="s">
        <v>14914</v>
      </c>
      <c r="N438">
        <v>40.713845999999997</v>
      </c>
      <c r="O438">
        <v>-74.013812000000001</v>
      </c>
      <c r="P438">
        <v>1000160260</v>
      </c>
      <c r="Q438" t="s">
        <v>5726</v>
      </c>
      <c r="R438">
        <v>8103</v>
      </c>
      <c r="S438" s="1">
        <v>45244</v>
      </c>
      <c r="T438" t="s">
        <v>33</v>
      </c>
      <c r="U438" t="s">
        <v>34</v>
      </c>
      <c r="V438">
        <v>22</v>
      </c>
      <c r="W438" t="s">
        <v>5727</v>
      </c>
      <c r="X438" t="s">
        <v>36</v>
      </c>
      <c r="Y438" t="s">
        <v>37</v>
      </c>
      <c r="Z438" t="s">
        <v>38</v>
      </c>
      <c r="AA438">
        <v>1087239</v>
      </c>
      <c r="AC438" s="1">
        <v>40130</v>
      </c>
      <c r="AD438" t="s">
        <v>39</v>
      </c>
      <c r="AE438">
        <v>0</v>
      </c>
      <c r="AF438">
        <v>21.905000000000001</v>
      </c>
      <c r="AG438">
        <v>11</v>
      </c>
      <c r="AH438">
        <v>11.976900000000001</v>
      </c>
      <c r="AI438">
        <v>0</v>
      </c>
      <c r="AJ438">
        <v>6.1284999999999998</v>
      </c>
      <c r="AK438">
        <v>0</v>
      </c>
      <c r="AL438">
        <v>18.9541</v>
      </c>
      <c r="AM438">
        <f>INDEX(Sheet1!B:B, MATCH('tab1'!U438, Sheet1!A:A,0))</f>
        <v>5</v>
      </c>
      <c r="AN438">
        <f>INDEX(Sheet1!B:B, MATCH('tab1'!Z438, Sheet1!A:A,0))</f>
        <v>1</v>
      </c>
      <c r="AO438">
        <f t="shared" si="6"/>
        <v>17</v>
      </c>
    </row>
    <row r="439" spans="1:41" x14ac:dyDescent="0.3">
      <c r="A439" t="s">
        <v>3390</v>
      </c>
      <c r="B439" t="s">
        <v>384</v>
      </c>
      <c r="C439">
        <v>888</v>
      </c>
      <c r="D439" t="s">
        <v>1081</v>
      </c>
      <c r="E439" t="s">
        <v>82</v>
      </c>
      <c r="F439">
        <v>10044</v>
      </c>
      <c r="G439" t="s">
        <v>12625</v>
      </c>
      <c r="H439" t="s">
        <v>14857</v>
      </c>
      <c r="I439" t="s">
        <v>15211</v>
      </c>
      <c r="J439" t="s">
        <v>82</v>
      </c>
      <c r="K439">
        <v>10044</v>
      </c>
      <c r="L439">
        <v>108</v>
      </c>
      <c r="M439" t="s">
        <v>14867</v>
      </c>
      <c r="N439">
        <v>40.769171999999998</v>
      </c>
      <c r="O439">
        <v>-73.943363000000005</v>
      </c>
      <c r="P439">
        <v>1013730001</v>
      </c>
      <c r="Q439" t="s">
        <v>1816</v>
      </c>
      <c r="R439">
        <v>7651</v>
      </c>
      <c r="S439" s="1">
        <v>45200</v>
      </c>
      <c r="T439" t="s">
        <v>33</v>
      </c>
      <c r="U439" t="s">
        <v>144</v>
      </c>
      <c r="V439">
        <v>18</v>
      </c>
      <c r="W439" t="s">
        <v>7581</v>
      </c>
      <c r="X439" t="s">
        <v>146</v>
      </c>
      <c r="Y439" t="s">
        <v>37</v>
      </c>
      <c r="Z439" t="s">
        <v>147</v>
      </c>
      <c r="AA439">
        <v>1086085</v>
      </c>
      <c r="AB439" t="s">
        <v>1818</v>
      </c>
      <c r="AC439" s="1">
        <v>38988</v>
      </c>
      <c r="AD439" t="s">
        <v>39</v>
      </c>
      <c r="AE439">
        <v>20</v>
      </c>
      <c r="AF439">
        <v>17.4391</v>
      </c>
      <c r="AG439">
        <v>5</v>
      </c>
      <c r="AH439">
        <v>8.4033999999999995</v>
      </c>
      <c r="AI439">
        <v>0</v>
      </c>
      <c r="AJ439">
        <v>4.9984000000000002</v>
      </c>
      <c r="AK439">
        <v>20</v>
      </c>
      <c r="AL439">
        <v>15.3835</v>
      </c>
      <c r="AM439">
        <f>INDEX(Sheet1!B:B, MATCH('tab1'!U439, Sheet1!A:A,0))</f>
        <v>6</v>
      </c>
      <c r="AN439">
        <f>INDEX(Sheet1!B:B, MATCH('tab1'!Z439, Sheet1!A:A,0))</f>
        <v>2</v>
      </c>
      <c r="AO439">
        <f t="shared" si="6"/>
        <v>34</v>
      </c>
    </row>
    <row r="440" spans="1:41" x14ac:dyDescent="0.3">
      <c r="A440" t="s">
        <v>3390</v>
      </c>
      <c r="B440" t="s">
        <v>384</v>
      </c>
      <c r="C440">
        <v>600</v>
      </c>
      <c r="D440" t="s">
        <v>1652</v>
      </c>
      <c r="E440" t="s">
        <v>82</v>
      </c>
      <c r="F440">
        <v>10020</v>
      </c>
      <c r="G440" t="s">
        <v>12983</v>
      </c>
      <c r="H440" t="s">
        <v>14857</v>
      </c>
      <c r="I440" t="s">
        <v>15555</v>
      </c>
      <c r="J440" t="s">
        <v>82</v>
      </c>
      <c r="K440">
        <v>10020</v>
      </c>
      <c r="L440">
        <v>105</v>
      </c>
      <c r="M440" t="s">
        <v>14960</v>
      </c>
      <c r="N440">
        <v>40.757530000000003</v>
      </c>
      <c r="O440">
        <v>-73.977946000000003</v>
      </c>
      <c r="P440">
        <v>1012640030</v>
      </c>
      <c r="Q440" t="s">
        <v>3586</v>
      </c>
      <c r="R440">
        <v>6729</v>
      </c>
      <c r="S440" s="1">
        <v>45199</v>
      </c>
      <c r="T440" t="s">
        <v>33</v>
      </c>
      <c r="U440" t="s">
        <v>144</v>
      </c>
      <c r="V440">
        <v>18</v>
      </c>
      <c r="W440" t="s">
        <v>8172</v>
      </c>
      <c r="X440" t="s">
        <v>146</v>
      </c>
      <c r="Y440" t="s">
        <v>37</v>
      </c>
      <c r="Z440" t="s">
        <v>147</v>
      </c>
      <c r="AA440">
        <v>1034506</v>
      </c>
      <c r="AB440" t="s">
        <v>124</v>
      </c>
      <c r="AC440" s="1">
        <v>38625</v>
      </c>
      <c r="AD440" t="s">
        <v>60</v>
      </c>
      <c r="AE440">
        <v>0</v>
      </c>
      <c r="AF440">
        <v>17.4391</v>
      </c>
      <c r="AG440">
        <v>2</v>
      </c>
      <c r="AH440">
        <v>8.4033999999999995</v>
      </c>
      <c r="AI440">
        <v>0</v>
      </c>
      <c r="AJ440">
        <v>4.9984000000000002</v>
      </c>
      <c r="AK440">
        <v>0</v>
      </c>
      <c r="AL440">
        <v>15.3835</v>
      </c>
      <c r="AM440">
        <f>INDEX(Sheet1!B:B, MATCH('tab1'!U440, Sheet1!A:A,0))</f>
        <v>6</v>
      </c>
      <c r="AN440">
        <f>INDEX(Sheet1!B:B, MATCH('tab1'!Z440, Sheet1!A:A,0))</f>
        <v>2</v>
      </c>
      <c r="AO440">
        <f t="shared" si="6"/>
        <v>34</v>
      </c>
    </row>
    <row r="441" spans="1:41" x14ac:dyDescent="0.3">
      <c r="A441" t="s">
        <v>3390</v>
      </c>
      <c r="B441" t="s">
        <v>384</v>
      </c>
      <c r="C441">
        <v>575</v>
      </c>
      <c r="D441" t="s">
        <v>601</v>
      </c>
      <c r="E441" t="s">
        <v>82</v>
      </c>
      <c r="F441">
        <v>10022</v>
      </c>
      <c r="G441" t="s">
        <v>14182</v>
      </c>
      <c r="H441" t="s">
        <v>14857</v>
      </c>
      <c r="I441" t="s">
        <v>16663</v>
      </c>
      <c r="J441" t="s">
        <v>82</v>
      </c>
      <c r="K441">
        <v>10022</v>
      </c>
      <c r="L441">
        <v>106</v>
      </c>
      <c r="M441" t="s">
        <v>14870</v>
      </c>
      <c r="N441">
        <v>40.757216</v>
      </c>
      <c r="O441">
        <v>-73.971827000000005</v>
      </c>
      <c r="P441">
        <v>1013060023</v>
      </c>
      <c r="Q441" t="s">
        <v>9284</v>
      </c>
      <c r="R441">
        <v>6731</v>
      </c>
      <c r="S441" s="1">
        <v>45217</v>
      </c>
      <c r="T441" t="s">
        <v>33</v>
      </c>
      <c r="U441" t="s">
        <v>144</v>
      </c>
      <c r="V441">
        <v>16</v>
      </c>
      <c r="W441" t="s">
        <v>9285</v>
      </c>
      <c r="X441" t="s">
        <v>146</v>
      </c>
      <c r="Y441" t="s">
        <v>37</v>
      </c>
      <c r="Z441" t="s">
        <v>147</v>
      </c>
      <c r="AA441">
        <v>1036461</v>
      </c>
      <c r="AB441" t="s">
        <v>9286</v>
      </c>
      <c r="AC441" s="1">
        <v>38115</v>
      </c>
      <c r="AD441" t="s">
        <v>60</v>
      </c>
      <c r="AE441">
        <v>0</v>
      </c>
      <c r="AF441">
        <v>17.4391</v>
      </c>
      <c r="AG441">
        <v>8</v>
      </c>
      <c r="AH441">
        <v>8.4033999999999995</v>
      </c>
      <c r="AI441">
        <v>0</v>
      </c>
      <c r="AJ441">
        <v>4.9984000000000002</v>
      </c>
      <c r="AK441">
        <v>0</v>
      </c>
      <c r="AL441">
        <v>15.3835</v>
      </c>
      <c r="AM441">
        <f>INDEX(Sheet1!B:B, MATCH('tab1'!U441, Sheet1!A:A,0))</f>
        <v>6</v>
      </c>
      <c r="AN441">
        <f>INDEX(Sheet1!B:B, MATCH('tab1'!Z441, Sheet1!A:A,0))</f>
        <v>2</v>
      </c>
      <c r="AO441">
        <f t="shared" si="6"/>
        <v>34</v>
      </c>
    </row>
    <row r="442" spans="1:41" x14ac:dyDescent="0.3">
      <c r="A442" t="s">
        <v>3390</v>
      </c>
      <c r="B442" t="s">
        <v>384</v>
      </c>
      <c r="C442">
        <v>575</v>
      </c>
      <c r="D442" t="s">
        <v>601</v>
      </c>
      <c r="E442" t="s">
        <v>82</v>
      </c>
      <c r="F442">
        <v>10022</v>
      </c>
      <c r="G442" t="s">
        <v>14182</v>
      </c>
      <c r="H442" t="s">
        <v>14857</v>
      </c>
      <c r="I442" t="s">
        <v>16663</v>
      </c>
      <c r="J442" t="s">
        <v>82</v>
      </c>
      <c r="K442">
        <v>10022</v>
      </c>
      <c r="L442">
        <v>106</v>
      </c>
      <c r="M442" t="s">
        <v>14870</v>
      </c>
      <c r="N442">
        <v>40.757216</v>
      </c>
      <c r="O442">
        <v>-73.971827000000005</v>
      </c>
      <c r="P442">
        <v>1013060023</v>
      </c>
      <c r="Q442" t="s">
        <v>9284</v>
      </c>
      <c r="R442">
        <v>6732</v>
      </c>
      <c r="S442" s="1">
        <v>45217</v>
      </c>
      <c r="T442" t="s">
        <v>33</v>
      </c>
      <c r="U442" t="s">
        <v>34</v>
      </c>
      <c r="V442">
        <v>14</v>
      </c>
      <c r="W442" t="s">
        <v>9710</v>
      </c>
      <c r="X442" t="s">
        <v>36</v>
      </c>
      <c r="Y442" t="s">
        <v>37</v>
      </c>
      <c r="Z442" t="s">
        <v>38</v>
      </c>
      <c r="AA442">
        <v>1036461</v>
      </c>
      <c r="AB442" t="s">
        <v>9711</v>
      </c>
      <c r="AC442" s="1">
        <v>38643</v>
      </c>
      <c r="AD442" t="s">
        <v>60</v>
      </c>
      <c r="AE442">
        <v>0</v>
      </c>
      <c r="AF442">
        <v>21.905000000000001</v>
      </c>
      <c r="AG442">
        <v>2</v>
      </c>
      <c r="AH442">
        <v>11.976900000000001</v>
      </c>
      <c r="AI442">
        <v>0</v>
      </c>
      <c r="AJ442">
        <v>6.1284999999999998</v>
      </c>
      <c r="AK442">
        <v>0</v>
      </c>
      <c r="AL442">
        <v>18.9541</v>
      </c>
      <c r="AM442">
        <f>INDEX(Sheet1!B:B, MATCH('tab1'!U442, Sheet1!A:A,0))</f>
        <v>5</v>
      </c>
      <c r="AN442">
        <f>INDEX(Sheet1!B:B, MATCH('tab1'!Z442, Sheet1!A:A,0))</f>
        <v>1</v>
      </c>
      <c r="AO442">
        <f t="shared" si="6"/>
        <v>17</v>
      </c>
    </row>
    <row r="443" spans="1:41" x14ac:dyDescent="0.3">
      <c r="A443" t="s">
        <v>3390</v>
      </c>
      <c r="B443" t="s">
        <v>1121</v>
      </c>
      <c r="C443">
        <v>200</v>
      </c>
      <c r="D443" t="s">
        <v>3763</v>
      </c>
      <c r="E443" t="s">
        <v>82</v>
      </c>
      <c r="F443">
        <v>10282</v>
      </c>
      <c r="G443" t="s">
        <v>13428</v>
      </c>
      <c r="H443" t="s">
        <v>14857</v>
      </c>
      <c r="I443" t="s">
        <v>15973</v>
      </c>
      <c r="J443" t="s">
        <v>82</v>
      </c>
      <c r="K443">
        <v>10282</v>
      </c>
      <c r="L443">
        <v>101</v>
      </c>
      <c r="M443" t="s">
        <v>14914</v>
      </c>
      <c r="N443">
        <v>40.713845999999997</v>
      </c>
      <c r="O443">
        <v>-74.013812000000001</v>
      </c>
      <c r="P443">
        <v>1000160260</v>
      </c>
      <c r="Q443" t="s">
        <v>5726</v>
      </c>
      <c r="R443">
        <v>8102</v>
      </c>
      <c r="S443" s="1">
        <v>45244</v>
      </c>
      <c r="T443" t="s">
        <v>33</v>
      </c>
      <c r="U443" t="s">
        <v>144</v>
      </c>
      <c r="V443">
        <v>19</v>
      </c>
      <c r="W443" t="s">
        <v>11005</v>
      </c>
      <c r="X443" t="s">
        <v>146</v>
      </c>
      <c r="Y443" t="s">
        <v>37</v>
      </c>
      <c r="Z443" t="s">
        <v>147</v>
      </c>
      <c r="AA443">
        <v>1087239</v>
      </c>
      <c r="AC443" s="1">
        <v>40130</v>
      </c>
      <c r="AD443" t="s">
        <v>39</v>
      </c>
      <c r="AE443">
        <v>0</v>
      </c>
      <c r="AF443">
        <v>17.4391</v>
      </c>
      <c r="AG443">
        <v>17</v>
      </c>
      <c r="AH443">
        <v>8.4033999999999995</v>
      </c>
      <c r="AI443">
        <v>0</v>
      </c>
      <c r="AJ443">
        <v>4.9984000000000002</v>
      </c>
      <c r="AK443">
        <v>0</v>
      </c>
      <c r="AL443">
        <v>15.3835</v>
      </c>
      <c r="AM443">
        <f>INDEX(Sheet1!B:B, MATCH('tab1'!U443, Sheet1!A:A,0))</f>
        <v>6</v>
      </c>
      <c r="AN443">
        <f>INDEX(Sheet1!B:B, MATCH('tab1'!Z443, Sheet1!A:A,0))</f>
        <v>2</v>
      </c>
      <c r="AO443">
        <f t="shared" si="6"/>
        <v>34</v>
      </c>
    </row>
    <row r="444" spans="1:41" x14ac:dyDescent="0.3">
      <c r="A444" t="s">
        <v>1537</v>
      </c>
      <c r="B444" t="s">
        <v>792</v>
      </c>
      <c r="C444">
        <v>409</v>
      </c>
      <c r="D444" t="s">
        <v>1538</v>
      </c>
      <c r="E444" t="s">
        <v>82</v>
      </c>
      <c r="F444">
        <v>10022</v>
      </c>
      <c r="G444" t="s">
        <v>12571</v>
      </c>
      <c r="H444" t="s">
        <v>14857</v>
      </c>
      <c r="I444" t="s">
        <v>15158</v>
      </c>
      <c r="J444" t="s">
        <v>82</v>
      </c>
      <c r="K444">
        <v>10022</v>
      </c>
      <c r="L444">
        <v>108</v>
      </c>
      <c r="M444" t="s">
        <v>14875</v>
      </c>
      <c r="N444">
        <v>40.760001000000003</v>
      </c>
      <c r="O444">
        <v>-73.960954000000001</v>
      </c>
      <c r="P444">
        <v>1014550008</v>
      </c>
      <c r="Q444" t="s">
        <v>1539</v>
      </c>
      <c r="R444">
        <v>51198</v>
      </c>
      <c r="S444" s="1">
        <v>45165</v>
      </c>
      <c r="T444" t="s">
        <v>33</v>
      </c>
      <c r="U444" t="s">
        <v>34</v>
      </c>
      <c r="V444">
        <v>24</v>
      </c>
      <c r="W444" t="s">
        <v>1540</v>
      </c>
      <c r="X444" t="s">
        <v>36</v>
      </c>
      <c r="Y444" t="s">
        <v>37</v>
      </c>
      <c r="Z444" t="s">
        <v>38</v>
      </c>
      <c r="AA444">
        <v>1045274</v>
      </c>
      <c r="AB444" t="s">
        <v>124</v>
      </c>
      <c r="AC444" s="1">
        <v>41513</v>
      </c>
      <c r="AD444" t="s">
        <v>39</v>
      </c>
      <c r="AE444">
        <v>25</v>
      </c>
      <c r="AF444">
        <v>21.905000000000001</v>
      </c>
      <c r="AG444">
        <v>8</v>
      </c>
      <c r="AH444">
        <v>11.976900000000001</v>
      </c>
      <c r="AI444">
        <v>0</v>
      </c>
      <c r="AJ444">
        <v>6.1284999999999998</v>
      </c>
      <c r="AK444">
        <v>25</v>
      </c>
      <c r="AL444">
        <v>18.9541</v>
      </c>
      <c r="AM444">
        <f>INDEX(Sheet1!B:B, MATCH('tab1'!U444, Sheet1!A:A,0))</f>
        <v>5</v>
      </c>
      <c r="AN444">
        <f>INDEX(Sheet1!B:B, MATCH('tab1'!Z444, Sheet1!A:A,0))</f>
        <v>1</v>
      </c>
      <c r="AO444">
        <f t="shared" si="6"/>
        <v>17</v>
      </c>
    </row>
    <row r="445" spans="1:41" x14ac:dyDescent="0.3">
      <c r="A445" t="s">
        <v>1537</v>
      </c>
      <c r="B445" t="s">
        <v>792</v>
      </c>
      <c r="C445">
        <v>600</v>
      </c>
      <c r="D445" t="s">
        <v>1652</v>
      </c>
      <c r="E445" t="s">
        <v>82</v>
      </c>
      <c r="F445">
        <v>10020</v>
      </c>
      <c r="G445" t="s">
        <v>12983</v>
      </c>
      <c r="H445" t="s">
        <v>14857</v>
      </c>
      <c r="I445" t="s">
        <v>15555</v>
      </c>
      <c r="J445" t="s">
        <v>82</v>
      </c>
      <c r="K445">
        <v>10020</v>
      </c>
      <c r="L445">
        <v>105</v>
      </c>
      <c r="M445" t="s">
        <v>14960</v>
      </c>
      <c r="N445">
        <v>40.757530000000003</v>
      </c>
      <c r="O445">
        <v>-73.977946000000003</v>
      </c>
      <c r="P445">
        <v>1012640030</v>
      </c>
      <c r="Q445" t="s">
        <v>3586</v>
      </c>
      <c r="R445">
        <v>6728</v>
      </c>
      <c r="S445" s="1">
        <v>45199</v>
      </c>
      <c r="T445" t="s">
        <v>33</v>
      </c>
      <c r="U445" t="s">
        <v>34</v>
      </c>
      <c r="V445">
        <v>15</v>
      </c>
      <c r="W445" t="s">
        <v>3587</v>
      </c>
      <c r="X445" t="s">
        <v>36</v>
      </c>
      <c r="Y445" t="s">
        <v>37</v>
      </c>
      <c r="Z445" t="s">
        <v>38</v>
      </c>
      <c r="AA445">
        <v>1034506</v>
      </c>
      <c r="AB445" t="s">
        <v>124</v>
      </c>
      <c r="AC445" s="1">
        <v>38099</v>
      </c>
      <c r="AD445" t="s">
        <v>60</v>
      </c>
      <c r="AE445">
        <v>0</v>
      </c>
      <c r="AF445">
        <v>21.905000000000001</v>
      </c>
      <c r="AG445">
        <v>2</v>
      </c>
      <c r="AH445">
        <v>11.976900000000001</v>
      </c>
      <c r="AI445">
        <v>0</v>
      </c>
      <c r="AJ445">
        <v>6.1284999999999998</v>
      </c>
      <c r="AK445">
        <v>0</v>
      </c>
      <c r="AL445">
        <v>18.9541</v>
      </c>
      <c r="AM445">
        <f>INDEX(Sheet1!B:B, MATCH('tab1'!U445, Sheet1!A:A,0))</f>
        <v>5</v>
      </c>
      <c r="AN445">
        <f>INDEX(Sheet1!B:B, MATCH('tab1'!Z445, Sheet1!A:A,0))</f>
        <v>1</v>
      </c>
      <c r="AO445">
        <f t="shared" si="6"/>
        <v>17</v>
      </c>
    </row>
    <row r="446" spans="1:41" x14ac:dyDescent="0.3">
      <c r="A446" t="s">
        <v>10623</v>
      </c>
      <c r="B446" t="s">
        <v>1815</v>
      </c>
      <c r="C446" t="s">
        <v>4524</v>
      </c>
      <c r="D446" t="s">
        <v>4525</v>
      </c>
      <c r="E446" t="s">
        <v>31</v>
      </c>
      <c r="F446">
        <v>11101</v>
      </c>
      <c r="G446" t="s">
        <v>13177</v>
      </c>
      <c r="H446" t="s">
        <v>14857</v>
      </c>
      <c r="I446" t="s">
        <v>15735</v>
      </c>
      <c r="J446" t="s">
        <v>31</v>
      </c>
      <c r="K446">
        <v>11101</v>
      </c>
      <c r="L446">
        <v>402</v>
      </c>
      <c r="M446" t="s">
        <v>14867</v>
      </c>
      <c r="N446">
        <v>40.749640999999997</v>
      </c>
      <c r="O446">
        <v>-73.939134999999993</v>
      </c>
      <c r="P446">
        <v>4004207501</v>
      </c>
      <c r="Q446" t="s">
        <v>4526</v>
      </c>
      <c r="R446">
        <v>103650</v>
      </c>
      <c r="S446" s="1">
        <v>45473</v>
      </c>
      <c r="T446" t="s">
        <v>33</v>
      </c>
      <c r="U446" t="s">
        <v>34</v>
      </c>
      <c r="V446">
        <v>60</v>
      </c>
      <c r="W446" t="s">
        <v>10624</v>
      </c>
      <c r="X446" t="s">
        <v>36</v>
      </c>
      <c r="Y446" t="s">
        <v>37</v>
      </c>
      <c r="Z446" t="s">
        <v>38</v>
      </c>
      <c r="AA446">
        <v>4538327</v>
      </c>
      <c r="AC446" s="1">
        <v>42551</v>
      </c>
      <c r="AD446" t="s">
        <v>39</v>
      </c>
      <c r="AE446">
        <v>25</v>
      </c>
      <c r="AF446">
        <v>21.905000000000001</v>
      </c>
      <c r="AG446">
        <v>7</v>
      </c>
      <c r="AH446">
        <v>11.976900000000001</v>
      </c>
      <c r="AI446">
        <v>0</v>
      </c>
      <c r="AJ446">
        <v>6.1284999999999998</v>
      </c>
      <c r="AK446">
        <v>25</v>
      </c>
      <c r="AL446">
        <v>18.9541</v>
      </c>
      <c r="AM446">
        <f>INDEX(Sheet1!B:B, MATCH('tab1'!U446, Sheet1!A:A,0))</f>
        <v>5</v>
      </c>
      <c r="AN446">
        <f>INDEX(Sheet1!B:B, MATCH('tab1'!Z446, Sheet1!A:A,0))</f>
        <v>1</v>
      </c>
      <c r="AO446">
        <f t="shared" si="6"/>
        <v>17</v>
      </c>
    </row>
    <row r="447" spans="1:41" x14ac:dyDescent="0.3">
      <c r="A447" t="s">
        <v>5421</v>
      </c>
      <c r="B447" t="s">
        <v>384</v>
      </c>
      <c r="C447">
        <v>103</v>
      </c>
      <c r="D447" t="s">
        <v>5422</v>
      </c>
      <c r="E447" t="s">
        <v>82</v>
      </c>
      <c r="F447">
        <v>10025</v>
      </c>
      <c r="G447" t="s">
        <v>13361</v>
      </c>
      <c r="H447" t="s">
        <v>14857</v>
      </c>
      <c r="I447" t="s">
        <v>15910</v>
      </c>
      <c r="J447" t="s">
        <v>82</v>
      </c>
      <c r="K447">
        <v>10025</v>
      </c>
      <c r="L447">
        <v>107</v>
      </c>
      <c r="M447" t="s">
        <v>14936</v>
      </c>
      <c r="N447">
        <v>40.793061000000002</v>
      </c>
      <c r="O447">
        <v>-73.967990999999998</v>
      </c>
      <c r="P447">
        <v>1018517501</v>
      </c>
      <c r="Q447" t="s">
        <v>5423</v>
      </c>
      <c r="R447">
        <v>104251</v>
      </c>
      <c r="S447" s="1">
        <v>45204</v>
      </c>
      <c r="T447" t="s">
        <v>33</v>
      </c>
      <c r="U447" t="s">
        <v>144</v>
      </c>
      <c r="V447">
        <v>36</v>
      </c>
      <c r="W447" t="s">
        <v>5424</v>
      </c>
      <c r="X447" t="s">
        <v>146</v>
      </c>
      <c r="Y447" t="s">
        <v>37</v>
      </c>
      <c r="Z447" t="s">
        <v>147</v>
      </c>
      <c r="AA447">
        <v>1079308</v>
      </c>
      <c r="AB447" t="s">
        <v>124</v>
      </c>
      <c r="AC447" s="1">
        <v>43013</v>
      </c>
      <c r="AD447" t="s">
        <v>39</v>
      </c>
      <c r="AE447">
        <v>28.571400000000001</v>
      </c>
      <c r="AF447">
        <v>17.4391</v>
      </c>
      <c r="AG447">
        <v>18</v>
      </c>
      <c r="AH447">
        <v>8.4033999999999995</v>
      </c>
      <c r="AI447">
        <v>0</v>
      </c>
      <c r="AJ447">
        <v>4.9984000000000002</v>
      </c>
      <c r="AK447">
        <v>28.571400000000001</v>
      </c>
      <c r="AL447">
        <v>15.3835</v>
      </c>
      <c r="AM447">
        <f>INDEX(Sheet1!B:B, MATCH('tab1'!U447, Sheet1!A:A,0))</f>
        <v>6</v>
      </c>
      <c r="AN447">
        <f>INDEX(Sheet1!B:B, MATCH('tab1'!Z447, Sheet1!A:A,0))</f>
        <v>2</v>
      </c>
      <c r="AO447">
        <f t="shared" si="6"/>
        <v>34</v>
      </c>
    </row>
    <row r="448" spans="1:41" x14ac:dyDescent="0.3">
      <c r="A448" t="s">
        <v>5421</v>
      </c>
      <c r="B448" t="s">
        <v>384</v>
      </c>
      <c r="C448">
        <v>103</v>
      </c>
      <c r="D448" t="s">
        <v>8830</v>
      </c>
      <c r="E448" t="s">
        <v>82</v>
      </c>
      <c r="F448">
        <v>10025</v>
      </c>
      <c r="G448" t="s">
        <v>14078</v>
      </c>
      <c r="H448" t="s">
        <v>14857</v>
      </c>
      <c r="I448" t="s">
        <v>15910</v>
      </c>
      <c r="J448" t="s">
        <v>82</v>
      </c>
      <c r="K448">
        <v>10025</v>
      </c>
      <c r="L448">
        <v>107</v>
      </c>
      <c r="M448" t="s">
        <v>14936</v>
      </c>
      <c r="N448">
        <v>40.793061000000002</v>
      </c>
      <c r="O448">
        <v>-73.967990999999998</v>
      </c>
      <c r="P448">
        <v>1018517501</v>
      </c>
      <c r="Q448" t="s">
        <v>5423</v>
      </c>
      <c r="R448">
        <v>104250</v>
      </c>
      <c r="S448" s="1">
        <v>45204</v>
      </c>
      <c r="T448" t="s">
        <v>33</v>
      </c>
      <c r="U448" t="s">
        <v>34</v>
      </c>
      <c r="V448">
        <v>58</v>
      </c>
      <c r="W448" t="s">
        <v>8831</v>
      </c>
      <c r="X448" t="s">
        <v>36</v>
      </c>
      <c r="Y448" t="s">
        <v>37</v>
      </c>
      <c r="Z448" t="s">
        <v>38</v>
      </c>
      <c r="AA448">
        <v>1079308</v>
      </c>
      <c r="AB448" t="s">
        <v>8832</v>
      </c>
      <c r="AC448" s="1">
        <v>43013</v>
      </c>
      <c r="AD448" t="s">
        <v>39</v>
      </c>
      <c r="AE448">
        <v>28.571400000000001</v>
      </c>
      <c r="AF448">
        <v>21.905000000000001</v>
      </c>
      <c r="AG448">
        <v>16</v>
      </c>
      <c r="AH448">
        <v>11.976900000000001</v>
      </c>
      <c r="AI448">
        <v>0</v>
      </c>
      <c r="AJ448">
        <v>6.1284999999999998</v>
      </c>
      <c r="AK448">
        <v>28.571400000000001</v>
      </c>
      <c r="AL448">
        <v>18.9541</v>
      </c>
      <c r="AM448">
        <f>INDEX(Sheet1!B:B, MATCH('tab1'!U448, Sheet1!A:A,0))</f>
        <v>5</v>
      </c>
      <c r="AN448">
        <f>INDEX(Sheet1!B:B, MATCH('tab1'!Z448, Sheet1!A:A,0))</f>
        <v>1</v>
      </c>
      <c r="AO448">
        <f t="shared" si="6"/>
        <v>17</v>
      </c>
    </row>
    <row r="449" spans="1:41" x14ac:dyDescent="0.3">
      <c r="A449" t="s">
        <v>12278</v>
      </c>
      <c r="B449" t="s">
        <v>12279</v>
      </c>
      <c r="C449">
        <v>345</v>
      </c>
      <c r="D449" t="s">
        <v>11378</v>
      </c>
      <c r="E449" t="s">
        <v>43</v>
      </c>
      <c r="F449">
        <v>11201</v>
      </c>
      <c r="G449" t="s">
        <v>14644</v>
      </c>
      <c r="H449" t="s">
        <v>14857</v>
      </c>
      <c r="I449" t="s">
        <v>17054</v>
      </c>
      <c r="J449" t="s">
        <v>43</v>
      </c>
      <c r="K449">
        <v>11201</v>
      </c>
      <c r="L449">
        <v>302</v>
      </c>
      <c r="M449" t="s">
        <v>14863</v>
      </c>
      <c r="N449">
        <v>40.693399999999997</v>
      </c>
      <c r="O449">
        <v>-73.988915000000006</v>
      </c>
      <c r="P449">
        <v>3001407503</v>
      </c>
      <c r="Q449" t="s">
        <v>11379</v>
      </c>
      <c r="R449">
        <v>47757</v>
      </c>
      <c r="S449" s="1">
        <v>44388</v>
      </c>
      <c r="T449" t="s">
        <v>54</v>
      </c>
      <c r="U449" t="s">
        <v>34</v>
      </c>
      <c r="V449">
        <v>120</v>
      </c>
      <c r="W449" t="s">
        <v>12280</v>
      </c>
      <c r="X449" t="s">
        <v>36</v>
      </c>
      <c r="Y449" t="s">
        <v>37</v>
      </c>
      <c r="Z449" t="s">
        <v>38</v>
      </c>
      <c r="AA449">
        <v>3392969</v>
      </c>
      <c r="AB449" t="s">
        <v>12281</v>
      </c>
      <c r="AC449" s="1">
        <v>41466</v>
      </c>
      <c r="AD449" t="s">
        <v>39</v>
      </c>
      <c r="AG449">
        <v>20</v>
      </c>
      <c r="AH449">
        <v>11.976900000000001</v>
      </c>
      <c r="AM449">
        <f>INDEX(Sheet1!B:B, MATCH('tab1'!U449, Sheet1!A:A,0))</f>
        <v>5</v>
      </c>
      <c r="AN449">
        <f>INDEX(Sheet1!B:B, MATCH('tab1'!Z449, Sheet1!A:A,0))</f>
        <v>1</v>
      </c>
      <c r="AO449">
        <f t="shared" si="6"/>
        <v>17</v>
      </c>
    </row>
    <row r="450" spans="1:41" x14ac:dyDescent="0.3">
      <c r="A450" t="s">
        <v>2222</v>
      </c>
      <c r="B450" t="s">
        <v>801</v>
      </c>
      <c r="C450">
        <v>388</v>
      </c>
      <c r="D450" t="s">
        <v>2223</v>
      </c>
      <c r="E450" t="s">
        <v>82</v>
      </c>
      <c r="F450">
        <v>10013</v>
      </c>
      <c r="G450" t="s">
        <v>12706</v>
      </c>
      <c r="H450" t="s">
        <v>14857</v>
      </c>
      <c r="I450" t="s">
        <v>15289</v>
      </c>
      <c r="J450" t="s">
        <v>82</v>
      </c>
      <c r="K450">
        <v>10013</v>
      </c>
      <c r="L450">
        <v>101</v>
      </c>
      <c r="M450" t="s">
        <v>14914</v>
      </c>
      <c r="N450">
        <v>40.720658999999998</v>
      </c>
      <c r="O450">
        <v>-74.010097999999999</v>
      </c>
      <c r="P450">
        <v>1002160001</v>
      </c>
      <c r="Q450" t="s">
        <v>2224</v>
      </c>
      <c r="R450">
        <v>105474</v>
      </c>
      <c r="S450" s="1">
        <v>45158</v>
      </c>
      <c r="T450" t="s">
        <v>33</v>
      </c>
      <c r="U450" t="s">
        <v>144</v>
      </c>
      <c r="V450">
        <v>15</v>
      </c>
      <c r="W450" t="s">
        <v>2225</v>
      </c>
      <c r="X450" t="s">
        <v>146</v>
      </c>
      <c r="Y450" t="s">
        <v>37</v>
      </c>
      <c r="Z450" t="s">
        <v>147</v>
      </c>
      <c r="AA450">
        <v>1082816</v>
      </c>
      <c r="AB450" t="s">
        <v>2226</v>
      </c>
      <c r="AC450" s="1">
        <v>44428</v>
      </c>
      <c r="AD450" t="s">
        <v>39</v>
      </c>
      <c r="AE450">
        <v>0</v>
      </c>
      <c r="AF450">
        <v>17.4391</v>
      </c>
      <c r="AG450">
        <v>3</v>
      </c>
      <c r="AH450">
        <v>8.4033999999999995</v>
      </c>
      <c r="AI450">
        <v>0</v>
      </c>
      <c r="AJ450">
        <v>4.9984000000000002</v>
      </c>
      <c r="AK450">
        <v>0</v>
      </c>
      <c r="AL450">
        <v>15.3835</v>
      </c>
      <c r="AM450">
        <f>INDEX(Sheet1!B:B, MATCH('tab1'!U450, Sheet1!A:A,0))</f>
        <v>6</v>
      </c>
      <c r="AN450">
        <f>INDEX(Sheet1!B:B, MATCH('tab1'!Z450, Sheet1!A:A,0))</f>
        <v>2</v>
      </c>
      <c r="AO450">
        <f t="shared" si="6"/>
        <v>34</v>
      </c>
    </row>
    <row r="451" spans="1:41" x14ac:dyDescent="0.3">
      <c r="A451" t="s">
        <v>2222</v>
      </c>
      <c r="B451" t="s">
        <v>801</v>
      </c>
      <c r="C451">
        <v>388</v>
      </c>
      <c r="D451" t="s">
        <v>2223</v>
      </c>
      <c r="E451" t="s">
        <v>82</v>
      </c>
      <c r="F451">
        <v>10013</v>
      </c>
      <c r="G451" t="s">
        <v>12706</v>
      </c>
      <c r="H451" t="s">
        <v>14857</v>
      </c>
      <c r="I451" t="s">
        <v>15289</v>
      </c>
      <c r="J451" t="s">
        <v>82</v>
      </c>
      <c r="K451">
        <v>10013</v>
      </c>
      <c r="L451">
        <v>101</v>
      </c>
      <c r="M451" t="s">
        <v>14914</v>
      </c>
      <c r="N451">
        <v>40.720658999999998</v>
      </c>
      <c r="O451">
        <v>-74.010097999999999</v>
      </c>
      <c r="P451">
        <v>1002160001</v>
      </c>
      <c r="Q451" t="s">
        <v>2224</v>
      </c>
      <c r="R451">
        <v>105473</v>
      </c>
      <c r="S451" s="1">
        <v>45158</v>
      </c>
      <c r="T451" t="s">
        <v>33</v>
      </c>
      <c r="U451" t="s">
        <v>34</v>
      </c>
      <c r="V451">
        <v>18</v>
      </c>
      <c r="W451" t="s">
        <v>5504</v>
      </c>
      <c r="X451" t="s">
        <v>36</v>
      </c>
      <c r="Y451" t="s">
        <v>37</v>
      </c>
      <c r="Z451" t="s">
        <v>38</v>
      </c>
      <c r="AA451">
        <v>1082816</v>
      </c>
      <c r="AB451" t="s">
        <v>2226</v>
      </c>
      <c r="AC451" s="1">
        <v>44428</v>
      </c>
      <c r="AD451" t="s">
        <v>39</v>
      </c>
      <c r="AE451">
        <v>0</v>
      </c>
      <c r="AF451">
        <v>21.905000000000001</v>
      </c>
      <c r="AG451">
        <v>3</v>
      </c>
      <c r="AH451">
        <v>11.976900000000001</v>
      </c>
      <c r="AI451">
        <v>0</v>
      </c>
      <c r="AJ451">
        <v>6.1284999999999998</v>
      </c>
      <c r="AK451">
        <v>0</v>
      </c>
      <c r="AL451">
        <v>18.9541</v>
      </c>
      <c r="AM451">
        <f>INDEX(Sheet1!B:B, MATCH('tab1'!U451, Sheet1!A:A,0))</f>
        <v>5</v>
      </c>
      <c r="AN451">
        <f>INDEX(Sheet1!B:B, MATCH('tab1'!Z451, Sheet1!A:A,0))</f>
        <v>1</v>
      </c>
      <c r="AO451">
        <f t="shared" ref="AO451:AO514" si="7">POWER(2,AN451-1) + POWER(2,AM451-1)</f>
        <v>17</v>
      </c>
    </row>
    <row r="452" spans="1:41" x14ac:dyDescent="0.3">
      <c r="A452" t="s">
        <v>119</v>
      </c>
      <c r="B452" t="s">
        <v>120</v>
      </c>
      <c r="C452">
        <v>60</v>
      </c>
      <c r="D452" t="s">
        <v>121</v>
      </c>
      <c r="E452" t="s">
        <v>43</v>
      </c>
      <c r="F452">
        <v>11201</v>
      </c>
      <c r="G452" t="s">
        <v>12300</v>
      </c>
      <c r="H452" t="s">
        <v>14857</v>
      </c>
      <c r="I452" t="s">
        <v>14881</v>
      </c>
      <c r="J452" t="s">
        <v>43</v>
      </c>
      <c r="K452">
        <v>11201</v>
      </c>
      <c r="L452">
        <v>302</v>
      </c>
      <c r="M452" t="s">
        <v>14863</v>
      </c>
      <c r="N452">
        <v>40.703271000000001</v>
      </c>
      <c r="O452">
        <v>-73.991664999999998</v>
      </c>
      <c r="P452">
        <v>3000367504</v>
      </c>
      <c r="Q452" t="s">
        <v>122</v>
      </c>
      <c r="R452">
        <v>104725</v>
      </c>
      <c r="S452" s="1">
        <v>45688</v>
      </c>
      <c r="T452" t="s">
        <v>33</v>
      </c>
      <c r="U452" t="s">
        <v>34</v>
      </c>
      <c r="V452">
        <v>86</v>
      </c>
      <c r="W452" t="s">
        <v>123</v>
      </c>
      <c r="X452" t="s">
        <v>36</v>
      </c>
      <c r="Y452" t="s">
        <v>37</v>
      </c>
      <c r="Z452" t="s">
        <v>38</v>
      </c>
      <c r="AA452">
        <v>3398406</v>
      </c>
      <c r="AB452" t="s">
        <v>124</v>
      </c>
      <c r="AC452" s="1">
        <v>43496</v>
      </c>
      <c r="AD452" t="s">
        <v>39</v>
      </c>
      <c r="AE452">
        <v>0</v>
      </c>
      <c r="AF452">
        <v>21.905000000000001</v>
      </c>
      <c r="AG452">
        <v>11</v>
      </c>
      <c r="AH452">
        <v>11.976900000000001</v>
      </c>
      <c r="AI452">
        <v>0</v>
      </c>
      <c r="AJ452">
        <v>6.1284999999999998</v>
      </c>
      <c r="AK452">
        <v>0</v>
      </c>
      <c r="AL452">
        <v>18.9541</v>
      </c>
      <c r="AM452">
        <f>INDEX(Sheet1!B:B, MATCH('tab1'!U452, Sheet1!A:A,0))</f>
        <v>5</v>
      </c>
      <c r="AN452">
        <f>INDEX(Sheet1!B:B, MATCH('tab1'!Z452, Sheet1!A:A,0))</f>
        <v>1</v>
      </c>
      <c r="AO452">
        <f t="shared" si="7"/>
        <v>17</v>
      </c>
    </row>
    <row r="453" spans="1:41" x14ac:dyDescent="0.3">
      <c r="A453" t="s">
        <v>119</v>
      </c>
      <c r="B453" t="s">
        <v>120</v>
      </c>
      <c r="C453">
        <v>60</v>
      </c>
      <c r="D453" t="s">
        <v>121</v>
      </c>
      <c r="E453" t="s">
        <v>43</v>
      </c>
      <c r="F453">
        <v>11201</v>
      </c>
      <c r="G453" t="s">
        <v>12300</v>
      </c>
      <c r="H453" t="s">
        <v>14857</v>
      </c>
      <c r="I453" t="s">
        <v>14881</v>
      </c>
      <c r="J453" t="s">
        <v>43</v>
      </c>
      <c r="K453">
        <v>11201</v>
      </c>
      <c r="L453">
        <v>302</v>
      </c>
      <c r="M453" t="s">
        <v>14863</v>
      </c>
      <c r="N453">
        <v>40.703271000000001</v>
      </c>
      <c r="O453">
        <v>-73.991664999999998</v>
      </c>
      <c r="P453">
        <v>3000367504</v>
      </c>
      <c r="Q453" t="s">
        <v>11340</v>
      </c>
      <c r="R453">
        <v>104724</v>
      </c>
      <c r="S453" s="1">
        <v>45688</v>
      </c>
      <c r="T453" t="s">
        <v>33</v>
      </c>
      <c r="U453" t="s">
        <v>144</v>
      </c>
      <c r="V453">
        <v>86</v>
      </c>
      <c r="W453" t="s">
        <v>11341</v>
      </c>
      <c r="X453" t="s">
        <v>146</v>
      </c>
      <c r="Y453" t="s">
        <v>37</v>
      </c>
      <c r="Z453" t="s">
        <v>147</v>
      </c>
      <c r="AA453">
        <v>3398406</v>
      </c>
      <c r="AC453" s="1">
        <v>43496</v>
      </c>
      <c r="AD453" t="s">
        <v>39</v>
      </c>
      <c r="AE453">
        <v>0</v>
      </c>
      <c r="AF453">
        <v>17.4391</v>
      </c>
      <c r="AG453">
        <v>6</v>
      </c>
      <c r="AH453">
        <v>8.4033999999999995</v>
      </c>
      <c r="AI453">
        <v>0</v>
      </c>
      <c r="AJ453">
        <v>4.9984000000000002</v>
      </c>
      <c r="AK453">
        <v>0</v>
      </c>
      <c r="AL453">
        <v>15.3835</v>
      </c>
      <c r="AM453">
        <f>INDEX(Sheet1!B:B, MATCH('tab1'!U453, Sheet1!A:A,0))</f>
        <v>6</v>
      </c>
      <c r="AN453">
        <f>INDEX(Sheet1!B:B, MATCH('tab1'!Z453, Sheet1!A:A,0))</f>
        <v>2</v>
      </c>
      <c r="AO453">
        <f t="shared" si="7"/>
        <v>34</v>
      </c>
    </row>
    <row r="454" spans="1:41" x14ac:dyDescent="0.3">
      <c r="A454" t="s">
        <v>3932</v>
      </c>
      <c r="B454" t="s">
        <v>1121</v>
      </c>
      <c r="C454">
        <v>127</v>
      </c>
      <c r="D454" t="s">
        <v>3933</v>
      </c>
      <c r="E454" t="s">
        <v>82</v>
      </c>
      <c r="F454">
        <v>10017</v>
      </c>
      <c r="G454" t="s">
        <v>13053</v>
      </c>
      <c r="H454" t="s">
        <v>14857</v>
      </c>
      <c r="I454" t="s">
        <v>15618</v>
      </c>
      <c r="J454" t="s">
        <v>82</v>
      </c>
      <c r="K454">
        <v>10017</v>
      </c>
      <c r="L454">
        <v>106</v>
      </c>
      <c r="M454" t="s">
        <v>14870</v>
      </c>
      <c r="N454">
        <v>40.753900999999999</v>
      </c>
      <c r="O454">
        <v>-73.973944000000003</v>
      </c>
      <c r="P454">
        <v>1013010023</v>
      </c>
      <c r="Q454" t="s">
        <v>3934</v>
      </c>
      <c r="R454">
        <v>104608</v>
      </c>
      <c r="S454" s="1">
        <v>45560</v>
      </c>
      <c r="T454" t="s">
        <v>33</v>
      </c>
      <c r="U454" t="s">
        <v>144</v>
      </c>
      <c r="V454">
        <v>36</v>
      </c>
      <c r="W454" t="s">
        <v>3935</v>
      </c>
      <c r="X454" t="s">
        <v>146</v>
      </c>
      <c r="Y454" t="s">
        <v>37</v>
      </c>
      <c r="Z454" t="s">
        <v>147</v>
      </c>
      <c r="AA454">
        <v>1036206</v>
      </c>
      <c r="AB454" t="s">
        <v>124</v>
      </c>
      <c r="AC454" s="1">
        <v>43368</v>
      </c>
      <c r="AD454" t="s">
        <v>39</v>
      </c>
      <c r="AE454">
        <v>20</v>
      </c>
      <c r="AF454">
        <v>17.4391</v>
      </c>
      <c r="AG454">
        <v>7</v>
      </c>
      <c r="AH454">
        <v>8.4033999999999995</v>
      </c>
      <c r="AI454">
        <v>0</v>
      </c>
      <c r="AJ454">
        <v>4.9984000000000002</v>
      </c>
      <c r="AK454">
        <v>20</v>
      </c>
      <c r="AL454">
        <v>15.3835</v>
      </c>
      <c r="AM454">
        <f>INDEX(Sheet1!B:B, MATCH('tab1'!U454, Sheet1!A:A,0))</f>
        <v>6</v>
      </c>
      <c r="AN454">
        <f>INDEX(Sheet1!B:B, MATCH('tab1'!Z454, Sheet1!A:A,0))</f>
        <v>2</v>
      </c>
      <c r="AO454">
        <f t="shared" si="7"/>
        <v>34</v>
      </c>
    </row>
    <row r="455" spans="1:41" x14ac:dyDescent="0.3">
      <c r="A455" t="s">
        <v>3932</v>
      </c>
      <c r="B455" t="s">
        <v>1121</v>
      </c>
      <c r="C455">
        <v>127</v>
      </c>
      <c r="D455" t="s">
        <v>3933</v>
      </c>
      <c r="E455" t="s">
        <v>82</v>
      </c>
      <c r="F455">
        <v>10017</v>
      </c>
      <c r="G455" t="s">
        <v>13053</v>
      </c>
      <c r="H455" t="s">
        <v>14857</v>
      </c>
      <c r="I455" t="s">
        <v>15618</v>
      </c>
      <c r="J455" t="s">
        <v>82</v>
      </c>
      <c r="K455">
        <v>10017</v>
      </c>
      <c r="L455">
        <v>106</v>
      </c>
      <c r="M455" t="s">
        <v>14870</v>
      </c>
      <c r="N455">
        <v>40.753900999999999</v>
      </c>
      <c r="O455">
        <v>-73.973944000000003</v>
      </c>
      <c r="P455">
        <v>1013010023</v>
      </c>
      <c r="Q455" t="s">
        <v>3934</v>
      </c>
      <c r="R455">
        <v>104607</v>
      </c>
      <c r="S455" s="1">
        <v>45560</v>
      </c>
      <c r="T455" t="s">
        <v>33</v>
      </c>
      <c r="U455" t="s">
        <v>34</v>
      </c>
      <c r="V455">
        <v>59</v>
      </c>
      <c r="W455" t="s">
        <v>9048</v>
      </c>
      <c r="X455" t="s">
        <v>36</v>
      </c>
      <c r="Y455" t="s">
        <v>37</v>
      </c>
      <c r="Z455" t="s">
        <v>38</v>
      </c>
      <c r="AA455">
        <v>1036206</v>
      </c>
      <c r="AB455" t="s">
        <v>8832</v>
      </c>
      <c r="AC455" s="1">
        <v>43368</v>
      </c>
      <c r="AD455" t="s">
        <v>39</v>
      </c>
      <c r="AE455">
        <v>20</v>
      </c>
      <c r="AF455">
        <v>21.905000000000001</v>
      </c>
      <c r="AG455">
        <v>7</v>
      </c>
      <c r="AH455">
        <v>11.976900000000001</v>
      </c>
      <c r="AI455">
        <v>0</v>
      </c>
      <c r="AJ455">
        <v>6.1284999999999998</v>
      </c>
      <c r="AK455">
        <v>20</v>
      </c>
      <c r="AL455">
        <v>18.9541</v>
      </c>
      <c r="AM455">
        <f>INDEX(Sheet1!B:B, MATCH('tab1'!U455, Sheet1!A:A,0))</f>
        <v>5</v>
      </c>
      <c r="AN455">
        <f>INDEX(Sheet1!B:B, MATCH('tab1'!Z455, Sheet1!A:A,0))</f>
        <v>1</v>
      </c>
      <c r="AO455">
        <f t="shared" si="7"/>
        <v>17</v>
      </c>
    </row>
    <row r="456" spans="1:41" x14ac:dyDescent="0.3">
      <c r="A456" t="s">
        <v>11460</v>
      </c>
      <c r="B456" t="s">
        <v>384</v>
      </c>
      <c r="C456">
        <v>301</v>
      </c>
      <c r="D456" t="s">
        <v>11461</v>
      </c>
      <c r="E456" t="s">
        <v>82</v>
      </c>
      <c r="F456">
        <v>10065</v>
      </c>
      <c r="G456" t="s">
        <v>14659</v>
      </c>
      <c r="H456" t="s">
        <v>14857</v>
      </c>
      <c r="I456" t="s">
        <v>16139</v>
      </c>
      <c r="J456" t="s">
        <v>82</v>
      </c>
      <c r="K456">
        <v>10065</v>
      </c>
      <c r="L456">
        <v>108</v>
      </c>
      <c r="M456" t="s">
        <v>14875</v>
      </c>
      <c r="N456">
        <v>40.763592000000003</v>
      </c>
      <c r="O456">
        <v>-73.961703</v>
      </c>
      <c r="P456">
        <v>1014390001</v>
      </c>
      <c r="Q456" t="s">
        <v>6581</v>
      </c>
      <c r="R456">
        <v>105290</v>
      </c>
      <c r="S456" s="1">
        <v>44953</v>
      </c>
      <c r="T456" t="s">
        <v>54</v>
      </c>
      <c r="U456" t="s">
        <v>144</v>
      </c>
      <c r="V456">
        <v>36</v>
      </c>
      <c r="W456" t="s">
        <v>11462</v>
      </c>
      <c r="X456" t="s">
        <v>146</v>
      </c>
      <c r="Y456" t="s">
        <v>37</v>
      </c>
      <c r="Z456" t="s">
        <v>147</v>
      </c>
      <c r="AA456">
        <v>1044689</v>
      </c>
      <c r="AB456" t="s">
        <v>6583</v>
      </c>
      <c r="AC456" s="1">
        <v>44223</v>
      </c>
      <c r="AD456" t="s">
        <v>39</v>
      </c>
      <c r="AE456">
        <v>0</v>
      </c>
      <c r="AF456">
        <v>17.4391</v>
      </c>
      <c r="AG456">
        <v>11</v>
      </c>
      <c r="AH456">
        <v>8.4033999999999995</v>
      </c>
      <c r="AI456">
        <v>0</v>
      </c>
      <c r="AJ456">
        <v>4.9984000000000002</v>
      </c>
      <c r="AK456">
        <v>0</v>
      </c>
      <c r="AL456">
        <v>15.3835</v>
      </c>
      <c r="AM456">
        <f>INDEX(Sheet1!B:B, MATCH('tab1'!U456, Sheet1!A:A,0))</f>
        <v>6</v>
      </c>
      <c r="AN456">
        <f>INDEX(Sheet1!B:B, MATCH('tab1'!Z456, Sheet1!A:A,0))</f>
        <v>2</v>
      </c>
      <c r="AO456">
        <f t="shared" si="7"/>
        <v>34</v>
      </c>
    </row>
    <row r="457" spans="1:41" x14ac:dyDescent="0.3">
      <c r="A457" t="s">
        <v>6579</v>
      </c>
      <c r="B457" t="s">
        <v>384</v>
      </c>
      <c r="C457">
        <v>301</v>
      </c>
      <c r="D457" t="s">
        <v>6580</v>
      </c>
      <c r="E457" t="s">
        <v>82</v>
      </c>
      <c r="F457">
        <v>10065</v>
      </c>
      <c r="G457" t="s">
        <v>13601</v>
      </c>
      <c r="H457" t="s">
        <v>14857</v>
      </c>
      <c r="I457" t="s">
        <v>16139</v>
      </c>
      <c r="J457" t="s">
        <v>82</v>
      </c>
      <c r="K457">
        <v>10065</v>
      </c>
      <c r="L457">
        <v>108</v>
      </c>
      <c r="M457" t="s">
        <v>14875</v>
      </c>
      <c r="N457">
        <v>40.763592000000003</v>
      </c>
      <c r="O457">
        <v>-73.961703</v>
      </c>
      <c r="P457">
        <v>1014390001</v>
      </c>
      <c r="Q457" t="s">
        <v>6581</v>
      </c>
      <c r="R457">
        <v>105289</v>
      </c>
      <c r="S457" s="1">
        <v>44953</v>
      </c>
      <c r="T457" t="s">
        <v>54</v>
      </c>
      <c r="U457" t="s">
        <v>34</v>
      </c>
      <c r="V457">
        <v>42</v>
      </c>
      <c r="W457" t="s">
        <v>6582</v>
      </c>
      <c r="X457" t="s">
        <v>36</v>
      </c>
      <c r="Y457" t="s">
        <v>37</v>
      </c>
      <c r="Z457" t="s">
        <v>38</v>
      </c>
      <c r="AA457">
        <v>1044689</v>
      </c>
      <c r="AB457" t="s">
        <v>6583</v>
      </c>
      <c r="AC457" s="1">
        <v>44223</v>
      </c>
      <c r="AD457" t="s">
        <v>39</v>
      </c>
      <c r="AE457">
        <v>0</v>
      </c>
      <c r="AF457">
        <v>21.905000000000001</v>
      </c>
      <c r="AG457">
        <v>12</v>
      </c>
      <c r="AH457">
        <v>11.976900000000001</v>
      </c>
      <c r="AI457">
        <v>0</v>
      </c>
      <c r="AJ457">
        <v>6.1284999999999998</v>
      </c>
      <c r="AK457">
        <v>0</v>
      </c>
      <c r="AL457">
        <v>18.9541</v>
      </c>
      <c r="AM457">
        <f>INDEX(Sheet1!B:B, MATCH('tab1'!U457, Sheet1!A:A,0))</f>
        <v>5</v>
      </c>
      <c r="AN457">
        <f>INDEX(Sheet1!B:B, MATCH('tab1'!Z457, Sheet1!A:A,0))</f>
        <v>1</v>
      </c>
      <c r="AO457">
        <f t="shared" si="7"/>
        <v>17</v>
      </c>
    </row>
    <row r="458" spans="1:41" x14ac:dyDescent="0.3">
      <c r="A458" t="s">
        <v>5016</v>
      </c>
      <c r="B458" t="s">
        <v>384</v>
      </c>
      <c r="C458">
        <v>245</v>
      </c>
      <c r="D458" t="s">
        <v>5017</v>
      </c>
      <c r="E458" t="s">
        <v>82</v>
      </c>
      <c r="F458">
        <v>10128</v>
      </c>
      <c r="G458" t="s">
        <v>13278</v>
      </c>
      <c r="H458" t="s">
        <v>14857</v>
      </c>
      <c r="I458" t="s">
        <v>15830</v>
      </c>
      <c r="J458" t="s">
        <v>82</v>
      </c>
      <c r="K458">
        <v>10128</v>
      </c>
      <c r="L458">
        <v>108</v>
      </c>
      <c r="M458" t="s">
        <v>14875</v>
      </c>
      <c r="N458">
        <v>40.781998999999999</v>
      </c>
      <c r="O458">
        <v>-73.949674999999999</v>
      </c>
      <c r="P458">
        <v>1015380021</v>
      </c>
      <c r="Q458" t="s">
        <v>5018</v>
      </c>
      <c r="R458">
        <v>103993</v>
      </c>
      <c r="S458" s="1">
        <v>45026</v>
      </c>
      <c r="T458" t="s">
        <v>54</v>
      </c>
      <c r="U458" t="s">
        <v>34</v>
      </c>
      <c r="V458">
        <v>59</v>
      </c>
      <c r="W458" t="s">
        <v>5019</v>
      </c>
      <c r="X458" t="s">
        <v>36</v>
      </c>
      <c r="Y458" t="s">
        <v>37</v>
      </c>
      <c r="Z458" t="s">
        <v>38</v>
      </c>
      <c r="AA458">
        <v>1089874</v>
      </c>
      <c r="AB458" t="s">
        <v>124</v>
      </c>
      <c r="AC458" s="1">
        <v>42835</v>
      </c>
      <c r="AD458" t="s">
        <v>39</v>
      </c>
      <c r="AE458">
        <v>0</v>
      </c>
      <c r="AF458">
        <v>21.905000000000001</v>
      </c>
      <c r="AG458">
        <v>11</v>
      </c>
      <c r="AH458">
        <v>11.976900000000001</v>
      </c>
      <c r="AI458">
        <v>0</v>
      </c>
      <c r="AJ458">
        <v>6.1284999999999998</v>
      </c>
      <c r="AK458">
        <v>0</v>
      </c>
      <c r="AL458">
        <v>18.9541</v>
      </c>
      <c r="AM458">
        <f>INDEX(Sheet1!B:B, MATCH('tab1'!U458, Sheet1!A:A,0))</f>
        <v>5</v>
      </c>
      <c r="AN458">
        <f>INDEX(Sheet1!B:B, MATCH('tab1'!Z458, Sheet1!A:A,0))</f>
        <v>1</v>
      </c>
      <c r="AO458">
        <f t="shared" si="7"/>
        <v>17</v>
      </c>
    </row>
    <row r="459" spans="1:41" x14ac:dyDescent="0.3">
      <c r="A459" t="s">
        <v>5016</v>
      </c>
      <c r="B459" t="s">
        <v>384</v>
      </c>
      <c r="C459">
        <v>245</v>
      </c>
      <c r="D459" t="s">
        <v>5585</v>
      </c>
      <c r="E459" t="s">
        <v>82</v>
      </c>
      <c r="F459">
        <v>10128</v>
      </c>
      <c r="G459" t="s">
        <v>13396</v>
      </c>
      <c r="H459" t="s">
        <v>14857</v>
      </c>
      <c r="I459" t="s">
        <v>15830</v>
      </c>
      <c r="J459" t="s">
        <v>82</v>
      </c>
      <c r="K459">
        <v>10128</v>
      </c>
      <c r="L459">
        <v>108</v>
      </c>
      <c r="M459" t="s">
        <v>14875</v>
      </c>
      <c r="N459">
        <v>40.781998999999999</v>
      </c>
      <c r="O459">
        <v>-73.949674999999999</v>
      </c>
      <c r="P459">
        <v>1015380021</v>
      </c>
      <c r="Q459" t="s">
        <v>5018</v>
      </c>
      <c r="R459">
        <v>103991</v>
      </c>
      <c r="S459" s="1">
        <v>45026</v>
      </c>
      <c r="T459" t="s">
        <v>54</v>
      </c>
      <c r="U459" t="s">
        <v>144</v>
      </c>
      <c r="V459">
        <v>18</v>
      </c>
      <c r="W459" t="s">
        <v>5586</v>
      </c>
      <c r="X459" t="s">
        <v>146</v>
      </c>
      <c r="Y459" t="s">
        <v>37</v>
      </c>
      <c r="Z459" t="s">
        <v>147</v>
      </c>
      <c r="AA459">
        <v>1089874</v>
      </c>
      <c r="AB459" t="s">
        <v>124</v>
      </c>
      <c r="AC459" s="1">
        <v>42835</v>
      </c>
      <c r="AD459" t="s">
        <v>39</v>
      </c>
      <c r="AE459">
        <v>0</v>
      </c>
      <c r="AF459">
        <v>17.4391</v>
      </c>
      <c r="AG459">
        <v>7</v>
      </c>
      <c r="AH459">
        <v>8.4033999999999995</v>
      </c>
      <c r="AI459">
        <v>0</v>
      </c>
      <c r="AJ459">
        <v>4.9984000000000002</v>
      </c>
      <c r="AK459">
        <v>0</v>
      </c>
      <c r="AL459">
        <v>15.3835</v>
      </c>
      <c r="AM459">
        <f>INDEX(Sheet1!B:B, MATCH('tab1'!U459, Sheet1!A:A,0))</f>
        <v>6</v>
      </c>
      <c r="AN459">
        <f>INDEX(Sheet1!B:B, MATCH('tab1'!Z459, Sheet1!A:A,0))</f>
        <v>2</v>
      </c>
      <c r="AO459">
        <f t="shared" si="7"/>
        <v>34</v>
      </c>
    </row>
    <row r="460" spans="1:41" x14ac:dyDescent="0.3">
      <c r="A460" t="s">
        <v>1103</v>
      </c>
      <c r="B460" t="s">
        <v>384</v>
      </c>
      <c r="C460">
        <v>526</v>
      </c>
      <c r="D460" t="s">
        <v>1104</v>
      </c>
      <c r="E460" t="s">
        <v>82</v>
      </c>
      <c r="F460">
        <v>10009</v>
      </c>
      <c r="G460" t="s">
        <v>12487</v>
      </c>
      <c r="H460" t="s">
        <v>14857</v>
      </c>
      <c r="I460" t="s">
        <v>15075</v>
      </c>
      <c r="J460" t="s">
        <v>82</v>
      </c>
      <c r="K460">
        <v>10009</v>
      </c>
      <c r="L460">
        <v>103</v>
      </c>
      <c r="M460" t="s">
        <v>14870</v>
      </c>
      <c r="N460">
        <v>40.729821999999999</v>
      </c>
      <c r="O460">
        <v>-73.978932999999998</v>
      </c>
      <c r="P460">
        <v>1004077504</v>
      </c>
      <c r="Q460" t="s">
        <v>1105</v>
      </c>
      <c r="R460">
        <v>105145</v>
      </c>
      <c r="S460" s="1">
        <v>45340</v>
      </c>
      <c r="T460" t="s">
        <v>33</v>
      </c>
      <c r="U460" t="s">
        <v>144</v>
      </c>
      <c r="V460">
        <v>54</v>
      </c>
      <c r="W460" t="s">
        <v>1106</v>
      </c>
      <c r="X460" t="s">
        <v>146</v>
      </c>
      <c r="Y460" t="s">
        <v>37</v>
      </c>
      <c r="Z460" t="s">
        <v>147</v>
      </c>
      <c r="AA460">
        <v>1090264</v>
      </c>
      <c r="AB460" t="s">
        <v>124</v>
      </c>
      <c r="AC460" s="1">
        <v>43879</v>
      </c>
      <c r="AD460" t="s">
        <v>39</v>
      </c>
      <c r="AE460">
        <v>14.2857</v>
      </c>
      <c r="AF460">
        <v>17.4391</v>
      </c>
      <c r="AG460">
        <v>7</v>
      </c>
      <c r="AH460">
        <v>8.4033999999999995</v>
      </c>
      <c r="AI460">
        <v>0</v>
      </c>
      <c r="AJ460">
        <v>4.9984000000000002</v>
      </c>
      <c r="AK460">
        <v>14.2857</v>
      </c>
      <c r="AL460">
        <v>15.3835</v>
      </c>
      <c r="AM460">
        <f>INDEX(Sheet1!B:B, MATCH('tab1'!U460, Sheet1!A:A,0))</f>
        <v>6</v>
      </c>
      <c r="AN460">
        <f>INDEX(Sheet1!B:B, MATCH('tab1'!Z460, Sheet1!A:A,0))</f>
        <v>2</v>
      </c>
      <c r="AO460">
        <f t="shared" si="7"/>
        <v>34</v>
      </c>
    </row>
    <row r="461" spans="1:41" x14ac:dyDescent="0.3">
      <c r="A461" t="s">
        <v>1103</v>
      </c>
      <c r="B461" t="s">
        <v>1121</v>
      </c>
      <c r="C461">
        <v>526</v>
      </c>
      <c r="D461" t="s">
        <v>1104</v>
      </c>
      <c r="E461" t="s">
        <v>82</v>
      </c>
      <c r="F461">
        <v>10009</v>
      </c>
      <c r="G461" t="s">
        <v>12487</v>
      </c>
      <c r="H461" t="s">
        <v>14857</v>
      </c>
      <c r="I461" t="s">
        <v>15075</v>
      </c>
      <c r="J461" t="s">
        <v>82</v>
      </c>
      <c r="K461">
        <v>10009</v>
      </c>
      <c r="L461">
        <v>103</v>
      </c>
      <c r="M461" t="s">
        <v>14870</v>
      </c>
      <c r="N461">
        <v>40.729821999999999</v>
      </c>
      <c r="O461">
        <v>-73.978932999999998</v>
      </c>
      <c r="P461">
        <v>1004077504</v>
      </c>
      <c r="Q461" t="s">
        <v>1105</v>
      </c>
      <c r="R461">
        <v>105144</v>
      </c>
      <c r="S461" s="1">
        <v>45340</v>
      </c>
      <c r="T461" t="s">
        <v>33</v>
      </c>
      <c r="U461" t="s">
        <v>34</v>
      </c>
      <c r="V461">
        <v>54</v>
      </c>
      <c r="W461" t="s">
        <v>1413</v>
      </c>
      <c r="X461" t="s">
        <v>36</v>
      </c>
      <c r="Y461" t="s">
        <v>37</v>
      </c>
      <c r="Z461" t="s">
        <v>38</v>
      </c>
      <c r="AA461">
        <v>1090264</v>
      </c>
      <c r="AB461" t="s">
        <v>124</v>
      </c>
      <c r="AC461" s="1">
        <v>43879</v>
      </c>
      <c r="AD461" t="s">
        <v>39</v>
      </c>
      <c r="AE461">
        <v>14.2857</v>
      </c>
      <c r="AF461">
        <v>21.905000000000001</v>
      </c>
      <c r="AG461">
        <v>8</v>
      </c>
      <c r="AH461">
        <v>11.976900000000001</v>
      </c>
      <c r="AI461">
        <v>0</v>
      </c>
      <c r="AJ461">
        <v>6.1284999999999998</v>
      </c>
      <c r="AK461">
        <v>14.2857</v>
      </c>
      <c r="AL461">
        <v>18.9541</v>
      </c>
      <c r="AM461">
        <f>INDEX(Sheet1!B:B, MATCH('tab1'!U461, Sheet1!A:A,0))</f>
        <v>5</v>
      </c>
      <c r="AN461">
        <f>INDEX(Sheet1!B:B, MATCH('tab1'!Z461, Sheet1!A:A,0))</f>
        <v>1</v>
      </c>
      <c r="AO461">
        <f t="shared" si="7"/>
        <v>17</v>
      </c>
    </row>
    <row r="462" spans="1:41" x14ac:dyDescent="0.3">
      <c r="A462" t="s">
        <v>10680</v>
      </c>
      <c r="B462" t="s">
        <v>384</v>
      </c>
      <c r="C462">
        <v>151</v>
      </c>
      <c r="D462" t="s">
        <v>8927</v>
      </c>
      <c r="E462" t="s">
        <v>82</v>
      </c>
      <c r="F462">
        <v>10002</v>
      </c>
      <c r="G462" t="s">
        <v>14490</v>
      </c>
      <c r="H462" t="s">
        <v>14857</v>
      </c>
      <c r="I462" t="s">
        <v>16925</v>
      </c>
      <c r="J462" t="s">
        <v>82</v>
      </c>
      <c r="K462">
        <v>10002</v>
      </c>
      <c r="L462">
        <v>103</v>
      </c>
      <c r="M462" t="s">
        <v>14870</v>
      </c>
      <c r="N462">
        <v>40.716456000000001</v>
      </c>
      <c r="O462">
        <v>-73.986457999999999</v>
      </c>
      <c r="P462">
        <v>1003467501</v>
      </c>
      <c r="Q462" t="s">
        <v>10681</v>
      </c>
      <c r="R462">
        <v>105778</v>
      </c>
      <c r="S462" s="1">
        <v>45515</v>
      </c>
      <c r="T462" t="s">
        <v>33</v>
      </c>
      <c r="U462" t="s">
        <v>34</v>
      </c>
      <c r="V462">
        <v>35</v>
      </c>
      <c r="W462" t="s">
        <v>10682</v>
      </c>
      <c r="X462" t="s">
        <v>36</v>
      </c>
      <c r="Y462" t="s">
        <v>37</v>
      </c>
      <c r="Z462" t="s">
        <v>38</v>
      </c>
      <c r="AA462">
        <v>1089660</v>
      </c>
      <c r="AC462" s="1">
        <v>44784</v>
      </c>
      <c r="AD462" t="s">
        <v>39</v>
      </c>
      <c r="AE462">
        <v>0</v>
      </c>
      <c r="AF462">
        <v>21.905000000000001</v>
      </c>
      <c r="AG462">
        <v>5</v>
      </c>
      <c r="AH462">
        <v>11.976900000000001</v>
      </c>
      <c r="AI462">
        <v>0</v>
      </c>
      <c r="AJ462">
        <v>6.1284999999999998</v>
      </c>
      <c r="AK462">
        <v>0</v>
      </c>
      <c r="AL462">
        <v>18.9541</v>
      </c>
      <c r="AM462">
        <f>INDEX(Sheet1!B:B, MATCH('tab1'!U462, Sheet1!A:A,0))</f>
        <v>5</v>
      </c>
      <c r="AN462">
        <f>INDEX(Sheet1!B:B, MATCH('tab1'!Z462, Sheet1!A:A,0))</f>
        <v>1</v>
      </c>
      <c r="AO462">
        <f t="shared" si="7"/>
        <v>17</v>
      </c>
    </row>
    <row r="463" spans="1:41" x14ac:dyDescent="0.3">
      <c r="A463" t="s">
        <v>10680</v>
      </c>
      <c r="B463" t="s">
        <v>384</v>
      </c>
      <c r="C463">
        <v>151</v>
      </c>
      <c r="D463" t="s">
        <v>8927</v>
      </c>
      <c r="E463" t="s">
        <v>82</v>
      </c>
      <c r="F463">
        <v>10002</v>
      </c>
      <c r="G463" t="s">
        <v>14490</v>
      </c>
      <c r="H463" t="s">
        <v>14857</v>
      </c>
      <c r="I463" t="s">
        <v>16925</v>
      </c>
      <c r="J463" t="s">
        <v>82</v>
      </c>
      <c r="K463">
        <v>10002</v>
      </c>
      <c r="L463">
        <v>103</v>
      </c>
      <c r="M463" t="s">
        <v>14870</v>
      </c>
      <c r="N463">
        <v>40.716456000000001</v>
      </c>
      <c r="O463">
        <v>-73.986457999999999</v>
      </c>
      <c r="P463">
        <v>1003467501</v>
      </c>
      <c r="Q463" t="s">
        <v>10746</v>
      </c>
      <c r="R463">
        <v>105779</v>
      </c>
      <c r="S463" s="1">
        <v>45515</v>
      </c>
      <c r="T463" t="s">
        <v>33</v>
      </c>
      <c r="U463" t="s">
        <v>144</v>
      </c>
      <c r="V463">
        <v>54</v>
      </c>
      <c r="W463" t="s">
        <v>10747</v>
      </c>
      <c r="X463" t="s">
        <v>146</v>
      </c>
      <c r="Y463" t="s">
        <v>37</v>
      </c>
      <c r="Z463" t="s">
        <v>147</v>
      </c>
      <c r="AA463">
        <v>1089660</v>
      </c>
      <c r="AC463" s="1">
        <v>44784</v>
      </c>
      <c r="AD463" t="s">
        <v>39</v>
      </c>
      <c r="AE463">
        <v>0</v>
      </c>
      <c r="AF463">
        <v>17.4391</v>
      </c>
      <c r="AG463">
        <v>7</v>
      </c>
      <c r="AH463">
        <v>8.4033999999999995</v>
      </c>
      <c r="AI463">
        <v>0</v>
      </c>
      <c r="AJ463">
        <v>4.9984000000000002</v>
      </c>
      <c r="AK463">
        <v>0</v>
      </c>
      <c r="AL463">
        <v>15.3835</v>
      </c>
      <c r="AM463">
        <f>INDEX(Sheet1!B:B, MATCH('tab1'!U463, Sheet1!A:A,0))</f>
        <v>6</v>
      </c>
      <c r="AN463">
        <f>INDEX(Sheet1!B:B, MATCH('tab1'!Z463, Sheet1!A:A,0))</f>
        <v>2</v>
      </c>
      <c r="AO463">
        <f t="shared" si="7"/>
        <v>34</v>
      </c>
    </row>
    <row r="464" spans="1:41" x14ac:dyDescent="0.3">
      <c r="A464" t="s">
        <v>2135</v>
      </c>
      <c r="B464" t="s">
        <v>2136</v>
      </c>
      <c r="C464">
        <v>175</v>
      </c>
      <c r="D464" t="s">
        <v>2137</v>
      </c>
      <c r="E464" t="s">
        <v>43</v>
      </c>
      <c r="F464">
        <v>11249</v>
      </c>
      <c r="G464" t="s">
        <v>12689</v>
      </c>
      <c r="H464" t="s">
        <v>14857</v>
      </c>
      <c r="I464" t="s">
        <v>15272</v>
      </c>
      <c r="J464" t="s">
        <v>43</v>
      </c>
      <c r="K464">
        <v>11249</v>
      </c>
      <c r="L464">
        <v>301</v>
      </c>
      <c r="M464" t="s">
        <v>14922</v>
      </c>
      <c r="N464">
        <v>40.718304000000003</v>
      </c>
      <c r="O464">
        <v>-73.963870999999997</v>
      </c>
      <c r="P464">
        <v>3023497501</v>
      </c>
      <c r="Q464" t="s">
        <v>2138</v>
      </c>
      <c r="R464">
        <v>49777</v>
      </c>
      <c r="S464" s="1">
        <v>45146</v>
      </c>
      <c r="T464" t="s">
        <v>33</v>
      </c>
      <c r="U464" t="s">
        <v>144</v>
      </c>
      <c r="V464">
        <v>46</v>
      </c>
      <c r="W464" t="s">
        <v>2139</v>
      </c>
      <c r="X464" t="s">
        <v>146</v>
      </c>
      <c r="Y464" t="s">
        <v>37</v>
      </c>
      <c r="Z464" t="s">
        <v>147</v>
      </c>
      <c r="AA464">
        <v>3396768</v>
      </c>
      <c r="AC464" s="1">
        <v>41494</v>
      </c>
      <c r="AD464" t="s">
        <v>39</v>
      </c>
      <c r="AE464">
        <v>25</v>
      </c>
      <c r="AF464">
        <v>17.4391</v>
      </c>
      <c r="AG464">
        <v>7</v>
      </c>
      <c r="AH464">
        <v>8.4033999999999995</v>
      </c>
      <c r="AI464">
        <v>0</v>
      </c>
      <c r="AJ464">
        <v>4.9984000000000002</v>
      </c>
      <c r="AK464">
        <v>25</v>
      </c>
      <c r="AL464">
        <v>15.3835</v>
      </c>
      <c r="AM464">
        <f>INDEX(Sheet1!B:B, MATCH('tab1'!U464, Sheet1!A:A,0))</f>
        <v>6</v>
      </c>
      <c r="AN464">
        <f>INDEX(Sheet1!B:B, MATCH('tab1'!Z464, Sheet1!A:A,0))</f>
        <v>2</v>
      </c>
      <c r="AO464">
        <f t="shared" si="7"/>
        <v>34</v>
      </c>
    </row>
    <row r="465" spans="1:41" x14ac:dyDescent="0.3">
      <c r="A465" t="s">
        <v>4522</v>
      </c>
      <c r="B465" t="s">
        <v>4523</v>
      </c>
      <c r="C465" t="s">
        <v>4524</v>
      </c>
      <c r="D465" t="s">
        <v>4525</v>
      </c>
      <c r="E465" t="s">
        <v>31</v>
      </c>
      <c r="F465">
        <v>11101</v>
      </c>
      <c r="G465" t="s">
        <v>13177</v>
      </c>
      <c r="H465" t="s">
        <v>14857</v>
      </c>
      <c r="I465" t="s">
        <v>15735</v>
      </c>
      <c r="J465" t="s">
        <v>31</v>
      </c>
      <c r="K465">
        <v>11101</v>
      </c>
      <c r="L465">
        <v>402</v>
      </c>
      <c r="M465" t="s">
        <v>14867</v>
      </c>
      <c r="N465">
        <v>40.749640999999997</v>
      </c>
      <c r="O465">
        <v>-73.939134999999993</v>
      </c>
      <c r="P465">
        <v>4004207501</v>
      </c>
      <c r="Q465" t="s">
        <v>4526</v>
      </c>
      <c r="R465">
        <v>103649</v>
      </c>
      <c r="S465" s="1">
        <v>45473</v>
      </c>
      <c r="T465" t="s">
        <v>33</v>
      </c>
      <c r="U465" t="s">
        <v>144</v>
      </c>
      <c r="V465">
        <v>44</v>
      </c>
      <c r="W465" t="s">
        <v>4527</v>
      </c>
      <c r="X465" t="s">
        <v>146</v>
      </c>
      <c r="Y465" t="s">
        <v>37</v>
      </c>
      <c r="Z465" t="s">
        <v>147</v>
      </c>
      <c r="AA465">
        <v>4538327</v>
      </c>
      <c r="AB465" t="s">
        <v>4528</v>
      </c>
      <c r="AC465" s="1">
        <v>42551</v>
      </c>
      <c r="AD465" t="s">
        <v>39</v>
      </c>
      <c r="AE465">
        <v>0</v>
      </c>
      <c r="AF465">
        <v>17.4391</v>
      </c>
      <c r="AG465">
        <v>9</v>
      </c>
      <c r="AH465">
        <v>8.4033999999999995</v>
      </c>
      <c r="AI465">
        <v>0</v>
      </c>
      <c r="AJ465">
        <v>4.9984000000000002</v>
      </c>
      <c r="AK465">
        <v>0</v>
      </c>
      <c r="AL465">
        <v>15.3835</v>
      </c>
      <c r="AM465">
        <f>INDEX(Sheet1!B:B, MATCH('tab1'!U465, Sheet1!A:A,0))</f>
        <v>6</v>
      </c>
      <c r="AN465">
        <f>INDEX(Sheet1!B:B, MATCH('tab1'!Z465, Sheet1!A:A,0))</f>
        <v>2</v>
      </c>
      <c r="AO465">
        <f t="shared" si="7"/>
        <v>34</v>
      </c>
    </row>
    <row r="466" spans="1:41" x14ac:dyDescent="0.3">
      <c r="A466" t="s">
        <v>6613</v>
      </c>
      <c r="B466" t="s">
        <v>384</v>
      </c>
      <c r="C466">
        <v>704</v>
      </c>
      <c r="D466" t="s">
        <v>953</v>
      </c>
      <c r="E466" t="s">
        <v>82</v>
      </c>
      <c r="F466">
        <v>10003</v>
      </c>
      <c r="G466" t="s">
        <v>13609</v>
      </c>
      <c r="H466" t="s">
        <v>14857</v>
      </c>
      <c r="I466" t="s">
        <v>16146</v>
      </c>
      <c r="J466" t="s">
        <v>82</v>
      </c>
      <c r="K466">
        <v>10003</v>
      </c>
      <c r="L466">
        <v>102</v>
      </c>
      <c r="M466" t="s">
        <v>15048</v>
      </c>
      <c r="N466">
        <v>40.728681999999999</v>
      </c>
      <c r="O466">
        <v>-73.994011</v>
      </c>
      <c r="P466">
        <v>1005457502</v>
      </c>
      <c r="Q466" t="s">
        <v>6614</v>
      </c>
      <c r="R466">
        <v>105776</v>
      </c>
      <c r="S466" s="1">
        <v>45515</v>
      </c>
      <c r="T466" t="s">
        <v>33</v>
      </c>
      <c r="U466" t="s">
        <v>34</v>
      </c>
      <c r="V466">
        <v>42</v>
      </c>
      <c r="W466" t="s">
        <v>6615</v>
      </c>
      <c r="X466" t="s">
        <v>36</v>
      </c>
      <c r="Y466" t="s">
        <v>37</v>
      </c>
      <c r="Z466" t="s">
        <v>38</v>
      </c>
      <c r="AA466">
        <v>1008790</v>
      </c>
      <c r="AB466" t="s">
        <v>124</v>
      </c>
      <c r="AC466" s="1">
        <v>44784</v>
      </c>
      <c r="AD466" t="s">
        <v>39</v>
      </c>
      <c r="AE466">
        <v>0</v>
      </c>
      <c r="AF466">
        <v>21.905000000000001</v>
      </c>
      <c r="AG466">
        <v>3</v>
      </c>
      <c r="AH466">
        <v>11.976900000000001</v>
      </c>
      <c r="AI466">
        <v>0</v>
      </c>
      <c r="AJ466">
        <v>6.1284999999999998</v>
      </c>
      <c r="AK466">
        <v>0</v>
      </c>
      <c r="AL466">
        <v>18.9541</v>
      </c>
      <c r="AM466">
        <f>INDEX(Sheet1!B:B, MATCH('tab1'!U466, Sheet1!A:A,0))</f>
        <v>5</v>
      </c>
      <c r="AN466">
        <f>INDEX(Sheet1!B:B, MATCH('tab1'!Z466, Sheet1!A:A,0))</f>
        <v>1</v>
      </c>
      <c r="AO466">
        <f t="shared" si="7"/>
        <v>17</v>
      </c>
    </row>
    <row r="467" spans="1:41" x14ac:dyDescent="0.3">
      <c r="A467" t="s">
        <v>6613</v>
      </c>
      <c r="B467" t="s">
        <v>384</v>
      </c>
      <c r="C467">
        <v>704</v>
      </c>
      <c r="D467" t="s">
        <v>953</v>
      </c>
      <c r="E467" t="s">
        <v>82</v>
      </c>
      <c r="F467">
        <v>10003</v>
      </c>
      <c r="G467" t="s">
        <v>13609</v>
      </c>
      <c r="H467" t="s">
        <v>14857</v>
      </c>
      <c r="I467" t="s">
        <v>16146</v>
      </c>
      <c r="J467" t="s">
        <v>82</v>
      </c>
      <c r="K467">
        <v>10003</v>
      </c>
      <c r="L467">
        <v>102</v>
      </c>
      <c r="M467" t="s">
        <v>15048</v>
      </c>
      <c r="N467">
        <v>40.728681999999999</v>
      </c>
      <c r="O467">
        <v>-73.994011</v>
      </c>
      <c r="P467">
        <v>1005457502</v>
      </c>
      <c r="Q467" t="s">
        <v>6614</v>
      </c>
      <c r="R467">
        <v>105777</v>
      </c>
      <c r="S467" s="1">
        <v>45515</v>
      </c>
      <c r="T467" t="s">
        <v>33</v>
      </c>
      <c r="U467" t="s">
        <v>144</v>
      </c>
      <c r="V467">
        <v>35</v>
      </c>
      <c r="W467" t="s">
        <v>10725</v>
      </c>
      <c r="X467" t="s">
        <v>146</v>
      </c>
      <c r="Y467" t="s">
        <v>37</v>
      </c>
      <c r="Z467" t="s">
        <v>147</v>
      </c>
      <c r="AA467">
        <v>1008790</v>
      </c>
      <c r="AB467" t="s">
        <v>124</v>
      </c>
      <c r="AC467" s="1">
        <v>44784</v>
      </c>
      <c r="AD467" t="s">
        <v>39</v>
      </c>
      <c r="AE467">
        <v>0</v>
      </c>
      <c r="AF467">
        <v>17.4391</v>
      </c>
      <c r="AG467">
        <v>4</v>
      </c>
      <c r="AH467">
        <v>8.4033999999999995</v>
      </c>
      <c r="AI467">
        <v>0</v>
      </c>
      <c r="AJ467">
        <v>4.9984000000000002</v>
      </c>
      <c r="AK467">
        <v>0</v>
      </c>
      <c r="AL467">
        <v>15.3835</v>
      </c>
      <c r="AM467">
        <f>INDEX(Sheet1!B:B, MATCH('tab1'!U467, Sheet1!A:A,0))</f>
        <v>6</v>
      </c>
      <c r="AN467">
        <f>INDEX(Sheet1!B:B, MATCH('tab1'!Z467, Sheet1!A:A,0))</f>
        <v>2</v>
      </c>
      <c r="AO467">
        <f t="shared" si="7"/>
        <v>34</v>
      </c>
    </row>
    <row r="468" spans="1:41" x14ac:dyDescent="0.3">
      <c r="A468" t="s">
        <v>353</v>
      </c>
      <c r="B468" t="s">
        <v>354</v>
      </c>
      <c r="C468">
        <v>3223</v>
      </c>
      <c r="D468" t="s">
        <v>355</v>
      </c>
      <c r="E468" t="s">
        <v>64</v>
      </c>
      <c r="F468">
        <v>10463</v>
      </c>
      <c r="G468" t="s">
        <v>12342</v>
      </c>
      <c r="H468" t="s">
        <v>14857</v>
      </c>
      <c r="I468" t="s">
        <v>14930</v>
      </c>
      <c r="J468" t="s">
        <v>64</v>
      </c>
      <c r="K468">
        <v>10463</v>
      </c>
      <c r="L468">
        <v>208</v>
      </c>
      <c r="M468" t="s">
        <v>14865</v>
      </c>
      <c r="N468">
        <v>40.885590999999998</v>
      </c>
      <c r="O468">
        <v>-73.914968000000002</v>
      </c>
      <c r="P468">
        <v>2059010001</v>
      </c>
      <c r="Q468" t="s">
        <v>356</v>
      </c>
      <c r="R468">
        <v>104058</v>
      </c>
      <c r="S468" s="1">
        <v>45090</v>
      </c>
      <c r="T468" t="s">
        <v>33</v>
      </c>
      <c r="U468" t="s">
        <v>34</v>
      </c>
      <c r="V468">
        <v>63</v>
      </c>
      <c r="W468" t="s">
        <v>357</v>
      </c>
      <c r="X468" t="s">
        <v>36</v>
      </c>
      <c r="Y468" t="s">
        <v>37</v>
      </c>
      <c r="Z468" t="s">
        <v>38</v>
      </c>
      <c r="AA468">
        <v>2085773</v>
      </c>
      <c r="AB468" t="s">
        <v>358</v>
      </c>
      <c r="AC468" s="1">
        <v>42899</v>
      </c>
      <c r="AD468" t="s">
        <v>39</v>
      </c>
      <c r="AE468">
        <v>75</v>
      </c>
      <c r="AF468">
        <v>21.905000000000001</v>
      </c>
      <c r="AG468">
        <v>19</v>
      </c>
      <c r="AH468">
        <v>11.976900000000001</v>
      </c>
      <c r="AI468">
        <v>25</v>
      </c>
      <c r="AJ468">
        <v>6.1284999999999998</v>
      </c>
      <c r="AK468">
        <v>75</v>
      </c>
      <c r="AL468">
        <v>18.9541</v>
      </c>
      <c r="AM468">
        <f>INDEX(Sheet1!B:B, MATCH('tab1'!U468, Sheet1!A:A,0))</f>
        <v>5</v>
      </c>
      <c r="AN468">
        <f>INDEX(Sheet1!B:B, MATCH('tab1'!Z468, Sheet1!A:A,0))</f>
        <v>1</v>
      </c>
      <c r="AO468">
        <f t="shared" si="7"/>
        <v>17</v>
      </c>
    </row>
    <row r="469" spans="1:41" x14ac:dyDescent="0.3">
      <c r="A469" t="s">
        <v>353</v>
      </c>
      <c r="B469" t="s">
        <v>384</v>
      </c>
      <c r="C469">
        <v>3223</v>
      </c>
      <c r="D469" t="s">
        <v>355</v>
      </c>
      <c r="E469" t="s">
        <v>64</v>
      </c>
      <c r="F469">
        <v>10463</v>
      </c>
      <c r="G469" t="s">
        <v>12342</v>
      </c>
      <c r="H469" t="s">
        <v>14857</v>
      </c>
      <c r="I469" t="s">
        <v>14930</v>
      </c>
      <c r="J469" t="s">
        <v>64</v>
      </c>
      <c r="K469">
        <v>10463</v>
      </c>
      <c r="L469">
        <v>208</v>
      </c>
      <c r="M469" t="s">
        <v>14865</v>
      </c>
      <c r="N469">
        <v>40.885590999999998</v>
      </c>
      <c r="O469">
        <v>-73.914968000000002</v>
      </c>
      <c r="P469">
        <v>2059010001</v>
      </c>
      <c r="Q469" t="s">
        <v>356</v>
      </c>
      <c r="R469">
        <v>104057</v>
      </c>
      <c r="S469" s="1">
        <v>45090</v>
      </c>
      <c r="T469" t="s">
        <v>33</v>
      </c>
      <c r="U469" t="s">
        <v>144</v>
      </c>
      <c r="V469">
        <v>70</v>
      </c>
      <c r="W469" t="s">
        <v>7342</v>
      </c>
      <c r="X469" t="s">
        <v>146</v>
      </c>
      <c r="Y469" t="s">
        <v>37</v>
      </c>
      <c r="Z469" t="s">
        <v>147</v>
      </c>
      <c r="AA469">
        <v>2085773</v>
      </c>
      <c r="AB469" t="s">
        <v>358</v>
      </c>
      <c r="AC469" s="1">
        <v>42899</v>
      </c>
      <c r="AD469" t="s">
        <v>39</v>
      </c>
      <c r="AG469">
        <v>14</v>
      </c>
      <c r="AH469">
        <v>8.4033999999999995</v>
      </c>
      <c r="AM469">
        <f>INDEX(Sheet1!B:B, MATCH('tab1'!U469, Sheet1!A:A,0))</f>
        <v>6</v>
      </c>
      <c r="AN469">
        <f>INDEX(Sheet1!B:B, MATCH('tab1'!Z469, Sheet1!A:A,0))</f>
        <v>2</v>
      </c>
      <c r="AO469">
        <f t="shared" si="7"/>
        <v>34</v>
      </c>
    </row>
    <row r="470" spans="1:41" x14ac:dyDescent="0.3">
      <c r="A470" t="s">
        <v>4898</v>
      </c>
      <c r="B470" t="s">
        <v>384</v>
      </c>
      <c r="C470">
        <v>255</v>
      </c>
      <c r="D470" t="s">
        <v>4899</v>
      </c>
      <c r="E470" t="s">
        <v>82</v>
      </c>
      <c r="F470">
        <v>10011</v>
      </c>
      <c r="G470" t="s">
        <v>13251</v>
      </c>
      <c r="H470" t="s">
        <v>14857</v>
      </c>
      <c r="I470" t="s">
        <v>15805</v>
      </c>
      <c r="J470" t="s">
        <v>82</v>
      </c>
      <c r="K470">
        <v>10011</v>
      </c>
      <c r="L470">
        <v>104</v>
      </c>
      <c r="M470" t="s">
        <v>14936</v>
      </c>
      <c r="N470">
        <v>40.739203000000003</v>
      </c>
      <c r="O470">
        <v>-74.001198000000002</v>
      </c>
      <c r="P470">
        <v>1007640007</v>
      </c>
      <c r="Q470" t="s">
        <v>4900</v>
      </c>
      <c r="R470">
        <v>105030</v>
      </c>
      <c r="S470" s="1">
        <v>45175</v>
      </c>
      <c r="T470" t="s">
        <v>33</v>
      </c>
      <c r="U470" t="s">
        <v>34</v>
      </c>
      <c r="V470">
        <v>46</v>
      </c>
      <c r="W470" t="s">
        <v>4901</v>
      </c>
      <c r="X470" t="s">
        <v>36</v>
      </c>
      <c r="Y470" t="s">
        <v>37</v>
      </c>
      <c r="Z470" t="s">
        <v>38</v>
      </c>
      <c r="AA470">
        <v>1013712</v>
      </c>
      <c r="AB470" t="s">
        <v>124</v>
      </c>
      <c r="AC470" s="1">
        <v>43714</v>
      </c>
      <c r="AD470" t="s">
        <v>39</v>
      </c>
      <c r="AE470">
        <v>0</v>
      </c>
      <c r="AF470">
        <v>21.905000000000001</v>
      </c>
      <c r="AG470">
        <v>3</v>
      </c>
      <c r="AH470">
        <v>11.976900000000001</v>
      </c>
      <c r="AI470">
        <v>0</v>
      </c>
      <c r="AJ470">
        <v>6.1284999999999998</v>
      </c>
      <c r="AK470">
        <v>0</v>
      </c>
      <c r="AL470">
        <v>18.9541</v>
      </c>
      <c r="AM470">
        <f>INDEX(Sheet1!B:B, MATCH('tab1'!U470, Sheet1!A:A,0))</f>
        <v>5</v>
      </c>
      <c r="AN470">
        <f>INDEX(Sheet1!B:B, MATCH('tab1'!Z470, Sheet1!A:A,0))</f>
        <v>1</v>
      </c>
      <c r="AO470">
        <f t="shared" si="7"/>
        <v>17</v>
      </c>
    </row>
    <row r="471" spans="1:41" x14ac:dyDescent="0.3">
      <c r="A471" t="s">
        <v>4898</v>
      </c>
      <c r="B471" t="s">
        <v>5148</v>
      </c>
      <c r="C471">
        <v>255</v>
      </c>
      <c r="D471" t="s">
        <v>4899</v>
      </c>
      <c r="E471" t="s">
        <v>82</v>
      </c>
      <c r="F471">
        <v>10011</v>
      </c>
      <c r="G471" t="s">
        <v>13251</v>
      </c>
      <c r="H471" t="s">
        <v>14857</v>
      </c>
      <c r="I471" t="s">
        <v>15805</v>
      </c>
      <c r="J471" t="s">
        <v>82</v>
      </c>
      <c r="K471">
        <v>10011</v>
      </c>
      <c r="L471">
        <v>104</v>
      </c>
      <c r="M471" t="s">
        <v>14936</v>
      </c>
      <c r="N471">
        <v>40.739203000000003</v>
      </c>
      <c r="O471">
        <v>-74.001198000000002</v>
      </c>
      <c r="P471">
        <v>1007640007</v>
      </c>
      <c r="Q471" t="s">
        <v>4900</v>
      </c>
      <c r="R471">
        <v>105029</v>
      </c>
      <c r="S471" s="1">
        <v>45175</v>
      </c>
      <c r="T471" t="s">
        <v>33</v>
      </c>
      <c r="U471" t="s">
        <v>144</v>
      </c>
      <c r="V471">
        <v>54</v>
      </c>
      <c r="W471" t="s">
        <v>11067</v>
      </c>
      <c r="X471" t="s">
        <v>146</v>
      </c>
      <c r="Y471" t="s">
        <v>37</v>
      </c>
      <c r="Z471" t="s">
        <v>147</v>
      </c>
      <c r="AA471">
        <v>1013712</v>
      </c>
      <c r="AB471" t="s">
        <v>124</v>
      </c>
      <c r="AC471" s="1">
        <v>43714</v>
      </c>
      <c r="AD471" t="s">
        <v>39</v>
      </c>
      <c r="AE471">
        <v>0</v>
      </c>
      <c r="AF471">
        <v>17.4391</v>
      </c>
      <c r="AG471">
        <v>2</v>
      </c>
      <c r="AH471">
        <v>8.4033999999999995</v>
      </c>
      <c r="AI471">
        <v>0</v>
      </c>
      <c r="AJ471">
        <v>4.9984000000000002</v>
      </c>
      <c r="AK471">
        <v>0</v>
      </c>
      <c r="AL471">
        <v>15.3835</v>
      </c>
      <c r="AM471">
        <f>INDEX(Sheet1!B:B, MATCH('tab1'!U471, Sheet1!A:A,0))</f>
        <v>6</v>
      </c>
      <c r="AN471">
        <f>INDEX(Sheet1!B:B, MATCH('tab1'!Z471, Sheet1!A:A,0))</f>
        <v>2</v>
      </c>
      <c r="AO471">
        <f t="shared" si="7"/>
        <v>34</v>
      </c>
    </row>
    <row r="472" spans="1:41" x14ac:dyDescent="0.3">
      <c r="A472" t="s">
        <v>800</v>
      </c>
      <c r="B472" t="s">
        <v>801</v>
      </c>
      <c r="C472">
        <v>540</v>
      </c>
      <c r="D472" t="s">
        <v>802</v>
      </c>
      <c r="E472" t="s">
        <v>82</v>
      </c>
      <c r="F472">
        <v>10019</v>
      </c>
      <c r="G472" t="s">
        <v>12427</v>
      </c>
      <c r="H472" t="s">
        <v>14857</v>
      </c>
      <c r="I472" t="s">
        <v>15018</v>
      </c>
      <c r="J472" t="s">
        <v>82</v>
      </c>
      <c r="K472">
        <v>10019</v>
      </c>
      <c r="L472">
        <v>104</v>
      </c>
      <c r="M472" t="s">
        <v>14936</v>
      </c>
      <c r="N472">
        <v>40.767299999999999</v>
      </c>
      <c r="O472">
        <v>-73.992194999999995</v>
      </c>
      <c r="P472">
        <v>1010817503</v>
      </c>
      <c r="Q472" t="s">
        <v>803</v>
      </c>
      <c r="R472">
        <v>105479</v>
      </c>
      <c r="S472" s="1">
        <v>45162</v>
      </c>
      <c r="T472" t="s">
        <v>33</v>
      </c>
      <c r="U472" t="s">
        <v>34</v>
      </c>
      <c r="V472">
        <v>51</v>
      </c>
      <c r="W472" t="s">
        <v>804</v>
      </c>
      <c r="X472" t="s">
        <v>36</v>
      </c>
      <c r="Y472" t="s">
        <v>37</v>
      </c>
      <c r="Z472" t="s">
        <v>38</v>
      </c>
      <c r="AA472">
        <v>1000000</v>
      </c>
      <c r="AC472" s="1">
        <v>44432</v>
      </c>
      <c r="AD472" t="s">
        <v>39</v>
      </c>
      <c r="AE472">
        <v>33.333300000000001</v>
      </c>
      <c r="AF472">
        <v>21.905000000000001</v>
      </c>
      <c r="AG472">
        <v>6</v>
      </c>
      <c r="AH472">
        <v>11.976900000000001</v>
      </c>
      <c r="AI472">
        <v>0</v>
      </c>
      <c r="AJ472">
        <v>6.1284999999999998</v>
      </c>
      <c r="AK472">
        <v>33.333300000000001</v>
      </c>
      <c r="AL472">
        <v>18.9541</v>
      </c>
      <c r="AM472">
        <f>INDEX(Sheet1!B:B, MATCH('tab1'!U472, Sheet1!A:A,0))</f>
        <v>5</v>
      </c>
      <c r="AN472">
        <f>INDEX(Sheet1!B:B, MATCH('tab1'!Z472, Sheet1!A:A,0))</f>
        <v>1</v>
      </c>
      <c r="AO472">
        <f t="shared" si="7"/>
        <v>17</v>
      </c>
    </row>
    <row r="473" spans="1:41" x14ac:dyDescent="0.3">
      <c r="A473" t="s">
        <v>800</v>
      </c>
      <c r="B473" t="s">
        <v>801</v>
      </c>
      <c r="C473">
        <v>525</v>
      </c>
      <c r="D473" t="s">
        <v>8273</v>
      </c>
      <c r="E473" t="s">
        <v>82</v>
      </c>
      <c r="F473">
        <v>10019</v>
      </c>
      <c r="G473" t="s">
        <v>13957</v>
      </c>
      <c r="H473" t="s">
        <v>14857</v>
      </c>
      <c r="I473" t="s">
        <v>16468</v>
      </c>
      <c r="J473" t="s">
        <v>82</v>
      </c>
      <c r="K473">
        <v>10019</v>
      </c>
      <c r="L473">
        <v>104</v>
      </c>
      <c r="M473" t="s">
        <v>14936</v>
      </c>
      <c r="N473">
        <v>40.766520999999997</v>
      </c>
      <c r="O473">
        <v>-73.992253000000005</v>
      </c>
      <c r="P473">
        <v>1010817501</v>
      </c>
      <c r="Q473" t="s">
        <v>803</v>
      </c>
      <c r="R473">
        <v>105480</v>
      </c>
      <c r="S473" s="1">
        <v>45162</v>
      </c>
      <c r="T473" t="s">
        <v>33</v>
      </c>
      <c r="U473" t="s">
        <v>144</v>
      </c>
      <c r="V473">
        <v>72</v>
      </c>
      <c r="W473" t="s">
        <v>10311</v>
      </c>
      <c r="X473" t="s">
        <v>146</v>
      </c>
      <c r="Y473" t="s">
        <v>37</v>
      </c>
      <c r="Z473" t="s">
        <v>147</v>
      </c>
      <c r="AA473">
        <v>1090143</v>
      </c>
      <c r="AC473" s="1">
        <v>44432</v>
      </c>
      <c r="AD473" t="s">
        <v>39</v>
      </c>
      <c r="AE473">
        <v>0</v>
      </c>
      <c r="AF473">
        <v>17.4391</v>
      </c>
      <c r="AG473">
        <v>5</v>
      </c>
      <c r="AH473">
        <v>8.4033999999999995</v>
      </c>
      <c r="AI473">
        <v>0</v>
      </c>
      <c r="AJ473">
        <v>4.9984000000000002</v>
      </c>
      <c r="AK473">
        <v>0</v>
      </c>
      <c r="AL473">
        <v>15.3835</v>
      </c>
      <c r="AM473">
        <f>INDEX(Sheet1!B:B, MATCH('tab1'!U473, Sheet1!A:A,0))</f>
        <v>6</v>
      </c>
      <c r="AN473">
        <f>INDEX(Sheet1!B:B, MATCH('tab1'!Z473, Sheet1!A:A,0))</f>
        <v>2</v>
      </c>
      <c r="AO473">
        <f t="shared" si="7"/>
        <v>34</v>
      </c>
    </row>
    <row r="474" spans="1:41" x14ac:dyDescent="0.3">
      <c r="A474" t="s">
        <v>511</v>
      </c>
      <c r="B474" t="s">
        <v>384</v>
      </c>
      <c r="C474">
        <v>400</v>
      </c>
      <c r="D474" t="s">
        <v>512</v>
      </c>
      <c r="E474" t="s">
        <v>82</v>
      </c>
      <c r="F474">
        <v>10069</v>
      </c>
      <c r="G474" t="s">
        <v>12373</v>
      </c>
      <c r="H474" t="s">
        <v>14857</v>
      </c>
      <c r="I474" t="s">
        <v>14964</v>
      </c>
      <c r="J474" t="s">
        <v>82</v>
      </c>
      <c r="K474">
        <v>10069</v>
      </c>
      <c r="L474">
        <v>107</v>
      </c>
      <c r="M474" t="s">
        <v>14936</v>
      </c>
      <c r="N474">
        <v>40.774664000000001</v>
      </c>
      <c r="O474">
        <v>-73.989952000000002</v>
      </c>
      <c r="P474">
        <v>1011710148</v>
      </c>
      <c r="Q474" t="s">
        <v>513</v>
      </c>
      <c r="R474">
        <v>104312</v>
      </c>
      <c r="S474" s="1">
        <v>45272</v>
      </c>
      <c r="T474" t="s">
        <v>33</v>
      </c>
      <c r="U474" t="s">
        <v>34</v>
      </c>
      <c r="V474">
        <v>55</v>
      </c>
      <c r="W474" t="s">
        <v>514</v>
      </c>
      <c r="X474" t="s">
        <v>36</v>
      </c>
      <c r="Y474" t="s">
        <v>37</v>
      </c>
      <c r="Z474" t="s">
        <v>38</v>
      </c>
      <c r="AA474">
        <v>1088271</v>
      </c>
      <c r="AB474" t="s">
        <v>124</v>
      </c>
      <c r="AC474" s="1">
        <v>43081</v>
      </c>
      <c r="AD474" t="s">
        <v>39</v>
      </c>
      <c r="AE474">
        <v>0</v>
      </c>
      <c r="AF474">
        <v>21.905000000000001</v>
      </c>
      <c r="AG474">
        <v>7</v>
      </c>
      <c r="AH474">
        <v>11.976900000000001</v>
      </c>
      <c r="AI474">
        <v>0</v>
      </c>
      <c r="AJ474">
        <v>6.1284999999999998</v>
      </c>
      <c r="AK474">
        <v>0</v>
      </c>
      <c r="AL474">
        <v>18.9541</v>
      </c>
      <c r="AM474">
        <f>INDEX(Sheet1!B:B, MATCH('tab1'!U474, Sheet1!A:A,0))</f>
        <v>5</v>
      </c>
      <c r="AN474">
        <f>INDEX(Sheet1!B:B, MATCH('tab1'!Z474, Sheet1!A:A,0))</f>
        <v>1</v>
      </c>
      <c r="AO474">
        <f t="shared" si="7"/>
        <v>17</v>
      </c>
    </row>
    <row r="475" spans="1:41" x14ac:dyDescent="0.3">
      <c r="A475" t="s">
        <v>511</v>
      </c>
      <c r="B475" t="s">
        <v>384</v>
      </c>
      <c r="C475">
        <v>400</v>
      </c>
      <c r="D475" t="s">
        <v>9105</v>
      </c>
      <c r="E475" t="s">
        <v>82</v>
      </c>
      <c r="F475">
        <v>10069</v>
      </c>
      <c r="G475" t="s">
        <v>14142</v>
      </c>
      <c r="H475" t="s">
        <v>14857</v>
      </c>
      <c r="I475" t="s">
        <v>14964</v>
      </c>
      <c r="J475" t="s">
        <v>82</v>
      </c>
      <c r="K475">
        <v>10069</v>
      </c>
      <c r="L475">
        <v>107</v>
      </c>
      <c r="M475" t="s">
        <v>14936</v>
      </c>
      <c r="N475">
        <v>40.774664000000001</v>
      </c>
      <c r="O475">
        <v>-73.989952000000002</v>
      </c>
      <c r="P475">
        <v>1011710148</v>
      </c>
      <c r="Q475" t="s">
        <v>513</v>
      </c>
      <c r="R475">
        <v>104313</v>
      </c>
      <c r="S475" s="1">
        <v>45272</v>
      </c>
      <c r="T475" t="s">
        <v>33</v>
      </c>
      <c r="U475" t="s">
        <v>144</v>
      </c>
      <c r="V475">
        <v>26</v>
      </c>
      <c r="W475" t="s">
        <v>9106</v>
      </c>
      <c r="X475" t="s">
        <v>146</v>
      </c>
      <c r="Y475" t="s">
        <v>37</v>
      </c>
      <c r="Z475" t="s">
        <v>147</v>
      </c>
      <c r="AA475">
        <v>1088271</v>
      </c>
      <c r="AB475" t="s">
        <v>8832</v>
      </c>
      <c r="AC475" s="1">
        <v>43081</v>
      </c>
      <c r="AD475" t="s">
        <v>39</v>
      </c>
      <c r="AE475">
        <v>0</v>
      </c>
      <c r="AF475">
        <v>17.4391</v>
      </c>
      <c r="AG475">
        <v>7</v>
      </c>
      <c r="AH475">
        <v>8.4033999999999995</v>
      </c>
      <c r="AI475">
        <v>0</v>
      </c>
      <c r="AJ475">
        <v>4.9984000000000002</v>
      </c>
      <c r="AK475">
        <v>0</v>
      </c>
      <c r="AL475">
        <v>15.3835</v>
      </c>
      <c r="AM475">
        <f>INDEX(Sheet1!B:B, MATCH('tab1'!U475, Sheet1!A:A,0))</f>
        <v>6</v>
      </c>
      <c r="AN475">
        <f>INDEX(Sheet1!B:B, MATCH('tab1'!Z475, Sheet1!A:A,0))</f>
        <v>2</v>
      </c>
      <c r="AO475">
        <f t="shared" si="7"/>
        <v>34</v>
      </c>
    </row>
    <row r="476" spans="1:41" x14ac:dyDescent="0.3">
      <c r="A476" t="s">
        <v>5147</v>
      </c>
      <c r="B476" t="s">
        <v>5148</v>
      </c>
      <c r="C476">
        <v>253</v>
      </c>
      <c r="D476" t="s">
        <v>5149</v>
      </c>
      <c r="E476" t="s">
        <v>82</v>
      </c>
      <c r="F476">
        <v>10023</v>
      </c>
      <c r="G476" t="s">
        <v>13306</v>
      </c>
      <c r="H476" t="s">
        <v>14857</v>
      </c>
      <c r="I476" t="s">
        <v>15856</v>
      </c>
      <c r="J476" t="s">
        <v>82</v>
      </c>
      <c r="K476">
        <v>10023</v>
      </c>
      <c r="L476">
        <v>107</v>
      </c>
      <c r="M476" t="s">
        <v>14936</v>
      </c>
      <c r="N476">
        <v>40.779330000000002</v>
      </c>
      <c r="O476">
        <v>-73.983311</v>
      </c>
      <c r="P476">
        <v>1011640005</v>
      </c>
      <c r="Q476" t="s">
        <v>5150</v>
      </c>
      <c r="R476">
        <v>104315</v>
      </c>
      <c r="S476" s="1">
        <v>45280</v>
      </c>
      <c r="T476" t="s">
        <v>33</v>
      </c>
      <c r="U476" t="s">
        <v>144</v>
      </c>
      <c r="V476">
        <v>36</v>
      </c>
      <c r="W476" t="s">
        <v>5151</v>
      </c>
      <c r="X476" t="s">
        <v>146</v>
      </c>
      <c r="Y476" t="s">
        <v>37</v>
      </c>
      <c r="Z476" t="s">
        <v>147</v>
      </c>
      <c r="AA476">
        <v>1030507</v>
      </c>
      <c r="AB476" t="s">
        <v>124</v>
      </c>
      <c r="AC476" s="1">
        <v>43089</v>
      </c>
      <c r="AD476" t="s">
        <v>39</v>
      </c>
      <c r="AE476">
        <v>0</v>
      </c>
      <c r="AF476">
        <v>17.4391</v>
      </c>
      <c r="AG476">
        <v>10</v>
      </c>
      <c r="AH476">
        <v>8.4033999999999995</v>
      </c>
      <c r="AI476">
        <v>0</v>
      </c>
      <c r="AJ476">
        <v>4.9984000000000002</v>
      </c>
      <c r="AK476">
        <v>0</v>
      </c>
      <c r="AL476">
        <v>15.3835</v>
      </c>
      <c r="AM476">
        <f>INDEX(Sheet1!B:B, MATCH('tab1'!U476, Sheet1!A:A,0))</f>
        <v>6</v>
      </c>
      <c r="AN476">
        <f>INDEX(Sheet1!B:B, MATCH('tab1'!Z476, Sheet1!A:A,0))</f>
        <v>2</v>
      </c>
      <c r="AO476">
        <f t="shared" si="7"/>
        <v>34</v>
      </c>
    </row>
    <row r="477" spans="1:41" x14ac:dyDescent="0.3">
      <c r="A477" t="s">
        <v>5147</v>
      </c>
      <c r="B477" t="s">
        <v>384</v>
      </c>
      <c r="C477">
        <v>253</v>
      </c>
      <c r="D477" t="s">
        <v>5149</v>
      </c>
      <c r="E477" t="s">
        <v>82</v>
      </c>
      <c r="F477">
        <v>10023</v>
      </c>
      <c r="G477" t="s">
        <v>13306</v>
      </c>
      <c r="H477" t="s">
        <v>14857</v>
      </c>
      <c r="I477" t="s">
        <v>15856</v>
      </c>
      <c r="J477" t="s">
        <v>82</v>
      </c>
      <c r="K477">
        <v>10023</v>
      </c>
      <c r="L477">
        <v>107</v>
      </c>
      <c r="M477" t="s">
        <v>14936</v>
      </c>
      <c r="N477">
        <v>40.779330000000002</v>
      </c>
      <c r="O477">
        <v>-73.983311</v>
      </c>
      <c r="P477">
        <v>1011640005</v>
      </c>
      <c r="Q477" t="s">
        <v>5150</v>
      </c>
      <c r="R477">
        <v>104316</v>
      </c>
      <c r="S477" s="1">
        <v>45280</v>
      </c>
      <c r="T477" t="s">
        <v>33</v>
      </c>
      <c r="U477" t="s">
        <v>34</v>
      </c>
      <c r="V477">
        <v>53</v>
      </c>
      <c r="W477" t="s">
        <v>9327</v>
      </c>
      <c r="X477" t="s">
        <v>36</v>
      </c>
      <c r="Y477" t="s">
        <v>37</v>
      </c>
      <c r="Z477" t="s">
        <v>38</v>
      </c>
      <c r="AA477">
        <v>1030507</v>
      </c>
      <c r="AB477" t="s">
        <v>124</v>
      </c>
      <c r="AC477" s="1">
        <v>43089</v>
      </c>
      <c r="AD477" t="s">
        <v>39</v>
      </c>
      <c r="AE477">
        <v>0</v>
      </c>
      <c r="AF477">
        <v>21.905000000000001</v>
      </c>
      <c r="AG477">
        <v>7</v>
      </c>
      <c r="AH477">
        <v>11.976900000000001</v>
      </c>
      <c r="AI477">
        <v>0</v>
      </c>
      <c r="AJ477">
        <v>6.1284999999999998</v>
      </c>
      <c r="AK477">
        <v>0</v>
      </c>
      <c r="AL477">
        <v>18.9541</v>
      </c>
      <c r="AM477">
        <f>INDEX(Sheet1!B:B, MATCH('tab1'!U477, Sheet1!A:A,0))</f>
        <v>5</v>
      </c>
      <c r="AN477">
        <f>INDEX(Sheet1!B:B, MATCH('tab1'!Z477, Sheet1!A:A,0))</f>
        <v>1</v>
      </c>
      <c r="AO477">
        <f t="shared" si="7"/>
        <v>17</v>
      </c>
    </row>
    <row r="478" spans="1:41" x14ac:dyDescent="0.3">
      <c r="A478" t="s">
        <v>4391</v>
      </c>
      <c r="B478" t="s">
        <v>384</v>
      </c>
      <c r="C478">
        <v>644</v>
      </c>
      <c r="D478" t="s">
        <v>2223</v>
      </c>
      <c r="E478" t="s">
        <v>82</v>
      </c>
      <c r="F478">
        <v>10014</v>
      </c>
      <c r="G478" t="s">
        <v>13150</v>
      </c>
      <c r="H478" t="s">
        <v>14857</v>
      </c>
      <c r="I478" t="s">
        <v>15709</v>
      </c>
      <c r="J478" t="s">
        <v>82</v>
      </c>
      <c r="K478">
        <v>10014</v>
      </c>
      <c r="L478">
        <v>102</v>
      </c>
      <c r="M478" t="s">
        <v>15048</v>
      </c>
      <c r="N478">
        <v>40.731399000000003</v>
      </c>
      <c r="O478">
        <v>-74.007926999999995</v>
      </c>
      <c r="P478">
        <v>1006030037</v>
      </c>
      <c r="Q478" t="s">
        <v>4392</v>
      </c>
      <c r="R478">
        <v>104716</v>
      </c>
      <c r="S478" s="1">
        <v>44949</v>
      </c>
      <c r="T478" t="s">
        <v>54</v>
      </c>
      <c r="U478" t="s">
        <v>34</v>
      </c>
      <c r="V478">
        <v>67</v>
      </c>
      <c r="W478" t="s">
        <v>4393</v>
      </c>
      <c r="X478" t="s">
        <v>36</v>
      </c>
      <c r="Y478" t="s">
        <v>37</v>
      </c>
      <c r="Z478" t="s">
        <v>38</v>
      </c>
      <c r="AA478">
        <v>1010405</v>
      </c>
      <c r="AB478" t="s">
        <v>4394</v>
      </c>
      <c r="AC478" s="1">
        <v>43488</v>
      </c>
      <c r="AD478" t="s">
        <v>39</v>
      </c>
      <c r="AE478">
        <v>0</v>
      </c>
      <c r="AF478">
        <v>21.905000000000001</v>
      </c>
      <c r="AG478">
        <v>9</v>
      </c>
      <c r="AH478">
        <v>11.976900000000001</v>
      </c>
      <c r="AI478">
        <v>0</v>
      </c>
      <c r="AJ478">
        <v>6.1284999999999998</v>
      </c>
      <c r="AK478">
        <v>0</v>
      </c>
      <c r="AL478">
        <v>18.9541</v>
      </c>
      <c r="AM478">
        <f>INDEX(Sheet1!B:B, MATCH('tab1'!U478, Sheet1!A:A,0))</f>
        <v>5</v>
      </c>
      <c r="AN478">
        <f>INDEX(Sheet1!B:B, MATCH('tab1'!Z478, Sheet1!A:A,0))</f>
        <v>1</v>
      </c>
      <c r="AO478">
        <f t="shared" si="7"/>
        <v>17</v>
      </c>
    </row>
    <row r="479" spans="1:41" x14ac:dyDescent="0.3">
      <c r="A479" t="s">
        <v>4391</v>
      </c>
      <c r="B479" t="s">
        <v>2136</v>
      </c>
      <c r="C479">
        <v>644</v>
      </c>
      <c r="D479" t="s">
        <v>8249</v>
      </c>
      <c r="E479" t="s">
        <v>82</v>
      </c>
      <c r="F479">
        <v>10014</v>
      </c>
      <c r="G479" t="s">
        <v>13953</v>
      </c>
      <c r="H479" t="s">
        <v>14857</v>
      </c>
      <c r="I479" t="s">
        <v>15709</v>
      </c>
      <c r="J479" t="s">
        <v>82</v>
      </c>
      <c r="K479">
        <v>10014</v>
      </c>
      <c r="L479">
        <v>102</v>
      </c>
      <c r="M479" t="s">
        <v>15048</v>
      </c>
      <c r="N479">
        <v>40.731399000000003</v>
      </c>
      <c r="O479">
        <v>-74.007926999999995</v>
      </c>
      <c r="P479">
        <v>1006030037</v>
      </c>
      <c r="Q479" t="s">
        <v>4392</v>
      </c>
      <c r="R479">
        <v>104717</v>
      </c>
      <c r="S479" s="1">
        <v>44949</v>
      </c>
      <c r="T479" t="s">
        <v>54</v>
      </c>
      <c r="U479" t="s">
        <v>144</v>
      </c>
      <c r="V479">
        <v>36</v>
      </c>
      <c r="W479" t="s">
        <v>8250</v>
      </c>
      <c r="X479" t="s">
        <v>146</v>
      </c>
      <c r="Y479" t="s">
        <v>37</v>
      </c>
      <c r="Z479" t="s">
        <v>147</v>
      </c>
      <c r="AA479">
        <v>1010405</v>
      </c>
      <c r="AB479" t="s">
        <v>8251</v>
      </c>
      <c r="AC479" s="1">
        <v>43488</v>
      </c>
      <c r="AD479" t="s">
        <v>39</v>
      </c>
      <c r="AE479">
        <v>16.666699999999999</v>
      </c>
      <c r="AF479">
        <v>17.4391</v>
      </c>
      <c r="AG479">
        <v>9</v>
      </c>
      <c r="AH479">
        <v>8.4033999999999995</v>
      </c>
      <c r="AI479">
        <v>0</v>
      </c>
      <c r="AJ479">
        <v>4.9984000000000002</v>
      </c>
      <c r="AK479">
        <v>16.666699999999999</v>
      </c>
      <c r="AL479">
        <v>15.3835</v>
      </c>
      <c r="AM479">
        <f>INDEX(Sheet1!B:B, MATCH('tab1'!U479, Sheet1!A:A,0))</f>
        <v>6</v>
      </c>
      <c r="AN479">
        <f>INDEX(Sheet1!B:B, MATCH('tab1'!Z479, Sheet1!A:A,0))</f>
        <v>2</v>
      </c>
      <c r="AO479">
        <f t="shared" si="7"/>
        <v>34</v>
      </c>
    </row>
    <row r="480" spans="1:41" x14ac:dyDescent="0.3">
      <c r="A480" t="s">
        <v>1814</v>
      </c>
      <c r="B480" t="s">
        <v>1815</v>
      </c>
      <c r="C480">
        <v>888</v>
      </c>
      <c r="D480" t="s">
        <v>1081</v>
      </c>
      <c r="E480" t="s">
        <v>82</v>
      </c>
      <c r="F480">
        <v>10044</v>
      </c>
      <c r="G480" t="s">
        <v>12625</v>
      </c>
      <c r="H480" t="s">
        <v>14857</v>
      </c>
      <c r="I480" t="s">
        <v>15211</v>
      </c>
      <c r="J480" t="s">
        <v>82</v>
      </c>
      <c r="K480">
        <v>10044</v>
      </c>
      <c r="L480">
        <v>108</v>
      </c>
      <c r="M480" t="s">
        <v>14867</v>
      </c>
      <c r="N480">
        <v>40.769171999999998</v>
      </c>
      <c r="O480">
        <v>-73.943363000000005</v>
      </c>
      <c r="P480">
        <v>1013730001</v>
      </c>
      <c r="Q480" t="s">
        <v>1816</v>
      </c>
      <c r="R480">
        <v>7648</v>
      </c>
      <c r="S480" s="1">
        <v>45568</v>
      </c>
      <c r="T480" t="s">
        <v>33</v>
      </c>
      <c r="U480" t="s">
        <v>34</v>
      </c>
      <c r="V480">
        <v>32</v>
      </c>
      <c r="W480" t="s">
        <v>1817</v>
      </c>
      <c r="X480" t="s">
        <v>36</v>
      </c>
      <c r="Y480" t="s">
        <v>37</v>
      </c>
      <c r="Z480" t="s">
        <v>38</v>
      </c>
      <c r="AA480">
        <v>1086085</v>
      </c>
      <c r="AB480" t="s">
        <v>1818</v>
      </c>
      <c r="AC480" s="1">
        <v>38988</v>
      </c>
      <c r="AD480" t="s">
        <v>39</v>
      </c>
      <c r="AE480">
        <v>60</v>
      </c>
      <c r="AF480">
        <v>21.905000000000001</v>
      </c>
      <c r="AG480">
        <v>4</v>
      </c>
      <c r="AH480">
        <v>11.976900000000001</v>
      </c>
      <c r="AI480">
        <v>40</v>
      </c>
      <c r="AJ480">
        <v>6.1284999999999998</v>
      </c>
      <c r="AK480">
        <v>40</v>
      </c>
      <c r="AL480">
        <v>18.9541</v>
      </c>
      <c r="AM480">
        <f>INDEX(Sheet1!B:B, MATCH('tab1'!U480, Sheet1!A:A,0))</f>
        <v>5</v>
      </c>
      <c r="AN480">
        <f>INDEX(Sheet1!B:B, MATCH('tab1'!Z480, Sheet1!A:A,0))</f>
        <v>1</v>
      </c>
      <c r="AO480">
        <f t="shared" si="7"/>
        <v>17</v>
      </c>
    </row>
    <row r="481" spans="1:41" x14ac:dyDescent="0.3">
      <c r="A481" t="s">
        <v>1814</v>
      </c>
      <c r="B481" t="s">
        <v>1814</v>
      </c>
      <c r="C481">
        <v>1271</v>
      </c>
      <c r="D481" t="s">
        <v>3461</v>
      </c>
      <c r="E481" t="s">
        <v>82</v>
      </c>
      <c r="F481">
        <v>10020</v>
      </c>
      <c r="G481" t="s">
        <v>12956</v>
      </c>
      <c r="H481" t="s">
        <v>14857</v>
      </c>
      <c r="I481" t="s">
        <v>15528</v>
      </c>
      <c r="J481" t="s">
        <v>82</v>
      </c>
      <c r="K481">
        <v>10020</v>
      </c>
      <c r="L481">
        <v>105</v>
      </c>
      <c r="M481" t="s">
        <v>14960</v>
      </c>
      <c r="N481">
        <v>40.760289</v>
      </c>
      <c r="O481">
        <v>-73.980157000000005</v>
      </c>
      <c r="P481">
        <v>1010030029</v>
      </c>
      <c r="Q481" t="s">
        <v>3462</v>
      </c>
      <c r="R481">
        <v>5818</v>
      </c>
      <c r="S481" s="1">
        <v>45322</v>
      </c>
      <c r="T481" t="s">
        <v>33</v>
      </c>
      <c r="U481" t="s">
        <v>34</v>
      </c>
      <c r="V481">
        <v>15</v>
      </c>
      <c r="W481" t="s">
        <v>3463</v>
      </c>
      <c r="X481" t="s">
        <v>36</v>
      </c>
      <c r="Y481" t="s">
        <v>37</v>
      </c>
      <c r="Z481" t="s">
        <v>38</v>
      </c>
      <c r="AA481">
        <v>1022709</v>
      </c>
      <c r="AB481" t="s">
        <v>124</v>
      </c>
      <c r="AC481" s="1">
        <v>37868</v>
      </c>
      <c r="AD481" t="s">
        <v>39</v>
      </c>
      <c r="AE481">
        <v>20</v>
      </c>
      <c r="AF481">
        <v>21.905000000000001</v>
      </c>
      <c r="AG481">
        <v>6</v>
      </c>
      <c r="AH481">
        <v>11.976900000000001</v>
      </c>
      <c r="AI481">
        <v>0</v>
      </c>
      <c r="AJ481">
        <v>6.1284999999999998</v>
      </c>
      <c r="AK481">
        <v>20</v>
      </c>
      <c r="AL481">
        <v>18.9541</v>
      </c>
      <c r="AM481">
        <f>INDEX(Sheet1!B:B, MATCH('tab1'!U481, Sheet1!A:A,0))</f>
        <v>5</v>
      </c>
      <c r="AN481">
        <f>INDEX(Sheet1!B:B, MATCH('tab1'!Z481, Sheet1!A:A,0))</f>
        <v>1</v>
      </c>
      <c r="AO481">
        <f t="shared" si="7"/>
        <v>17</v>
      </c>
    </row>
    <row r="482" spans="1:41" x14ac:dyDescent="0.3">
      <c r="A482" t="s">
        <v>1814</v>
      </c>
      <c r="B482" t="s">
        <v>3694</v>
      </c>
      <c r="C482">
        <v>18</v>
      </c>
      <c r="D482" t="s">
        <v>3832</v>
      </c>
      <c r="E482" t="s">
        <v>82</v>
      </c>
      <c r="F482">
        <v>10017</v>
      </c>
      <c r="G482" t="s">
        <v>13031</v>
      </c>
      <c r="H482" t="s">
        <v>14857</v>
      </c>
      <c r="I482" t="s">
        <v>15601</v>
      </c>
      <c r="J482" t="s">
        <v>82</v>
      </c>
      <c r="K482">
        <v>10017</v>
      </c>
      <c r="L482">
        <v>105</v>
      </c>
      <c r="M482" t="s">
        <v>14960</v>
      </c>
      <c r="N482">
        <v>40.756860000000003</v>
      </c>
      <c r="O482">
        <v>-73.977125999999998</v>
      </c>
      <c r="P482">
        <v>1012830058</v>
      </c>
      <c r="Q482" t="s">
        <v>3833</v>
      </c>
      <c r="R482">
        <v>6866</v>
      </c>
      <c r="S482" s="1">
        <v>45489</v>
      </c>
      <c r="T482" t="s">
        <v>33</v>
      </c>
      <c r="U482" t="s">
        <v>34</v>
      </c>
      <c r="V482">
        <v>23</v>
      </c>
      <c r="W482" t="s">
        <v>3834</v>
      </c>
      <c r="X482" t="s">
        <v>36</v>
      </c>
      <c r="Y482" t="s">
        <v>37</v>
      </c>
      <c r="Z482" t="s">
        <v>38</v>
      </c>
      <c r="AA482">
        <v>1035422</v>
      </c>
      <c r="AC482" s="1">
        <v>38184</v>
      </c>
      <c r="AD482" t="s">
        <v>60</v>
      </c>
      <c r="AE482">
        <v>0</v>
      </c>
      <c r="AF482">
        <v>21.905000000000001</v>
      </c>
      <c r="AG482">
        <v>5</v>
      </c>
      <c r="AH482">
        <v>11.976900000000001</v>
      </c>
      <c r="AI482">
        <v>0</v>
      </c>
      <c r="AJ482">
        <v>6.1284999999999998</v>
      </c>
      <c r="AK482">
        <v>0</v>
      </c>
      <c r="AL482">
        <v>18.9541</v>
      </c>
      <c r="AM482">
        <f>INDEX(Sheet1!B:B, MATCH('tab1'!U482, Sheet1!A:A,0))</f>
        <v>5</v>
      </c>
      <c r="AN482">
        <f>INDEX(Sheet1!B:B, MATCH('tab1'!Z482, Sheet1!A:A,0))</f>
        <v>1</v>
      </c>
      <c r="AO482">
        <f t="shared" si="7"/>
        <v>17</v>
      </c>
    </row>
    <row r="483" spans="1:41" x14ac:dyDescent="0.3">
      <c r="A483" t="s">
        <v>1121</v>
      </c>
      <c r="B483" t="s">
        <v>1121</v>
      </c>
      <c r="C483">
        <v>910</v>
      </c>
      <c r="D483" t="s">
        <v>1122</v>
      </c>
      <c r="E483" t="s">
        <v>82</v>
      </c>
      <c r="F483">
        <v>10019</v>
      </c>
      <c r="G483" t="s">
        <v>12491</v>
      </c>
      <c r="H483" t="s">
        <v>14857</v>
      </c>
      <c r="I483" t="s">
        <v>15079</v>
      </c>
      <c r="J483" t="s">
        <v>82</v>
      </c>
      <c r="K483">
        <v>10019</v>
      </c>
      <c r="L483">
        <v>104</v>
      </c>
      <c r="M483" t="s">
        <v>14936</v>
      </c>
      <c r="N483">
        <v>40.768732999999997</v>
      </c>
      <c r="O483">
        <v>-73.985107999999997</v>
      </c>
      <c r="P483">
        <v>1010490001</v>
      </c>
      <c r="Q483" t="s">
        <v>1123</v>
      </c>
      <c r="R483">
        <v>30038</v>
      </c>
      <c r="S483" s="1">
        <v>44929</v>
      </c>
      <c r="T483" t="s">
        <v>54</v>
      </c>
      <c r="U483" t="s">
        <v>144</v>
      </c>
      <c r="V483">
        <v>72</v>
      </c>
      <c r="W483" t="s">
        <v>1124</v>
      </c>
      <c r="X483" t="s">
        <v>146</v>
      </c>
      <c r="Y483" t="s">
        <v>37</v>
      </c>
      <c r="Z483" t="s">
        <v>147</v>
      </c>
      <c r="AA483">
        <v>1082934</v>
      </c>
      <c r="AB483" t="s">
        <v>1125</v>
      </c>
      <c r="AC483" s="1">
        <v>41277</v>
      </c>
      <c r="AD483" t="s">
        <v>39</v>
      </c>
      <c r="AE483">
        <v>12.5</v>
      </c>
      <c r="AF483">
        <v>17.4391</v>
      </c>
      <c r="AG483">
        <v>15</v>
      </c>
      <c r="AH483">
        <v>8.4033999999999995</v>
      </c>
      <c r="AI483">
        <v>0</v>
      </c>
      <c r="AJ483">
        <v>4.9984000000000002</v>
      </c>
      <c r="AK483">
        <v>12.5</v>
      </c>
      <c r="AL483">
        <v>15.3835</v>
      </c>
      <c r="AM483">
        <f>INDEX(Sheet1!B:B, MATCH('tab1'!U483, Sheet1!A:A,0))</f>
        <v>6</v>
      </c>
      <c r="AN483">
        <f>INDEX(Sheet1!B:B, MATCH('tab1'!Z483, Sheet1!A:A,0))</f>
        <v>2</v>
      </c>
      <c r="AO483">
        <f t="shared" si="7"/>
        <v>34</v>
      </c>
    </row>
    <row r="484" spans="1:41" x14ac:dyDescent="0.3">
      <c r="A484" t="s">
        <v>9453</v>
      </c>
      <c r="B484" t="s">
        <v>9453</v>
      </c>
      <c r="C484">
        <v>175</v>
      </c>
      <c r="D484" t="s">
        <v>2137</v>
      </c>
      <c r="E484" t="s">
        <v>43</v>
      </c>
      <c r="F484">
        <v>11249</v>
      </c>
      <c r="G484" t="s">
        <v>12689</v>
      </c>
      <c r="H484" t="s">
        <v>14857</v>
      </c>
      <c r="I484" t="s">
        <v>15272</v>
      </c>
      <c r="J484" t="s">
        <v>43</v>
      </c>
      <c r="K484">
        <v>11249</v>
      </c>
      <c r="L484">
        <v>301</v>
      </c>
      <c r="M484" t="s">
        <v>14922</v>
      </c>
      <c r="N484">
        <v>40.718304000000003</v>
      </c>
      <c r="O484">
        <v>-73.963870999999997</v>
      </c>
      <c r="P484">
        <v>3023497501</v>
      </c>
      <c r="Q484" t="s">
        <v>2138</v>
      </c>
      <c r="R484">
        <v>49798</v>
      </c>
      <c r="S484" s="1">
        <v>45146</v>
      </c>
      <c r="T484" t="s">
        <v>33</v>
      </c>
      <c r="U484" t="s">
        <v>34</v>
      </c>
      <c r="V484">
        <v>89</v>
      </c>
      <c r="W484" t="s">
        <v>9454</v>
      </c>
      <c r="X484" t="s">
        <v>36</v>
      </c>
      <c r="Y484" t="s">
        <v>37</v>
      </c>
      <c r="Z484" t="s">
        <v>38</v>
      </c>
      <c r="AA484">
        <v>3396768</v>
      </c>
      <c r="AC484" s="1">
        <v>41494</v>
      </c>
      <c r="AD484" t="s">
        <v>39</v>
      </c>
      <c r="AE484">
        <v>20</v>
      </c>
      <c r="AF484">
        <v>21.905000000000001</v>
      </c>
      <c r="AG484">
        <v>7</v>
      </c>
      <c r="AH484">
        <v>11.976900000000001</v>
      </c>
      <c r="AI484">
        <v>0</v>
      </c>
      <c r="AJ484">
        <v>6.1284999999999998</v>
      </c>
      <c r="AK484">
        <v>20</v>
      </c>
      <c r="AL484">
        <v>18.9541</v>
      </c>
      <c r="AM484">
        <f>INDEX(Sheet1!B:B, MATCH('tab1'!U484, Sheet1!A:A,0))</f>
        <v>5</v>
      </c>
      <c r="AN484">
        <f>INDEX(Sheet1!B:B, MATCH('tab1'!Z484, Sheet1!A:A,0))</f>
        <v>1</v>
      </c>
      <c r="AO484">
        <f t="shared" si="7"/>
        <v>17</v>
      </c>
    </row>
    <row r="485" spans="1:41" x14ac:dyDescent="0.3">
      <c r="A485" t="s">
        <v>3694</v>
      </c>
      <c r="B485" t="s">
        <v>3694</v>
      </c>
      <c r="C485">
        <v>125</v>
      </c>
      <c r="D485" t="s">
        <v>6347</v>
      </c>
      <c r="E485" t="s">
        <v>82</v>
      </c>
      <c r="F485">
        <v>10004</v>
      </c>
      <c r="G485" t="s">
        <v>14338</v>
      </c>
      <c r="H485" t="s">
        <v>14857</v>
      </c>
      <c r="I485" t="s">
        <v>16793</v>
      </c>
      <c r="J485" t="s">
        <v>82</v>
      </c>
      <c r="K485">
        <v>10004</v>
      </c>
      <c r="L485">
        <v>101</v>
      </c>
      <c r="M485" t="s">
        <v>14914</v>
      </c>
      <c r="N485">
        <v>40.702112</v>
      </c>
      <c r="O485">
        <v>-74.011249000000007</v>
      </c>
      <c r="P485">
        <v>1000057501</v>
      </c>
      <c r="Q485" t="s">
        <v>10013</v>
      </c>
      <c r="R485">
        <v>6216</v>
      </c>
      <c r="S485" s="1">
        <v>45126</v>
      </c>
      <c r="T485" t="s">
        <v>33</v>
      </c>
      <c r="U485" t="s">
        <v>34</v>
      </c>
      <c r="V485">
        <v>15</v>
      </c>
      <c r="W485" t="s">
        <v>10014</v>
      </c>
      <c r="X485" t="s">
        <v>36</v>
      </c>
      <c r="Y485" t="s">
        <v>37</v>
      </c>
      <c r="Z485" t="s">
        <v>38</v>
      </c>
      <c r="AA485">
        <v>1000006</v>
      </c>
      <c r="AB485" t="s">
        <v>8832</v>
      </c>
      <c r="AC485" s="1">
        <v>38492</v>
      </c>
      <c r="AD485" t="s">
        <v>60</v>
      </c>
      <c r="AE485">
        <v>0</v>
      </c>
      <c r="AF485">
        <v>21.905000000000001</v>
      </c>
      <c r="AG485">
        <v>7</v>
      </c>
      <c r="AH485">
        <v>11.976900000000001</v>
      </c>
      <c r="AI485">
        <v>0</v>
      </c>
      <c r="AJ485">
        <v>6.1284999999999998</v>
      </c>
      <c r="AK485">
        <v>0</v>
      </c>
      <c r="AL485">
        <v>18.9541</v>
      </c>
      <c r="AM485">
        <f>INDEX(Sheet1!B:B, MATCH('tab1'!U485, Sheet1!A:A,0))</f>
        <v>5</v>
      </c>
      <c r="AN485">
        <f>INDEX(Sheet1!B:B, MATCH('tab1'!Z485, Sheet1!A:A,0))</f>
        <v>1</v>
      </c>
      <c r="AO485">
        <f t="shared" si="7"/>
        <v>17</v>
      </c>
    </row>
    <row r="486" spans="1:41" x14ac:dyDescent="0.3">
      <c r="A486" t="s">
        <v>11377</v>
      </c>
      <c r="B486" t="s">
        <v>11377</v>
      </c>
      <c r="C486">
        <v>345</v>
      </c>
      <c r="D486" t="s">
        <v>11378</v>
      </c>
      <c r="E486" t="s">
        <v>43</v>
      </c>
      <c r="F486">
        <v>11201</v>
      </c>
      <c r="G486" t="s">
        <v>14644</v>
      </c>
      <c r="H486" t="s">
        <v>14857</v>
      </c>
      <c r="I486" t="s">
        <v>17054</v>
      </c>
      <c r="J486" t="s">
        <v>43</v>
      </c>
      <c r="K486">
        <v>11201</v>
      </c>
      <c r="L486">
        <v>302</v>
      </c>
      <c r="M486" t="s">
        <v>14863</v>
      </c>
      <c r="N486">
        <v>40.693399999999997</v>
      </c>
      <c r="O486">
        <v>-73.988915000000006</v>
      </c>
      <c r="P486">
        <v>3001407503</v>
      </c>
      <c r="Q486" t="s">
        <v>11379</v>
      </c>
      <c r="R486">
        <v>47817</v>
      </c>
      <c r="S486" s="1">
        <v>44388</v>
      </c>
      <c r="T486" t="s">
        <v>54</v>
      </c>
      <c r="U486" t="s">
        <v>144</v>
      </c>
      <c r="V486">
        <v>44</v>
      </c>
      <c r="W486" t="s">
        <v>11380</v>
      </c>
      <c r="X486" t="s">
        <v>146</v>
      </c>
      <c r="Y486" t="s">
        <v>37</v>
      </c>
      <c r="Z486" t="s">
        <v>147</v>
      </c>
      <c r="AA486">
        <v>3392969</v>
      </c>
      <c r="AB486" t="s">
        <v>11381</v>
      </c>
      <c r="AC486" s="1">
        <v>41466</v>
      </c>
      <c r="AD486" t="s">
        <v>39</v>
      </c>
      <c r="AG486">
        <v>16</v>
      </c>
      <c r="AH486">
        <v>8.4033999999999995</v>
      </c>
      <c r="AM486">
        <f>INDEX(Sheet1!B:B, MATCH('tab1'!U486, Sheet1!A:A,0))</f>
        <v>6</v>
      </c>
      <c r="AN486">
        <f>INDEX(Sheet1!B:B, MATCH('tab1'!Z486, Sheet1!A:A,0))</f>
        <v>2</v>
      </c>
      <c r="AO486">
        <f t="shared" si="7"/>
        <v>34</v>
      </c>
    </row>
    <row r="487" spans="1:41" x14ac:dyDescent="0.3">
      <c r="A487" t="s">
        <v>1150</v>
      </c>
      <c r="B487" t="s">
        <v>553</v>
      </c>
      <c r="C487">
        <v>100</v>
      </c>
      <c r="D487" t="s">
        <v>1151</v>
      </c>
      <c r="E487" t="s">
        <v>82</v>
      </c>
      <c r="F487">
        <v>10024</v>
      </c>
      <c r="G487" t="s">
        <v>12497</v>
      </c>
      <c r="H487" t="s">
        <v>14857</v>
      </c>
      <c r="I487" t="s">
        <v>15085</v>
      </c>
      <c r="J487" t="s">
        <v>82</v>
      </c>
      <c r="K487">
        <v>10024</v>
      </c>
      <c r="L487">
        <v>107</v>
      </c>
      <c r="M487" t="s">
        <v>14936</v>
      </c>
      <c r="N487">
        <v>40.788594000000003</v>
      </c>
      <c r="O487">
        <v>-73.971197000000004</v>
      </c>
      <c r="P487">
        <v>1012197501</v>
      </c>
      <c r="Q487" t="s">
        <v>1152</v>
      </c>
      <c r="R487">
        <v>74818</v>
      </c>
      <c r="S487" s="1">
        <v>45596</v>
      </c>
      <c r="T487" t="s">
        <v>33</v>
      </c>
      <c r="U487" t="s">
        <v>144</v>
      </c>
      <c r="V487">
        <v>27</v>
      </c>
      <c r="W487" t="s">
        <v>1153</v>
      </c>
      <c r="X487" t="s">
        <v>146</v>
      </c>
      <c r="Y487" t="s">
        <v>37</v>
      </c>
      <c r="Z487" t="s">
        <v>147</v>
      </c>
      <c r="AA487">
        <v>1032320</v>
      </c>
      <c r="AB487" t="s">
        <v>1154</v>
      </c>
      <c r="AC487" s="1">
        <v>41943</v>
      </c>
      <c r="AD487" t="s">
        <v>39</v>
      </c>
      <c r="AE487">
        <v>0</v>
      </c>
      <c r="AF487">
        <v>17.4391</v>
      </c>
      <c r="AG487">
        <v>7</v>
      </c>
      <c r="AH487">
        <v>8.4033999999999995</v>
      </c>
      <c r="AI487">
        <v>0</v>
      </c>
      <c r="AJ487">
        <v>4.9984000000000002</v>
      </c>
      <c r="AK487">
        <v>0</v>
      </c>
      <c r="AL487">
        <v>15.3835</v>
      </c>
      <c r="AM487">
        <f>INDEX(Sheet1!B:B, MATCH('tab1'!U487, Sheet1!A:A,0))</f>
        <v>6</v>
      </c>
      <c r="AN487">
        <f>INDEX(Sheet1!B:B, MATCH('tab1'!Z487, Sheet1!A:A,0))</f>
        <v>2</v>
      </c>
      <c r="AO487">
        <f t="shared" si="7"/>
        <v>34</v>
      </c>
    </row>
    <row r="488" spans="1:41" x14ac:dyDescent="0.3">
      <c r="A488" t="s">
        <v>1150</v>
      </c>
      <c r="B488" t="s">
        <v>553</v>
      </c>
      <c r="C488">
        <v>100</v>
      </c>
      <c r="D488" t="s">
        <v>1151</v>
      </c>
      <c r="E488" t="s">
        <v>82</v>
      </c>
      <c r="F488">
        <v>10024</v>
      </c>
      <c r="G488" t="s">
        <v>12497</v>
      </c>
      <c r="H488" t="s">
        <v>14857</v>
      </c>
      <c r="I488" t="s">
        <v>15085</v>
      </c>
      <c r="J488" t="s">
        <v>82</v>
      </c>
      <c r="K488">
        <v>10024</v>
      </c>
      <c r="L488">
        <v>107</v>
      </c>
      <c r="M488" t="s">
        <v>14936</v>
      </c>
      <c r="N488">
        <v>40.788594000000003</v>
      </c>
      <c r="O488">
        <v>-73.971197000000004</v>
      </c>
      <c r="P488">
        <v>1012197501</v>
      </c>
      <c r="Q488" t="s">
        <v>1152</v>
      </c>
      <c r="R488">
        <v>74817</v>
      </c>
      <c r="S488" s="1">
        <v>45596</v>
      </c>
      <c r="T488" t="s">
        <v>33</v>
      </c>
      <c r="U488" t="s">
        <v>34</v>
      </c>
      <c r="V488">
        <v>28</v>
      </c>
      <c r="W488" t="s">
        <v>7309</v>
      </c>
      <c r="X488" t="s">
        <v>36</v>
      </c>
      <c r="Y488" t="s">
        <v>37</v>
      </c>
      <c r="Z488" t="s">
        <v>38</v>
      </c>
      <c r="AA488">
        <v>1032320</v>
      </c>
      <c r="AB488" t="s">
        <v>7310</v>
      </c>
      <c r="AC488" s="1">
        <v>41943</v>
      </c>
      <c r="AD488" t="s">
        <v>39</v>
      </c>
      <c r="AE488">
        <v>0</v>
      </c>
      <c r="AF488">
        <v>21.905000000000001</v>
      </c>
      <c r="AG488">
        <v>8</v>
      </c>
      <c r="AH488">
        <v>11.976900000000001</v>
      </c>
      <c r="AI488">
        <v>0</v>
      </c>
      <c r="AJ488">
        <v>6.1284999999999998</v>
      </c>
      <c r="AK488">
        <v>0</v>
      </c>
      <c r="AL488">
        <v>18.9541</v>
      </c>
      <c r="AM488">
        <f>INDEX(Sheet1!B:B, MATCH('tab1'!U488, Sheet1!A:A,0))</f>
        <v>5</v>
      </c>
      <c r="AN488">
        <f>INDEX(Sheet1!B:B, MATCH('tab1'!Z488, Sheet1!A:A,0))</f>
        <v>1</v>
      </c>
      <c r="AO488">
        <f t="shared" si="7"/>
        <v>17</v>
      </c>
    </row>
    <row r="489" spans="1:41" x14ac:dyDescent="0.3">
      <c r="A489" t="s">
        <v>1150</v>
      </c>
      <c r="B489" t="s">
        <v>384</v>
      </c>
      <c r="C489">
        <v>1271</v>
      </c>
      <c r="D489" t="s">
        <v>3461</v>
      </c>
      <c r="E489" t="s">
        <v>82</v>
      </c>
      <c r="F489">
        <v>10020</v>
      </c>
      <c r="G489" t="s">
        <v>12956</v>
      </c>
      <c r="H489" t="s">
        <v>14857</v>
      </c>
      <c r="I489" t="s">
        <v>15528</v>
      </c>
      <c r="J489" t="s">
        <v>82</v>
      </c>
      <c r="K489">
        <v>10020</v>
      </c>
      <c r="L489">
        <v>105</v>
      </c>
      <c r="M489" t="s">
        <v>14960</v>
      </c>
      <c r="N489">
        <v>40.760289</v>
      </c>
      <c r="O489">
        <v>-73.980157000000005</v>
      </c>
      <c r="P489">
        <v>1010030029</v>
      </c>
      <c r="Q489" t="s">
        <v>3462</v>
      </c>
      <c r="R489">
        <v>5817</v>
      </c>
      <c r="S489" s="1">
        <v>45322</v>
      </c>
      <c r="T489" t="s">
        <v>33</v>
      </c>
      <c r="U489" t="s">
        <v>144</v>
      </c>
      <c r="V489">
        <v>16</v>
      </c>
      <c r="W489" t="s">
        <v>10485</v>
      </c>
      <c r="X489" t="s">
        <v>146</v>
      </c>
      <c r="Y489" t="s">
        <v>37</v>
      </c>
      <c r="Z489" t="s">
        <v>147</v>
      </c>
      <c r="AA489">
        <v>1022709</v>
      </c>
      <c r="AB489" t="s">
        <v>10486</v>
      </c>
      <c r="AC489" s="1">
        <v>38243</v>
      </c>
      <c r="AD489" t="s">
        <v>60</v>
      </c>
      <c r="AE489">
        <v>20</v>
      </c>
      <c r="AF489">
        <v>17.4391</v>
      </c>
      <c r="AG489">
        <v>8</v>
      </c>
      <c r="AH489">
        <v>8.4033999999999995</v>
      </c>
      <c r="AI489">
        <v>0</v>
      </c>
      <c r="AJ489">
        <v>4.9984000000000002</v>
      </c>
      <c r="AK489">
        <v>20</v>
      </c>
      <c r="AL489">
        <v>15.3835</v>
      </c>
      <c r="AM489">
        <f>INDEX(Sheet1!B:B, MATCH('tab1'!U489, Sheet1!A:A,0))</f>
        <v>6</v>
      </c>
      <c r="AN489">
        <f>INDEX(Sheet1!B:B, MATCH('tab1'!Z489, Sheet1!A:A,0))</f>
        <v>2</v>
      </c>
      <c r="AO489">
        <f t="shared" si="7"/>
        <v>34</v>
      </c>
    </row>
    <row r="490" spans="1:41" x14ac:dyDescent="0.3">
      <c r="A490" t="s">
        <v>6117</v>
      </c>
      <c r="B490" t="s">
        <v>384</v>
      </c>
      <c r="C490">
        <v>20</v>
      </c>
      <c r="D490" t="s">
        <v>1184</v>
      </c>
      <c r="E490" t="s">
        <v>82</v>
      </c>
      <c r="F490">
        <v>10005</v>
      </c>
      <c r="G490" t="s">
        <v>13508</v>
      </c>
      <c r="H490" t="s">
        <v>14857</v>
      </c>
      <c r="I490" t="s">
        <v>16052</v>
      </c>
      <c r="J490" t="s">
        <v>82</v>
      </c>
      <c r="K490">
        <v>10005</v>
      </c>
      <c r="L490">
        <v>101</v>
      </c>
      <c r="M490" t="s">
        <v>14914</v>
      </c>
      <c r="N490">
        <v>40.707554999999999</v>
      </c>
      <c r="O490">
        <v>-74.009962000000002</v>
      </c>
      <c r="P490">
        <v>1000447501</v>
      </c>
      <c r="Q490" t="s">
        <v>6118</v>
      </c>
      <c r="R490">
        <v>7977</v>
      </c>
      <c r="S490" s="1">
        <v>45037</v>
      </c>
      <c r="T490" t="s">
        <v>54</v>
      </c>
      <c r="U490" t="s">
        <v>144</v>
      </c>
      <c r="V490">
        <v>79</v>
      </c>
      <c r="W490" t="s">
        <v>6119</v>
      </c>
      <c r="X490" t="s">
        <v>146</v>
      </c>
      <c r="Y490" t="s">
        <v>37</v>
      </c>
      <c r="Z490" t="s">
        <v>147</v>
      </c>
      <c r="AA490">
        <v>1001022</v>
      </c>
      <c r="AB490" t="s">
        <v>124</v>
      </c>
      <c r="AC490" s="1">
        <v>39924</v>
      </c>
      <c r="AD490" t="s">
        <v>39</v>
      </c>
      <c r="AE490">
        <v>16.666699999999999</v>
      </c>
      <c r="AF490">
        <v>17.4391</v>
      </c>
      <c r="AG490">
        <v>10</v>
      </c>
      <c r="AH490">
        <v>8.4033999999999995</v>
      </c>
      <c r="AI490">
        <v>0</v>
      </c>
      <c r="AJ490">
        <v>4.9984000000000002</v>
      </c>
      <c r="AK490">
        <v>16.666699999999999</v>
      </c>
      <c r="AL490">
        <v>15.3835</v>
      </c>
      <c r="AM490">
        <f>INDEX(Sheet1!B:B, MATCH('tab1'!U490, Sheet1!A:A,0))</f>
        <v>6</v>
      </c>
      <c r="AN490">
        <f>INDEX(Sheet1!B:B, MATCH('tab1'!Z490, Sheet1!A:A,0))</f>
        <v>2</v>
      </c>
      <c r="AO490">
        <f t="shared" si="7"/>
        <v>34</v>
      </c>
    </row>
    <row r="491" spans="1:41" x14ac:dyDescent="0.3">
      <c r="A491" t="s">
        <v>6117</v>
      </c>
      <c r="B491" t="s">
        <v>384</v>
      </c>
      <c r="C491">
        <v>20</v>
      </c>
      <c r="D491" t="s">
        <v>1184</v>
      </c>
      <c r="E491" t="s">
        <v>82</v>
      </c>
      <c r="F491">
        <v>10005</v>
      </c>
      <c r="G491" t="s">
        <v>13508</v>
      </c>
      <c r="H491" t="s">
        <v>14857</v>
      </c>
      <c r="I491" t="s">
        <v>16052</v>
      </c>
      <c r="J491" t="s">
        <v>82</v>
      </c>
      <c r="K491">
        <v>10005</v>
      </c>
      <c r="L491">
        <v>101</v>
      </c>
      <c r="M491" t="s">
        <v>14914</v>
      </c>
      <c r="N491">
        <v>40.707554999999999</v>
      </c>
      <c r="O491">
        <v>-74.009962000000002</v>
      </c>
      <c r="P491">
        <v>1000447501</v>
      </c>
      <c r="Q491" t="s">
        <v>6118</v>
      </c>
      <c r="R491">
        <v>7978</v>
      </c>
      <c r="S491" s="1">
        <v>45037</v>
      </c>
      <c r="T491" t="s">
        <v>54</v>
      </c>
      <c r="U491" t="s">
        <v>34</v>
      </c>
      <c r="V491">
        <v>91</v>
      </c>
      <c r="W491" t="s">
        <v>7772</v>
      </c>
      <c r="X491" t="s">
        <v>36</v>
      </c>
      <c r="Y491" t="s">
        <v>37</v>
      </c>
      <c r="Z491" t="s">
        <v>38</v>
      </c>
      <c r="AA491">
        <v>1001022</v>
      </c>
      <c r="AB491" t="s">
        <v>124</v>
      </c>
      <c r="AC491" s="1">
        <v>39924</v>
      </c>
      <c r="AD491" t="s">
        <v>39</v>
      </c>
      <c r="AE491">
        <v>33.333300000000001</v>
      </c>
      <c r="AF491">
        <v>21.905000000000001</v>
      </c>
      <c r="AG491">
        <v>16</v>
      </c>
      <c r="AH491">
        <v>11.976900000000001</v>
      </c>
      <c r="AI491">
        <v>16.666699999999999</v>
      </c>
      <c r="AJ491">
        <v>6.1284999999999998</v>
      </c>
      <c r="AK491">
        <v>16.666699999999999</v>
      </c>
      <c r="AL491">
        <v>18.9541</v>
      </c>
      <c r="AM491">
        <f>INDEX(Sheet1!B:B, MATCH('tab1'!U491, Sheet1!A:A,0))</f>
        <v>5</v>
      </c>
      <c r="AN491">
        <f>INDEX(Sheet1!B:B, MATCH('tab1'!Z491, Sheet1!A:A,0))</f>
        <v>1</v>
      </c>
      <c r="AO491">
        <f t="shared" si="7"/>
        <v>17</v>
      </c>
    </row>
    <row r="492" spans="1:41" x14ac:dyDescent="0.3">
      <c r="A492" t="s">
        <v>6117</v>
      </c>
      <c r="B492" t="s">
        <v>384</v>
      </c>
      <c r="C492">
        <v>129</v>
      </c>
      <c r="D492" t="s">
        <v>2446</v>
      </c>
      <c r="E492" t="s">
        <v>82</v>
      </c>
      <c r="F492">
        <v>10013</v>
      </c>
      <c r="G492" t="s">
        <v>14138</v>
      </c>
      <c r="H492" t="s">
        <v>14857</v>
      </c>
      <c r="I492" t="s">
        <v>16626</v>
      </c>
      <c r="J492" t="s">
        <v>82</v>
      </c>
      <c r="K492">
        <v>10013</v>
      </c>
      <c r="L492">
        <v>101</v>
      </c>
      <c r="M492" t="s">
        <v>14914</v>
      </c>
      <c r="N492">
        <v>40.720359999999999</v>
      </c>
      <c r="O492">
        <v>-74.008525000000006</v>
      </c>
      <c r="P492">
        <v>1001887503</v>
      </c>
      <c r="Q492" t="s">
        <v>9086</v>
      </c>
      <c r="R492">
        <v>92661</v>
      </c>
      <c r="S492" s="1">
        <v>45117</v>
      </c>
      <c r="T492" t="s">
        <v>33</v>
      </c>
      <c r="U492" t="s">
        <v>144</v>
      </c>
      <c r="V492">
        <v>46</v>
      </c>
      <c r="W492" t="s">
        <v>9087</v>
      </c>
      <c r="X492" t="s">
        <v>146</v>
      </c>
      <c r="Y492" t="s">
        <v>37</v>
      </c>
      <c r="Z492" t="s">
        <v>147</v>
      </c>
      <c r="AA492">
        <v>1002127</v>
      </c>
      <c r="AB492" t="s">
        <v>9088</v>
      </c>
      <c r="AC492" s="1">
        <v>42195</v>
      </c>
      <c r="AD492" t="s">
        <v>39</v>
      </c>
      <c r="AE492">
        <v>0</v>
      </c>
      <c r="AF492">
        <v>17.4391</v>
      </c>
      <c r="AG492">
        <v>4</v>
      </c>
      <c r="AH492">
        <v>8.4033999999999995</v>
      </c>
      <c r="AI492">
        <v>0</v>
      </c>
      <c r="AJ492">
        <v>4.9984000000000002</v>
      </c>
      <c r="AK492">
        <v>0</v>
      </c>
      <c r="AL492">
        <v>15.3835</v>
      </c>
      <c r="AM492">
        <f>INDEX(Sheet1!B:B, MATCH('tab1'!U492, Sheet1!A:A,0))</f>
        <v>6</v>
      </c>
      <c r="AN492">
        <f>INDEX(Sheet1!B:B, MATCH('tab1'!Z492, Sheet1!A:A,0))</f>
        <v>2</v>
      </c>
      <c r="AO492">
        <f t="shared" si="7"/>
        <v>34</v>
      </c>
    </row>
    <row r="493" spans="1:41" x14ac:dyDescent="0.3">
      <c r="A493" t="s">
        <v>6117</v>
      </c>
      <c r="B493" t="s">
        <v>384</v>
      </c>
      <c r="C493">
        <v>125</v>
      </c>
      <c r="D493" t="s">
        <v>6347</v>
      </c>
      <c r="E493" t="s">
        <v>82</v>
      </c>
      <c r="F493">
        <v>10004</v>
      </c>
      <c r="G493" t="s">
        <v>14338</v>
      </c>
      <c r="H493" t="s">
        <v>14857</v>
      </c>
      <c r="I493" t="s">
        <v>16793</v>
      </c>
      <c r="J493" t="s">
        <v>82</v>
      </c>
      <c r="K493">
        <v>10004</v>
      </c>
      <c r="L493">
        <v>101</v>
      </c>
      <c r="M493" t="s">
        <v>14914</v>
      </c>
      <c r="N493">
        <v>40.702112</v>
      </c>
      <c r="O493">
        <v>-74.011249000000007</v>
      </c>
      <c r="P493">
        <v>1000057501</v>
      </c>
      <c r="Q493" t="s">
        <v>10013</v>
      </c>
      <c r="R493">
        <v>6215</v>
      </c>
      <c r="S493" s="1">
        <v>45126</v>
      </c>
      <c r="T493" t="s">
        <v>33</v>
      </c>
      <c r="U493" t="s">
        <v>144</v>
      </c>
      <c r="V493">
        <v>16</v>
      </c>
      <c r="W493" t="s">
        <v>10938</v>
      </c>
      <c r="X493" t="s">
        <v>146</v>
      </c>
      <c r="Y493" t="s">
        <v>37</v>
      </c>
      <c r="Z493" t="s">
        <v>147</v>
      </c>
      <c r="AA493">
        <v>1000006</v>
      </c>
      <c r="AB493" t="s">
        <v>9286</v>
      </c>
      <c r="AC493" s="1">
        <v>38059</v>
      </c>
      <c r="AD493" t="s">
        <v>60</v>
      </c>
      <c r="AE493">
        <v>0</v>
      </c>
      <c r="AF493">
        <v>17.4391</v>
      </c>
      <c r="AG493">
        <v>10</v>
      </c>
      <c r="AH493">
        <v>8.4033999999999995</v>
      </c>
      <c r="AI493">
        <v>0</v>
      </c>
      <c r="AJ493">
        <v>4.9984000000000002</v>
      </c>
      <c r="AK493">
        <v>0</v>
      </c>
      <c r="AL493">
        <v>15.3835</v>
      </c>
      <c r="AM493">
        <f>INDEX(Sheet1!B:B, MATCH('tab1'!U493, Sheet1!A:A,0))</f>
        <v>6</v>
      </c>
      <c r="AN493">
        <f>INDEX(Sheet1!B:B, MATCH('tab1'!Z493, Sheet1!A:A,0))</f>
        <v>2</v>
      </c>
      <c r="AO493">
        <f t="shared" si="7"/>
        <v>34</v>
      </c>
    </row>
    <row r="494" spans="1:41" x14ac:dyDescent="0.3">
      <c r="A494" t="s">
        <v>384</v>
      </c>
      <c r="B494" t="s">
        <v>384</v>
      </c>
      <c r="C494">
        <v>258</v>
      </c>
      <c r="D494" t="s">
        <v>385</v>
      </c>
      <c r="E494" t="s">
        <v>82</v>
      </c>
      <c r="F494">
        <v>10001</v>
      </c>
      <c r="G494" t="s">
        <v>12348</v>
      </c>
      <c r="H494" t="s">
        <v>14857</v>
      </c>
      <c r="I494" t="s">
        <v>14937</v>
      </c>
      <c r="J494" t="s">
        <v>82</v>
      </c>
      <c r="K494">
        <v>10001</v>
      </c>
      <c r="L494">
        <v>104</v>
      </c>
      <c r="M494" t="s">
        <v>14936</v>
      </c>
      <c r="N494">
        <v>40.746743000000002</v>
      </c>
      <c r="O494">
        <v>-73.996022999999994</v>
      </c>
      <c r="P494">
        <v>1007757502</v>
      </c>
      <c r="Q494" t="s">
        <v>386</v>
      </c>
      <c r="R494">
        <v>102117</v>
      </c>
      <c r="S494" s="1">
        <v>44572</v>
      </c>
      <c r="T494" t="s">
        <v>54</v>
      </c>
      <c r="U494" t="s">
        <v>144</v>
      </c>
      <c r="V494">
        <v>44</v>
      </c>
      <c r="W494" t="s">
        <v>387</v>
      </c>
      <c r="X494" t="s">
        <v>146</v>
      </c>
      <c r="Y494" t="s">
        <v>37</v>
      </c>
      <c r="Z494" t="s">
        <v>147</v>
      </c>
      <c r="AA494">
        <v>1088709</v>
      </c>
      <c r="AB494" t="s">
        <v>388</v>
      </c>
      <c r="AC494" s="1">
        <v>42380</v>
      </c>
      <c r="AD494" t="s">
        <v>39</v>
      </c>
      <c r="AE494">
        <v>16.666699999999999</v>
      </c>
      <c r="AF494">
        <v>17.4391</v>
      </c>
      <c r="AG494">
        <v>10</v>
      </c>
      <c r="AH494">
        <v>8.4033999999999995</v>
      </c>
      <c r="AI494">
        <v>0</v>
      </c>
      <c r="AJ494">
        <v>4.9984000000000002</v>
      </c>
      <c r="AK494">
        <v>16.666699999999999</v>
      </c>
      <c r="AL494">
        <v>15.3835</v>
      </c>
      <c r="AM494">
        <f>INDEX(Sheet1!B:B, MATCH('tab1'!U494, Sheet1!A:A,0))</f>
        <v>6</v>
      </c>
      <c r="AN494">
        <f>INDEX(Sheet1!B:B, MATCH('tab1'!Z494, Sheet1!A:A,0))</f>
        <v>2</v>
      </c>
      <c r="AO494">
        <f t="shared" si="7"/>
        <v>34</v>
      </c>
    </row>
    <row r="495" spans="1:41" x14ac:dyDescent="0.3">
      <c r="A495" t="s">
        <v>384</v>
      </c>
      <c r="B495" t="s">
        <v>384</v>
      </c>
      <c r="C495">
        <v>745</v>
      </c>
      <c r="D495" t="s">
        <v>1251</v>
      </c>
      <c r="E495" t="s">
        <v>82</v>
      </c>
      <c r="F495">
        <v>10019</v>
      </c>
      <c r="G495" t="s">
        <v>12516</v>
      </c>
      <c r="H495" t="s">
        <v>14857</v>
      </c>
      <c r="I495" t="s">
        <v>15104</v>
      </c>
      <c r="J495" t="s">
        <v>82</v>
      </c>
      <c r="K495">
        <v>10019</v>
      </c>
      <c r="L495">
        <v>105</v>
      </c>
      <c r="M495" t="s">
        <v>14960</v>
      </c>
      <c r="N495">
        <v>40.760604999999998</v>
      </c>
      <c r="O495">
        <v>-73.983611999999994</v>
      </c>
      <c r="P495">
        <v>1010020001</v>
      </c>
      <c r="Q495" t="s">
        <v>1252</v>
      </c>
      <c r="R495">
        <v>104126</v>
      </c>
      <c r="S495" s="1">
        <v>45110</v>
      </c>
      <c r="T495" t="s">
        <v>33</v>
      </c>
      <c r="U495" t="s">
        <v>144</v>
      </c>
      <c r="V495">
        <v>16</v>
      </c>
      <c r="W495" t="s">
        <v>1253</v>
      </c>
      <c r="X495" t="s">
        <v>146</v>
      </c>
      <c r="Y495" t="s">
        <v>37</v>
      </c>
      <c r="Z495" t="s">
        <v>147</v>
      </c>
      <c r="AA495">
        <v>1084667</v>
      </c>
      <c r="AB495" t="s">
        <v>1254</v>
      </c>
      <c r="AC495" s="1">
        <v>42919</v>
      </c>
      <c r="AD495" t="s">
        <v>39</v>
      </c>
      <c r="AE495">
        <v>0</v>
      </c>
      <c r="AF495">
        <v>17.4391</v>
      </c>
      <c r="AG495">
        <v>2</v>
      </c>
      <c r="AH495">
        <v>8.4033999999999995</v>
      </c>
      <c r="AI495">
        <v>0</v>
      </c>
      <c r="AJ495">
        <v>4.9984000000000002</v>
      </c>
      <c r="AK495">
        <v>0</v>
      </c>
      <c r="AL495">
        <v>15.3835</v>
      </c>
      <c r="AM495">
        <f>INDEX(Sheet1!B:B, MATCH('tab1'!U495, Sheet1!A:A,0))</f>
        <v>6</v>
      </c>
      <c r="AN495">
        <f>INDEX(Sheet1!B:B, MATCH('tab1'!Z495, Sheet1!A:A,0))</f>
        <v>2</v>
      </c>
      <c r="AO495">
        <f t="shared" si="7"/>
        <v>34</v>
      </c>
    </row>
    <row r="496" spans="1:41" x14ac:dyDescent="0.3">
      <c r="A496" t="s">
        <v>384</v>
      </c>
      <c r="B496" t="s">
        <v>792</v>
      </c>
      <c r="C496">
        <v>910</v>
      </c>
      <c r="D496" t="s">
        <v>1122</v>
      </c>
      <c r="E496" t="s">
        <v>82</v>
      </c>
      <c r="F496">
        <v>10019</v>
      </c>
      <c r="G496" t="s">
        <v>12491</v>
      </c>
      <c r="H496" t="s">
        <v>14857</v>
      </c>
      <c r="I496" t="s">
        <v>15079</v>
      </c>
      <c r="J496" t="s">
        <v>82</v>
      </c>
      <c r="K496">
        <v>10019</v>
      </c>
      <c r="L496">
        <v>104</v>
      </c>
      <c r="M496" t="s">
        <v>14936</v>
      </c>
      <c r="N496">
        <v>40.768732999999997</v>
      </c>
      <c r="O496">
        <v>-73.985107999999997</v>
      </c>
      <c r="P496">
        <v>1010490001</v>
      </c>
      <c r="Q496" t="s">
        <v>1123</v>
      </c>
      <c r="R496">
        <v>30039</v>
      </c>
      <c r="S496" s="1">
        <v>44929</v>
      </c>
      <c r="T496" t="s">
        <v>54</v>
      </c>
      <c r="U496" t="s">
        <v>34</v>
      </c>
      <c r="V496">
        <v>85</v>
      </c>
      <c r="W496" t="s">
        <v>2034</v>
      </c>
      <c r="X496" t="s">
        <v>36</v>
      </c>
      <c r="Y496" t="s">
        <v>37</v>
      </c>
      <c r="Z496" t="s">
        <v>38</v>
      </c>
      <c r="AA496">
        <v>1082934</v>
      </c>
      <c r="AB496" t="s">
        <v>1125</v>
      </c>
      <c r="AC496" s="1">
        <v>41277</v>
      </c>
      <c r="AD496" t="s">
        <v>39</v>
      </c>
      <c r="AE496">
        <v>12.5</v>
      </c>
      <c r="AF496">
        <v>21.905000000000001</v>
      </c>
      <c r="AG496">
        <v>15</v>
      </c>
      <c r="AH496">
        <v>11.976900000000001</v>
      </c>
      <c r="AI496">
        <v>0</v>
      </c>
      <c r="AJ496">
        <v>6.1284999999999998</v>
      </c>
      <c r="AK496">
        <v>12.5</v>
      </c>
      <c r="AL496">
        <v>18.9541</v>
      </c>
      <c r="AM496">
        <f>INDEX(Sheet1!B:B, MATCH('tab1'!U496, Sheet1!A:A,0))</f>
        <v>5</v>
      </c>
      <c r="AN496">
        <f>INDEX(Sheet1!B:B, MATCH('tab1'!Z496, Sheet1!A:A,0))</f>
        <v>1</v>
      </c>
      <c r="AO496">
        <f t="shared" si="7"/>
        <v>17</v>
      </c>
    </row>
    <row r="497" spans="1:41" x14ac:dyDescent="0.3">
      <c r="A497" t="s">
        <v>384</v>
      </c>
      <c r="B497" t="s">
        <v>792</v>
      </c>
      <c r="C497" t="s">
        <v>5207</v>
      </c>
      <c r="D497" t="s">
        <v>5208</v>
      </c>
      <c r="E497" t="s">
        <v>82</v>
      </c>
      <c r="F497">
        <v>10001</v>
      </c>
      <c r="G497" t="s">
        <v>13319</v>
      </c>
      <c r="H497" t="s">
        <v>14857</v>
      </c>
      <c r="I497" t="s">
        <v>15871</v>
      </c>
      <c r="J497" t="s">
        <v>82</v>
      </c>
      <c r="K497">
        <v>10001</v>
      </c>
      <c r="L497">
        <v>104</v>
      </c>
      <c r="M497" t="s">
        <v>14936</v>
      </c>
      <c r="N497">
        <v>40.751966000000003</v>
      </c>
      <c r="O497">
        <v>-74.002641999999994</v>
      </c>
      <c r="P497">
        <v>1007017501</v>
      </c>
      <c r="Q497" t="s">
        <v>5209</v>
      </c>
      <c r="R497">
        <v>100657</v>
      </c>
      <c r="S497" s="1">
        <v>45264</v>
      </c>
      <c r="T497" t="s">
        <v>33</v>
      </c>
      <c r="U497" t="s">
        <v>34</v>
      </c>
      <c r="V497">
        <v>50</v>
      </c>
      <c r="W497" t="s">
        <v>5210</v>
      </c>
      <c r="X497" t="s">
        <v>36</v>
      </c>
      <c r="Y497" t="s">
        <v>37</v>
      </c>
      <c r="Z497" t="s">
        <v>38</v>
      </c>
      <c r="AA497">
        <v>1089360</v>
      </c>
      <c r="AB497" t="s">
        <v>5211</v>
      </c>
      <c r="AC497" s="1">
        <v>42342</v>
      </c>
      <c r="AD497" t="s">
        <v>39</v>
      </c>
      <c r="AE497">
        <v>0</v>
      </c>
      <c r="AF497">
        <v>21.905000000000001</v>
      </c>
      <c r="AG497">
        <v>7</v>
      </c>
      <c r="AH497">
        <v>11.976900000000001</v>
      </c>
      <c r="AI497">
        <v>0</v>
      </c>
      <c r="AJ497">
        <v>6.1284999999999998</v>
      </c>
      <c r="AK497">
        <v>0</v>
      </c>
      <c r="AL497">
        <v>18.9541</v>
      </c>
      <c r="AM497">
        <f>INDEX(Sheet1!B:B, MATCH('tab1'!U497, Sheet1!A:A,0))</f>
        <v>5</v>
      </c>
      <c r="AN497">
        <f>INDEX(Sheet1!B:B, MATCH('tab1'!Z497, Sheet1!A:A,0))</f>
        <v>1</v>
      </c>
      <c r="AO497">
        <f t="shared" si="7"/>
        <v>17</v>
      </c>
    </row>
    <row r="498" spans="1:41" x14ac:dyDescent="0.3">
      <c r="A498" t="s">
        <v>384</v>
      </c>
      <c r="B498" t="s">
        <v>384</v>
      </c>
      <c r="C498" t="s">
        <v>5207</v>
      </c>
      <c r="D498" t="s">
        <v>5208</v>
      </c>
      <c r="E498" t="s">
        <v>82</v>
      </c>
      <c r="F498">
        <v>10001</v>
      </c>
      <c r="G498" t="s">
        <v>13319</v>
      </c>
      <c r="H498" t="s">
        <v>14857</v>
      </c>
      <c r="I498" t="s">
        <v>15871</v>
      </c>
      <c r="J498" t="s">
        <v>82</v>
      </c>
      <c r="K498">
        <v>10001</v>
      </c>
      <c r="L498">
        <v>104</v>
      </c>
      <c r="M498" t="s">
        <v>14936</v>
      </c>
      <c r="N498">
        <v>40.751966000000003</v>
      </c>
      <c r="O498">
        <v>-74.002641999999994</v>
      </c>
      <c r="P498">
        <v>1007017501</v>
      </c>
      <c r="Q498" t="s">
        <v>5209</v>
      </c>
      <c r="R498">
        <v>100697</v>
      </c>
      <c r="S498" s="1">
        <v>45264</v>
      </c>
      <c r="T498" t="s">
        <v>33</v>
      </c>
      <c r="U498" t="s">
        <v>144</v>
      </c>
      <c r="V498">
        <v>36</v>
      </c>
      <c r="W498" t="s">
        <v>7218</v>
      </c>
      <c r="X498" t="s">
        <v>146</v>
      </c>
      <c r="Y498" t="s">
        <v>37</v>
      </c>
      <c r="Z498" t="s">
        <v>147</v>
      </c>
      <c r="AA498">
        <v>1089360</v>
      </c>
      <c r="AB498" t="s">
        <v>7219</v>
      </c>
      <c r="AC498" s="1">
        <v>42342</v>
      </c>
      <c r="AD498" t="s">
        <v>39</v>
      </c>
      <c r="AE498">
        <v>20</v>
      </c>
      <c r="AF498">
        <v>17.4391</v>
      </c>
      <c r="AG498">
        <v>10</v>
      </c>
      <c r="AH498">
        <v>8.4033999999999995</v>
      </c>
      <c r="AI498">
        <v>20</v>
      </c>
      <c r="AJ498">
        <v>4.9984000000000002</v>
      </c>
      <c r="AK498">
        <v>0</v>
      </c>
      <c r="AL498">
        <v>15.3835</v>
      </c>
      <c r="AM498">
        <f>INDEX(Sheet1!B:B, MATCH('tab1'!U498, Sheet1!A:A,0))</f>
        <v>6</v>
      </c>
      <c r="AN498">
        <f>INDEX(Sheet1!B:B, MATCH('tab1'!Z498, Sheet1!A:A,0))</f>
        <v>2</v>
      </c>
      <c r="AO498">
        <f t="shared" si="7"/>
        <v>34</v>
      </c>
    </row>
    <row r="499" spans="1:41" x14ac:dyDescent="0.3">
      <c r="A499" t="s">
        <v>384</v>
      </c>
      <c r="B499" t="s">
        <v>9770</v>
      </c>
      <c r="C499">
        <v>745</v>
      </c>
      <c r="D499" t="s">
        <v>1251</v>
      </c>
      <c r="E499" t="s">
        <v>82</v>
      </c>
      <c r="F499">
        <v>10019</v>
      </c>
      <c r="G499" t="s">
        <v>12516</v>
      </c>
      <c r="H499" t="s">
        <v>14857</v>
      </c>
      <c r="I499" t="s">
        <v>15104</v>
      </c>
      <c r="J499" t="s">
        <v>82</v>
      </c>
      <c r="K499">
        <v>10019</v>
      </c>
      <c r="L499">
        <v>105</v>
      </c>
      <c r="M499" t="s">
        <v>14960</v>
      </c>
      <c r="N499">
        <v>40.760604999999998</v>
      </c>
      <c r="O499">
        <v>-73.983611999999994</v>
      </c>
      <c r="P499">
        <v>1010020001</v>
      </c>
      <c r="Q499" t="s">
        <v>1252</v>
      </c>
      <c r="R499">
        <v>104125</v>
      </c>
      <c r="S499" s="1">
        <v>45110</v>
      </c>
      <c r="T499" t="s">
        <v>33</v>
      </c>
      <c r="U499" t="s">
        <v>34</v>
      </c>
      <c r="V499">
        <v>10</v>
      </c>
      <c r="W499" t="s">
        <v>9771</v>
      </c>
      <c r="X499" t="s">
        <v>36</v>
      </c>
      <c r="Y499" t="s">
        <v>37</v>
      </c>
      <c r="Z499" t="s">
        <v>38</v>
      </c>
      <c r="AA499">
        <v>1084667</v>
      </c>
      <c r="AB499" t="s">
        <v>1254</v>
      </c>
      <c r="AC499" s="1">
        <v>42919</v>
      </c>
      <c r="AD499" t="s">
        <v>39</v>
      </c>
      <c r="AE499">
        <v>0</v>
      </c>
      <c r="AF499">
        <v>21.905000000000001</v>
      </c>
      <c r="AG499">
        <v>4</v>
      </c>
      <c r="AH499">
        <v>11.976900000000001</v>
      </c>
      <c r="AI499">
        <v>0</v>
      </c>
      <c r="AJ499">
        <v>6.1284999999999998</v>
      </c>
      <c r="AK499">
        <v>0</v>
      </c>
      <c r="AL499">
        <v>18.9541</v>
      </c>
      <c r="AM499">
        <f>INDEX(Sheet1!B:B, MATCH('tab1'!U499, Sheet1!A:A,0))</f>
        <v>5</v>
      </c>
      <c r="AN499">
        <f>INDEX(Sheet1!B:B, MATCH('tab1'!Z499, Sheet1!A:A,0))</f>
        <v>1</v>
      </c>
      <c r="AO499">
        <f t="shared" si="7"/>
        <v>17</v>
      </c>
    </row>
    <row r="500" spans="1:41" x14ac:dyDescent="0.3">
      <c r="A500" t="s">
        <v>3451</v>
      </c>
      <c r="B500" t="s">
        <v>553</v>
      </c>
      <c r="C500">
        <v>4</v>
      </c>
      <c r="D500" t="s">
        <v>3452</v>
      </c>
      <c r="E500" t="s">
        <v>82</v>
      </c>
      <c r="F500">
        <v>10036</v>
      </c>
      <c r="G500" t="s">
        <v>12954</v>
      </c>
      <c r="H500" t="s">
        <v>14857</v>
      </c>
      <c r="I500" t="s">
        <v>15526</v>
      </c>
      <c r="J500" t="s">
        <v>82</v>
      </c>
      <c r="K500">
        <v>10036</v>
      </c>
      <c r="L500">
        <v>105</v>
      </c>
      <c r="M500" t="s">
        <v>14960</v>
      </c>
      <c r="N500">
        <v>40.756180999999998</v>
      </c>
      <c r="O500">
        <v>-73.986243999999999</v>
      </c>
      <c r="P500">
        <v>1009950005</v>
      </c>
      <c r="Q500" t="s">
        <v>3453</v>
      </c>
      <c r="R500">
        <v>7102</v>
      </c>
      <c r="S500" s="1">
        <v>45199</v>
      </c>
      <c r="T500" t="s">
        <v>33</v>
      </c>
      <c r="U500" t="s">
        <v>144</v>
      </c>
      <c r="V500">
        <v>14</v>
      </c>
      <c r="W500" t="s">
        <v>3454</v>
      </c>
      <c r="X500" t="s">
        <v>146</v>
      </c>
      <c r="Y500" t="s">
        <v>37</v>
      </c>
      <c r="Z500" t="s">
        <v>147</v>
      </c>
      <c r="AA500">
        <v>1000000</v>
      </c>
      <c r="AB500" t="s">
        <v>3455</v>
      </c>
      <c r="AC500" s="1">
        <v>38050</v>
      </c>
      <c r="AD500" t="s">
        <v>60</v>
      </c>
      <c r="AE500">
        <v>0</v>
      </c>
      <c r="AF500">
        <v>17.4391</v>
      </c>
      <c r="AG500">
        <v>5</v>
      </c>
      <c r="AH500">
        <v>8.4033999999999995</v>
      </c>
      <c r="AI500">
        <v>0</v>
      </c>
      <c r="AJ500">
        <v>4.9984000000000002</v>
      </c>
      <c r="AK500">
        <v>0</v>
      </c>
      <c r="AL500">
        <v>15.3835</v>
      </c>
      <c r="AM500">
        <f>INDEX(Sheet1!B:B, MATCH('tab1'!U500, Sheet1!A:A,0))</f>
        <v>6</v>
      </c>
      <c r="AN500">
        <f>INDEX(Sheet1!B:B, MATCH('tab1'!Z500, Sheet1!A:A,0))</f>
        <v>2</v>
      </c>
      <c r="AO500">
        <f t="shared" si="7"/>
        <v>34</v>
      </c>
    </row>
    <row r="501" spans="1:41" x14ac:dyDescent="0.3">
      <c r="A501" t="s">
        <v>553</v>
      </c>
      <c r="B501" t="s">
        <v>554</v>
      </c>
      <c r="C501">
        <v>61</v>
      </c>
      <c r="D501" t="s">
        <v>555</v>
      </c>
      <c r="E501" t="s">
        <v>82</v>
      </c>
      <c r="F501">
        <v>10032</v>
      </c>
      <c r="G501" t="s">
        <v>12381</v>
      </c>
      <c r="H501" t="s">
        <v>14857</v>
      </c>
      <c r="I501" t="s">
        <v>14972</v>
      </c>
      <c r="J501" t="s">
        <v>82</v>
      </c>
      <c r="K501">
        <v>10032</v>
      </c>
      <c r="L501">
        <v>112</v>
      </c>
      <c r="M501" t="s">
        <v>14880</v>
      </c>
      <c r="N501">
        <v>40.843645000000002</v>
      </c>
      <c r="O501">
        <v>-73.942775999999995</v>
      </c>
      <c r="P501">
        <v>1021390144</v>
      </c>
      <c r="Q501" t="s">
        <v>556</v>
      </c>
      <c r="R501">
        <v>7680</v>
      </c>
      <c r="S501" s="1">
        <v>44593</v>
      </c>
      <c r="T501" t="s">
        <v>54</v>
      </c>
      <c r="U501" t="s">
        <v>144</v>
      </c>
      <c r="V501">
        <v>28</v>
      </c>
      <c r="W501" t="s">
        <v>557</v>
      </c>
      <c r="X501" t="s">
        <v>146</v>
      </c>
      <c r="Y501" t="s">
        <v>37</v>
      </c>
      <c r="Z501" t="s">
        <v>147</v>
      </c>
      <c r="AA501">
        <v>1063405</v>
      </c>
      <c r="AB501" t="s">
        <v>124</v>
      </c>
      <c r="AC501" s="1">
        <v>39043</v>
      </c>
      <c r="AD501" t="s">
        <v>39</v>
      </c>
      <c r="AE501">
        <v>0</v>
      </c>
      <c r="AF501">
        <v>17.4391</v>
      </c>
      <c r="AG501">
        <v>9</v>
      </c>
      <c r="AH501">
        <v>8.4033999999999995</v>
      </c>
      <c r="AI501">
        <v>0</v>
      </c>
      <c r="AJ501">
        <v>4.9984000000000002</v>
      </c>
      <c r="AK501">
        <v>0</v>
      </c>
      <c r="AL501">
        <v>15.3835</v>
      </c>
      <c r="AM501">
        <f>INDEX(Sheet1!B:B, MATCH('tab1'!U501, Sheet1!A:A,0))</f>
        <v>6</v>
      </c>
      <c r="AN501">
        <f>INDEX(Sheet1!B:B, MATCH('tab1'!Z501, Sheet1!A:A,0))</f>
        <v>2</v>
      </c>
      <c r="AO501">
        <f t="shared" si="7"/>
        <v>34</v>
      </c>
    </row>
    <row r="502" spans="1:41" x14ac:dyDescent="0.3">
      <c r="A502" t="s">
        <v>553</v>
      </c>
      <c r="B502" t="s">
        <v>553</v>
      </c>
      <c r="C502">
        <v>4</v>
      </c>
      <c r="D502" t="s">
        <v>3452</v>
      </c>
      <c r="E502" t="s">
        <v>82</v>
      </c>
      <c r="F502">
        <v>10036</v>
      </c>
      <c r="G502" t="s">
        <v>12954</v>
      </c>
      <c r="H502" t="s">
        <v>14857</v>
      </c>
      <c r="I502" t="s">
        <v>15526</v>
      </c>
      <c r="J502" t="s">
        <v>82</v>
      </c>
      <c r="K502">
        <v>10036</v>
      </c>
      <c r="L502">
        <v>105</v>
      </c>
      <c r="M502" t="s">
        <v>14960</v>
      </c>
      <c r="N502">
        <v>40.756180999999998</v>
      </c>
      <c r="O502">
        <v>-73.986243999999999</v>
      </c>
      <c r="P502">
        <v>1009950005</v>
      </c>
      <c r="Q502" t="s">
        <v>3453</v>
      </c>
      <c r="R502">
        <v>7111</v>
      </c>
      <c r="S502" s="1">
        <v>45706</v>
      </c>
      <c r="T502" t="s">
        <v>33</v>
      </c>
      <c r="U502" t="s">
        <v>34</v>
      </c>
      <c r="V502">
        <v>10</v>
      </c>
      <c r="W502" t="s">
        <v>9272</v>
      </c>
      <c r="X502" t="s">
        <v>36</v>
      </c>
      <c r="Y502" t="s">
        <v>37</v>
      </c>
      <c r="Z502" t="s">
        <v>38</v>
      </c>
      <c r="AA502">
        <v>1000000</v>
      </c>
      <c r="AB502" t="s">
        <v>9273</v>
      </c>
      <c r="AC502" s="1">
        <v>38401</v>
      </c>
      <c r="AD502" t="s">
        <v>39</v>
      </c>
      <c r="AE502">
        <v>0</v>
      </c>
      <c r="AF502">
        <v>21.905000000000001</v>
      </c>
      <c r="AG502">
        <v>4</v>
      </c>
      <c r="AH502">
        <v>11.976900000000001</v>
      </c>
      <c r="AI502">
        <v>0</v>
      </c>
      <c r="AJ502">
        <v>6.1284999999999998</v>
      </c>
      <c r="AK502">
        <v>0</v>
      </c>
      <c r="AL502">
        <v>18.9541</v>
      </c>
      <c r="AM502">
        <f>INDEX(Sheet1!B:B, MATCH('tab1'!U502, Sheet1!A:A,0))</f>
        <v>5</v>
      </c>
      <c r="AN502">
        <f>INDEX(Sheet1!B:B, MATCH('tab1'!Z502, Sheet1!A:A,0))</f>
        <v>1</v>
      </c>
      <c r="AO502">
        <f t="shared" si="7"/>
        <v>17</v>
      </c>
    </row>
    <row r="503" spans="1:41" x14ac:dyDescent="0.3">
      <c r="A503" t="s">
        <v>792</v>
      </c>
      <c r="B503" t="s">
        <v>792</v>
      </c>
      <c r="C503">
        <v>258</v>
      </c>
      <c r="D503" t="s">
        <v>385</v>
      </c>
      <c r="E503" t="s">
        <v>82</v>
      </c>
      <c r="F503">
        <v>10001</v>
      </c>
      <c r="G503" t="s">
        <v>12348</v>
      </c>
      <c r="H503" t="s">
        <v>14857</v>
      </c>
      <c r="I503" t="s">
        <v>14937</v>
      </c>
      <c r="J503" t="s">
        <v>82</v>
      </c>
      <c r="K503">
        <v>10001</v>
      </c>
      <c r="L503">
        <v>104</v>
      </c>
      <c r="M503" t="s">
        <v>14936</v>
      </c>
      <c r="N503">
        <v>40.746743000000002</v>
      </c>
      <c r="O503">
        <v>-73.996022999999994</v>
      </c>
      <c r="P503">
        <v>1007757502</v>
      </c>
      <c r="Q503" t="s">
        <v>386</v>
      </c>
      <c r="R503">
        <v>102097</v>
      </c>
      <c r="S503" s="1">
        <v>44572</v>
      </c>
      <c r="T503" t="s">
        <v>54</v>
      </c>
      <c r="U503" t="s">
        <v>34</v>
      </c>
      <c r="V503">
        <v>37</v>
      </c>
      <c r="W503" t="s">
        <v>793</v>
      </c>
      <c r="X503" t="s">
        <v>36</v>
      </c>
      <c r="Y503" t="s">
        <v>37</v>
      </c>
      <c r="Z503" t="s">
        <v>38</v>
      </c>
      <c r="AA503">
        <v>1088709</v>
      </c>
      <c r="AB503" t="s">
        <v>794</v>
      </c>
      <c r="AC503" s="1">
        <v>42380</v>
      </c>
      <c r="AD503" t="s">
        <v>39</v>
      </c>
      <c r="AE503">
        <v>16.666699999999999</v>
      </c>
      <c r="AF503">
        <v>21.905000000000001</v>
      </c>
      <c r="AG503">
        <v>12</v>
      </c>
      <c r="AH503">
        <v>11.976900000000001</v>
      </c>
      <c r="AI503">
        <v>16.666699999999999</v>
      </c>
      <c r="AJ503">
        <v>6.1284999999999998</v>
      </c>
      <c r="AK503">
        <v>0</v>
      </c>
      <c r="AL503">
        <v>18.9541</v>
      </c>
      <c r="AM503">
        <f>INDEX(Sheet1!B:B, MATCH('tab1'!U503, Sheet1!A:A,0))</f>
        <v>5</v>
      </c>
      <c r="AN503">
        <f>INDEX(Sheet1!B:B, MATCH('tab1'!Z503, Sheet1!A:A,0))</f>
        <v>1</v>
      </c>
      <c r="AO503">
        <f t="shared" si="7"/>
        <v>17</v>
      </c>
    </row>
    <row r="504" spans="1:41" x14ac:dyDescent="0.3">
      <c r="A504" t="s">
        <v>792</v>
      </c>
      <c r="B504" t="s">
        <v>792</v>
      </c>
      <c r="C504">
        <v>435</v>
      </c>
      <c r="D504" t="s">
        <v>1255</v>
      </c>
      <c r="E504" t="s">
        <v>82</v>
      </c>
      <c r="F504">
        <v>10021</v>
      </c>
      <c r="G504" t="s">
        <v>12517</v>
      </c>
      <c r="H504" t="s">
        <v>14857</v>
      </c>
      <c r="I504" t="s">
        <v>15105</v>
      </c>
      <c r="J504" t="s">
        <v>82</v>
      </c>
      <c r="K504">
        <v>10021</v>
      </c>
      <c r="L504">
        <v>108</v>
      </c>
      <c r="M504" t="s">
        <v>14875</v>
      </c>
      <c r="N504">
        <v>40.766078999999998</v>
      </c>
      <c r="O504">
        <v>-73.955954000000006</v>
      </c>
      <c r="P504">
        <v>1014650021</v>
      </c>
      <c r="Q504" t="s">
        <v>1256</v>
      </c>
      <c r="R504">
        <v>7267</v>
      </c>
      <c r="S504" s="1">
        <v>45573</v>
      </c>
      <c r="T504" t="s">
        <v>33</v>
      </c>
      <c r="U504" t="s">
        <v>34</v>
      </c>
      <c r="V504">
        <v>51</v>
      </c>
      <c r="W504" t="s">
        <v>1257</v>
      </c>
      <c r="X504" t="s">
        <v>36</v>
      </c>
      <c r="Y504" t="s">
        <v>37</v>
      </c>
      <c r="Z504" t="s">
        <v>38</v>
      </c>
      <c r="AA504">
        <v>1045818</v>
      </c>
      <c r="AB504" t="s">
        <v>124</v>
      </c>
      <c r="AC504" s="1">
        <v>38024</v>
      </c>
      <c r="AD504" t="s">
        <v>60</v>
      </c>
      <c r="AE504">
        <v>25</v>
      </c>
      <c r="AF504">
        <v>21.905000000000001</v>
      </c>
      <c r="AG504">
        <v>10</v>
      </c>
      <c r="AH504">
        <v>11.976900000000001</v>
      </c>
      <c r="AI504">
        <v>0</v>
      </c>
      <c r="AJ504">
        <v>6.1284999999999998</v>
      </c>
      <c r="AK504">
        <v>25</v>
      </c>
      <c r="AL504">
        <v>18.9541</v>
      </c>
      <c r="AM504">
        <f>INDEX(Sheet1!B:B, MATCH('tab1'!U504, Sheet1!A:A,0))</f>
        <v>5</v>
      </c>
      <c r="AN504">
        <f>INDEX(Sheet1!B:B, MATCH('tab1'!Z504, Sheet1!A:A,0))</f>
        <v>1</v>
      </c>
      <c r="AO504">
        <f t="shared" si="7"/>
        <v>17</v>
      </c>
    </row>
    <row r="505" spans="1:41" x14ac:dyDescent="0.3">
      <c r="A505" t="s">
        <v>792</v>
      </c>
      <c r="B505" t="s">
        <v>6778</v>
      </c>
      <c r="C505">
        <v>61</v>
      </c>
      <c r="D505" t="s">
        <v>555</v>
      </c>
      <c r="E505" t="s">
        <v>82</v>
      </c>
      <c r="F505">
        <v>10032</v>
      </c>
      <c r="G505" t="s">
        <v>12381</v>
      </c>
      <c r="H505" t="s">
        <v>14857</v>
      </c>
      <c r="I505" t="s">
        <v>14972</v>
      </c>
      <c r="J505" t="s">
        <v>82</v>
      </c>
      <c r="K505">
        <v>10032</v>
      </c>
      <c r="L505">
        <v>112</v>
      </c>
      <c r="M505" t="s">
        <v>14880</v>
      </c>
      <c r="N505">
        <v>40.843645000000002</v>
      </c>
      <c r="O505">
        <v>-73.942775999999995</v>
      </c>
      <c r="P505">
        <v>1021390144</v>
      </c>
      <c r="Q505" t="s">
        <v>556</v>
      </c>
      <c r="R505">
        <v>7681</v>
      </c>
      <c r="S505" s="1">
        <v>44894</v>
      </c>
      <c r="T505" t="s">
        <v>54</v>
      </c>
      <c r="U505" t="s">
        <v>34</v>
      </c>
      <c r="V505">
        <v>44</v>
      </c>
      <c r="W505" t="s">
        <v>6779</v>
      </c>
      <c r="X505" t="s">
        <v>36</v>
      </c>
      <c r="Y505" t="s">
        <v>37</v>
      </c>
      <c r="Z505" t="s">
        <v>38</v>
      </c>
      <c r="AA505">
        <v>1063405</v>
      </c>
      <c r="AB505" t="s">
        <v>6780</v>
      </c>
      <c r="AC505" s="1">
        <v>39043</v>
      </c>
      <c r="AD505" t="s">
        <v>39</v>
      </c>
      <c r="AE505">
        <v>0</v>
      </c>
      <c r="AF505">
        <v>21.905000000000001</v>
      </c>
      <c r="AG505">
        <v>5</v>
      </c>
      <c r="AH505">
        <v>11.976900000000001</v>
      </c>
      <c r="AI505">
        <v>0</v>
      </c>
      <c r="AJ505">
        <v>6.1284999999999998</v>
      </c>
      <c r="AK505">
        <v>0</v>
      </c>
      <c r="AL505">
        <v>18.9541</v>
      </c>
      <c r="AM505">
        <f>INDEX(Sheet1!B:B, MATCH('tab1'!U505, Sheet1!A:A,0))</f>
        <v>5</v>
      </c>
      <c r="AN505">
        <f>INDEX(Sheet1!B:B, MATCH('tab1'!Z505, Sheet1!A:A,0))</f>
        <v>1</v>
      </c>
      <c r="AO505">
        <f t="shared" si="7"/>
        <v>17</v>
      </c>
    </row>
    <row r="506" spans="1:41" x14ac:dyDescent="0.3">
      <c r="A506" t="s">
        <v>792</v>
      </c>
      <c r="B506" t="s">
        <v>792</v>
      </c>
      <c r="C506">
        <v>409</v>
      </c>
      <c r="D506" t="s">
        <v>1538</v>
      </c>
      <c r="E506" t="s">
        <v>82</v>
      </c>
      <c r="F506">
        <v>10022</v>
      </c>
      <c r="G506" t="s">
        <v>12571</v>
      </c>
      <c r="H506" t="s">
        <v>14857</v>
      </c>
      <c r="I506" t="s">
        <v>15158</v>
      </c>
      <c r="J506" t="s">
        <v>82</v>
      </c>
      <c r="K506">
        <v>10022</v>
      </c>
      <c r="L506">
        <v>108</v>
      </c>
      <c r="M506" t="s">
        <v>14875</v>
      </c>
      <c r="N506">
        <v>40.760001000000003</v>
      </c>
      <c r="O506">
        <v>-73.960954000000001</v>
      </c>
      <c r="P506">
        <v>1014550008</v>
      </c>
      <c r="Q506" t="s">
        <v>1539</v>
      </c>
      <c r="R506">
        <v>51197</v>
      </c>
      <c r="S506" s="1">
        <v>45165</v>
      </c>
      <c r="T506" t="s">
        <v>33</v>
      </c>
      <c r="U506" t="s">
        <v>144</v>
      </c>
      <c r="V506">
        <v>36</v>
      </c>
      <c r="W506" t="s">
        <v>9520</v>
      </c>
      <c r="X506" t="s">
        <v>146</v>
      </c>
      <c r="Y506" t="s">
        <v>37</v>
      </c>
      <c r="Z506" t="s">
        <v>147</v>
      </c>
      <c r="AA506">
        <v>1045274</v>
      </c>
      <c r="AB506" t="s">
        <v>9521</v>
      </c>
      <c r="AC506" s="1">
        <v>41513</v>
      </c>
      <c r="AD506" t="s">
        <v>39</v>
      </c>
      <c r="AE506">
        <v>25</v>
      </c>
      <c r="AF506">
        <v>17.4391</v>
      </c>
      <c r="AG506">
        <v>12</v>
      </c>
      <c r="AH506">
        <v>8.4033999999999995</v>
      </c>
      <c r="AI506">
        <v>0</v>
      </c>
      <c r="AJ506">
        <v>4.9984000000000002</v>
      </c>
      <c r="AK506">
        <v>25</v>
      </c>
      <c r="AL506">
        <v>15.3835</v>
      </c>
      <c r="AM506">
        <f>INDEX(Sheet1!B:B, MATCH('tab1'!U506, Sheet1!A:A,0))</f>
        <v>6</v>
      </c>
      <c r="AN506">
        <f>INDEX(Sheet1!B:B, MATCH('tab1'!Z506, Sheet1!A:A,0))</f>
        <v>2</v>
      </c>
      <c r="AO506">
        <f t="shared" si="7"/>
        <v>34</v>
      </c>
    </row>
    <row r="507" spans="1:41" x14ac:dyDescent="0.3">
      <c r="A507" t="s">
        <v>4399</v>
      </c>
      <c r="B507" t="s">
        <v>4400</v>
      </c>
      <c r="C507" t="s">
        <v>4401</v>
      </c>
      <c r="D507" t="s">
        <v>3788</v>
      </c>
      <c r="E507" t="s">
        <v>31</v>
      </c>
      <c r="F507">
        <v>11435</v>
      </c>
      <c r="G507" t="s">
        <v>13152</v>
      </c>
      <c r="H507" t="s">
        <v>14857</v>
      </c>
      <c r="I507" t="s">
        <v>15711</v>
      </c>
      <c r="J507" t="s">
        <v>31</v>
      </c>
      <c r="K507">
        <v>11435</v>
      </c>
      <c r="L507">
        <v>412</v>
      </c>
      <c r="M507" t="s">
        <v>14877</v>
      </c>
      <c r="N507">
        <v>40.692326999999999</v>
      </c>
      <c r="O507">
        <v>-73.798681999999999</v>
      </c>
      <c r="P507">
        <v>4119470174</v>
      </c>
      <c r="Q507" t="s">
        <v>4402</v>
      </c>
      <c r="R507">
        <v>11638</v>
      </c>
      <c r="S507" s="1">
        <v>45323</v>
      </c>
      <c r="T507" t="s">
        <v>33</v>
      </c>
      <c r="U507" t="s">
        <v>34</v>
      </c>
      <c r="V507">
        <v>28</v>
      </c>
      <c r="W507" t="s">
        <v>4403</v>
      </c>
      <c r="X507" t="s">
        <v>36</v>
      </c>
      <c r="Y507" t="s">
        <v>37</v>
      </c>
      <c r="Z507" t="s">
        <v>38</v>
      </c>
      <c r="AA507">
        <v>4258269</v>
      </c>
      <c r="AC507" s="1">
        <v>40940</v>
      </c>
      <c r="AD507" t="s">
        <v>39</v>
      </c>
      <c r="AG507">
        <v>7</v>
      </c>
      <c r="AH507">
        <v>11.976900000000001</v>
      </c>
      <c r="AM507">
        <f>INDEX(Sheet1!B:B, MATCH('tab1'!U507, Sheet1!A:A,0))</f>
        <v>5</v>
      </c>
      <c r="AN507">
        <f>INDEX(Sheet1!B:B, MATCH('tab1'!Z507, Sheet1!A:A,0))</f>
        <v>1</v>
      </c>
      <c r="AO507">
        <f t="shared" si="7"/>
        <v>17</v>
      </c>
    </row>
    <row r="508" spans="1:41" x14ac:dyDescent="0.3">
      <c r="A508" t="s">
        <v>8114</v>
      </c>
      <c r="B508" t="s">
        <v>8114</v>
      </c>
      <c r="C508" t="s">
        <v>234</v>
      </c>
      <c r="D508" t="s">
        <v>6648</v>
      </c>
      <c r="E508" t="s">
        <v>31</v>
      </c>
      <c r="F508">
        <v>11375</v>
      </c>
      <c r="G508" t="s">
        <v>13922</v>
      </c>
      <c r="H508" t="s">
        <v>14857</v>
      </c>
      <c r="I508" t="s">
        <v>16437</v>
      </c>
      <c r="J508" t="s">
        <v>31</v>
      </c>
      <c r="K508">
        <v>11375</v>
      </c>
      <c r="L508">
        <v>406</v>
      </c>
      <c r="M508" t="s">
        <v>14859</v>
      </c>
      <c r="N508">
        <v>40.718077000000001</v>
      </c>
      <c r="O508">
        <v>-73.833798000000002</v>
      </c>
      <c r="P508">
        <v>4022650110</v>
      </c>
      <c r="Q508" t="s">
        <v>8115</v>
      </c>
      <c r="R508">
        <v>104279</v>
      </c>
      <c r="S508" s="1">
        <v>45230</v>
      </c>
      <c r="T508" t="s">
        <v>33</v>
      </c>
      <c r="U508" t="s">
        <v>34</v>
      </c>
      <c r="V508">
        <v>29</v>
      </c>
      <c r="W508" t="s">
        <v>8116</v>
      </c>
      <c r="X508" t="s">
        <v>36</v>
      </c>
      <c r="Y508" t="s">
        <v>37</v>
      </c>
      <c r="Z508" t="s">
        <v>38</v>
      </c>
      <c r="AA508">
        <v>4052778</v>
      </c>
      <c r="AC508" s="1">
        <v>43039</v>
      </c>
      <c r="AD508" t="s">
        <v>39</v>
      </c>
      <c r="AE508">
        <v>40</v>
      </c>
      <c r="AF508">
        <v>21.905000000000001</v>
      </c>
      <c r="AG508">
        <v>6</v>
      </c>
      <c r="AH508">
        <v>11.976900000000001</v>
      </c>
      <c r="AI508">
        <v>20</v>
      </c>
      <c r="AJ508">
        <v>6.1284999999999998</v>
      </c>
      <c r="AK508">
        <v>40</v>
      </c>
      <c r="AL508">
        <v>18.9541</v>
      </c>
      <c r="AM508">
        <f>INDEX(Sheet1!B:B, MATCH('tab1'!U508, Sheet1!A:A,0))</f>
        <v>5</v>
      </c>
      <c r="AN508">
        <f>INDEX(Sheet1!B:B, MATCH('tab1'!Z508, Sheet1!A:A,0))</f>
        <v>1</v>
      </c>
      <c r="AO508">
        <f t="shared" si="7"/>
        <v>17</v>
      </c>
    </row>
    <row r="509" spans="1:41" x14ac:dyDescent="0.3">
      <c r="A509" t="s">
        <v>11674</v>
      </c>
      <c r="B509" t="s">
        <v>11674</v>
      </c>
      <c r="C509" t="s">
        <v>11675</v>
      </c>
      <c r="D509" t="s">
        <v>3701</v>
      </c>
      <c r="E509" t="s">
        <v>31</v>
      </c>
      <c r="F509">
        <v>11379</v>
      </c>
      <c r="G509" t="s">
        <v>14704</v>
      </c>
      <c r="H509" t="s">
        <v>14857</v>
      </c>
      <c r="I509" t="s">
        <v>17099</v>
      </c>
      <c r="J509" t="s">
        <v>31</v>
      </c>
      <c r="K509">
        <v>11379</v>
      </c>
      <c r="L509">
        <v>405</v>
      </c>
      <c r="M509" t="s">
        <v>14859</v>
      </c>
      <c r="N509">
        <v>40.728586</v>
      </c>
      <c r="O509">
        <v>-73.876335999999995</v>
      </c>
      <c r="P509">
        <v>4028990001</v>
      </c>
      <c r="Q509" t="s">
        <v>11676</v>
      </c>
      <c r="R509">
        <v>105889</v>
      </c>
      <c r="S509" s="1">
        <v>45656</v>
      </c>
      <c r="T509" t="s">
        <v>33</v>
      </c>
      <c r="U509" t="s">
        <v>144</v>
      </c>
      <c r="V509">
        <v>8</v>
      </c>
      <c r="W509" t="s">
        <v>11677</v>
      </c>
      <c r="X509" t="s">
        <v>146</v>
      </c>
      <c r="Y509" t="s">
        <v>37</v>
      </c>
      <c r="Z509" t="s">
        <v>147</v>
      </c>
      <c r="AA509">
        <v>4065917</v>
      </c>
      <c r="AC509" s="1">
        <v>44925</v>
      </c>
      <c r="AD509" t="s">
        <v>39</v>
      </c>
      <c r="AE509">
        <v>0</v>
      </c>
      <c r="AF509">
        <v>17.4391</v>
      </c>
      <c r="AG509">
        <v>4</v>
      </c>
      <c r="AH509">
        <v>8.4033999999999995</v>
      </c>
      <c r="AI509">
        <v>0</v>
      </c>
      <c r="AJ509">
        <v>4.9984000000000002</v>
      </c>
      <c r="AK509">
        <v>0</v>
      </c>
      <c r="AL509">
        <v>15.3835</v>
      </c>
      <c r="AM509">
        <f>INDEX(Sheet1!B:B, MATCH('tab1'!U509, Sheet1!A:A,0))</f>
        <v>6</v>
      </c>
      <c r="AN509">
        <f>INDEX(Sheet1!B:B, MATCH('tab1'!Z509, Sheet1!A:A,0))</f>
        <v>2</v>
      </c>
      <c r="AO509">
        <f t="shared" si="7"/>
        <v>34</v>
      </c>
    </row>
    <row r="510" spans="1:41" x14ac:dyDescent="0.3">
      <c r="A510" t="s">
        <v>11674</v>
      </c>
      <c r="B510" t="s">
        <v>11674</v>
      </c>
      <c r="C510" t="s">
        <v>11675</v>
      </c>
      <c r="D510" t="s">
        <v>3701</v>
      </c>
      <c r="E510" t="s">
        <v>31</v>
      </c>
      <c r="F510">
        <v>11379</v>
      </c>
      <c r="G510" t="s">
        <v>14704</v>
      </c>
      <c r="H510" t="s">
        <v>14857</v>
      </c>
      <c r="I510" t="s">
        <v>17099</v>
      </c>
      <c r="J510" t="s">
        <v>31</v>
      </c>
      <c r="K510">
        <v>11379</v>
      </c>
      <c r="L510">
        <v>405</v>
      </c>
      <c r="M510" t="s">
        <v>14859</v>
      </c>
      <c r="N510">
        <v>40.728586</v>
      </c>
      <c r="O510">
        <v>-73.876335999999995</v>
      </c>
      <c r="P510">
        <v>4028990001</v>
      </c>
      <c r="Q510" t="s">
        <v>11676</v>
      </c>
      <c r="R510">
        <v>105855</v>
      </c>
      <c r="S510" s="1">
        <v>45570</v>
      </c>
      <c r="T510" t="s">
        <v>33</v>
      </c>
      <c r="U510" t="s">
        <v>34</v>
      </c>
      <c r="V510">
        <v>69</v>
      </c>
      <c r="W510" t="s">
        <v>12141</v>
      </c>
      <c r="X510" t="s">
        <v>36</v>
      </c>
      <c r="Y510" t="s">
        <v>37</v>
      </c>
      <c r="Z510" t="s">
        <v>38</v>
      </c>
      <c r="AA510">
        <v>4065917</v>
      </c>
      <c r="AC510" s="1">
        <v>44839</v>
      </c>
      <c r="AD510" t="s">
        <v>39</v>
      </c>
      <c r="AG510">
        <v>4</v>
      </c>
      <c r="AH510">
        <v>11.976900000000001</v>
      </c>
      <c r="AM510">
        <f>INDEX(Sheet1!B:B, MATCH('tab1'!U510, Sheet1!A:A,0))</f>
        <v>5</v>
      </c>
      <c r="AN510">
        <f>INDEX(Sheet1!B:B, MATCH('tab1'!Z510, Sheet1!A:A,0))</f>
        <v>1</v>
      </c>
      <c r="AO510">
        <f t="shared" si="7"/>
        <v>17</v>
      </c>
    </row>
    <row r="511" spans="1:41" x14ac:dyDescent="0.3">
      <c r="A511" t="s">
        <v>3629</v>
      </c>
      <c r="B511" t="s">
        <v>3630</v>
      </c>
      <c r="C511">
        <v>75</v>
      </c>
      <c r="D511" t="s">
        <v>3631</v>
      </c>
      <c r="E511" t="s">
        <v>135</v>
      </c>
      <c r="F511">
        <v>10304</v>
      </c>
      <c r="G511" t="s">
        <v>12991</v>
      </c>
      <c r="H511" t="s">
        <v>14857</v>
      </c>
      <c r="I511" t="s">
        <v>15417</v>
      </c>
      <c r="J511" t="s">
        <v>14884</v>
      </c>
      <c r="K511">
        <v>10304</v>
      </c>
      <c r="L511">
        <v>501</v>
      </c>
      <c r="M511" t="s">
        <v>14885</v>
      </c>
      <c r="N511">
        <v>40.615479999999998</v>
      </c>
      <c r="O511">
        <v>-74.078834000000001</v>
      </c>
      <c r="P511">
        <v>5029250105</v>
      </c>
      <c r="Q511" t="s">
        <v>3632</v>
      </c>
      <c r="R511">
        <v>105080</v>
      </c>
      <c r="S511" s="1">
        <v>45224</v>
      </c>
      <c r="T511" t="s">
        <v>33</v>
      </c>
      <c r="U511" t="s">
        <v>34</v>
      </c>
      <c r="V511">
        <v>99</v>
      </c>
      <c r="W511" t="s">
        <v>3633</v>
      </c>
      <c r="X511" t="s">
        <v>36</v>
      </c>
      <c r="Y511" t="s">
        <v>37</v>
      </c>
      <c r="Z511" t="s">
        <v>38</v>
      </c>
      <c r="AA511">
        <v>5109393</v>
      </c>
      <c r="AC511" s="1">
        <v>43763</v>
      </c>
      <c r="AD511" t="s">
        <v>39</v>
      </c>
      <c r="AE511">
        <v>0</v>
      </c>
      <c r="AF511">
        <v>21.905000000000001</v>
      </c>
      <c r="AG511">
        <v>19</v>
      </c>
      <c r="AH511">
        <v>11.976900000000001</v>
      </c>
      <c r="AI511">
        <v>0</v>
      </c>
      <c r="AJ511">
        <v>6.1284999999999998</v>
      </c>
      <c r="AK511">
        <v>0</v>
      </c>
      <c r="AL511">
        <v>18.9541</v>
      </c>
      <c r="AM511">
        <f>INDEX(Sheet1!B:B, MATCH('tab1'!U511, Sheet1!A:A,0))</f>
        <v>5</v>
      </c>
      <c r="AN511">
        <f>INDEX(Sheet1!B:B, MATCH('tab1'!Z511, Sheet1!A:A,0))</f>
        <v>1</v>
      </c>
      <c r="AO511">
        <f t="shared" si="7"/>
        <v>17</v>
      </c>
    </row>
    <row r="512" spans="1:41" x14ac:dyDescent="0.3">
      <c r="A512" t="s">
        <v>2873</v>
      </c>
      <c r="B512" t="s">
        <v>2873</v>
      </c>
      <c r="C512">
        <v>75</v>
      </c>
      <c r="D512" t="s">
        <v>2874</v>
      </c>
      <c r="E512" t="s">
        <v>135</v>
      </c>
      <c r="F512">
        <v>10304</v>
      </c>
      <c r="G512" t="s">
        <v>12840</v>
      </c>
      <c r="H512" t="s">
        <v>14857</v>
      </c>
      <c r="I512" t="s">
        <v>15417</v>
      </c>
      <c r="J512" t="s">
        <v>14884</v>
      </c>
      <c r="K512">
        <v>10304</v>
      </c>
      <c r="L512">
        <v>501</v>
      </c>
      <c r="M512" t="s">
        <v>14885</v>
      </c>
      <c r="N512">
        <v>40.615479999999998</v>
      </c>
      <c r="O512">
        <v>-74.078834000000001</v>
      </c>
      <c r="P512">
        <v>5029250105</v>
      </c>
      <c r="Q512" t="s">
        <v>2875</v>
      </c>
      <c r="R512">
        <v>105200</v>
      </c>
      <c r="S512" s="1">
        <v>44819</v>
      </c>
      <c r="T512" t="s">
        <v>54</v>
      </c>
      <c r="U512" t="s">
        <v>55</v>
      </c>
      <c r="V512">
        <v>0</v>
      </c>
      <c r="W512" t="s">
        <v>2876</v>
      </c>
      <c r="X512" t="s">
        <v>57</v>
      </c>
      <c r="Y512" t="s">
        <v>58</v>
      </c>
      <c r="Z512" t="s">
        <v>58</v>
      </c>
      <c r="AA512">
        <v>5109393</v>
      </c>
      <c r="AC512" s="1">
        <v>44050</v>
      </c>
      <c r="AD512" t="s">
        <v>39</v>
      </c>
      <c r="AE512">
        <v>50</v>
      </c>
      <c r="AF512">
        <v>26.886800000000001</v>
      </c>
      <c r="AG512">
        <v>0</v>
      </c>
      <c r="AH512">
        <v>1</v>
      </c>
      <c r="AI512">
        <v>25</v>
      </c>
      <c r="AJ512">
        <v>14.255800000000001</v>
      </c>
      <c r="AK512">
        <v>50</v>
      </c>
      <c r="AL512">
        <v>21.8553</v>
      </c>
      <c r="AM512">
        <f>INDEX(Sheet1!B:B, MATCH('tab1'!U512, Sheet1!A:A,0))</f>
        <v>7</v>
      </c>
      <c r="AN512">
        <f>INDEX(Sheet1!B:B, MATCH('tab1'!Z512, Sheet1!A:A,0))</f>
        <v>3</v>
      </c>
      <c r="AO512">
        <f t="shared" si="7"/>
        <v>68</v>
      </c>
    </row>
    <row r="513" spans="1:41" x14ac:dyDescent="0.3">
      <c r="A513" t="s">
        <v>2966</v>
      </c>
      <c r="B513" t="s">
        <v>2967</v>
      </c>
      <c r="C513">
        <v>341</v>
      </c>
      <c r="D513" t="s">
        <v>2968</v>
      </c>
      <c r="E513" t="s">
        <v>82</v>
      </c>
      <c r="F513">
        <v>10019</v>
      </c>
      <c r="G513" t="s">
        <v>12859</v>
      </c>
      <c r="H513" t="s">
        <v>14857</v>
      </c>
      <c r="I513" t="s">
        <v>15436</v>
      </c>
      <c r="J513" t="s">
        <v>82</v>
      </c>
      <c r="K513">
        <v>10019</v>
      </c>
      <c r="L513">
        <v>104</v>
      </c>
      <c r="M513" t="s">
        <v>14936</v>
      </c>
      <c r="N513">
        <v>40.763005</v>
      </c>
      <c r="O513">
        <v>-73.987780999999998</v>
      </c>
      <c r="P513">
        <v>1010410011</v>
      </c>
      <c r="Q513" t="s">
        <v>2969</v>
      </c>
      <c r="R513">
        <v>105416</v>
      </c>
      <c r="S513" s="1">
        <v>45105</v>
      </c>
      <c r="T513" t="s">
        <v>33</v>
      </c>
      <c r="U513" t="s">
        <v>34</v>
      </c>
      <c r="V513">
        <v>92</v>
      </c>
      <c r="W513" t="s">
        <v>2970</v>
      </c>
      <c r="X513" t="s">
        <v>36</v>
      </c>
      <c r="Y513" t="s">
        <v>37</v>
      </c>
      <c r="Z513" t="s">
        <v>38</v>
      </c>
      <c r="AA513">
        <v>1082646</v>
      </c>
      <c r="AC513" s="1">
        <v>44375</v>
      </c>
      <c r="AD513" t="s">
        <v>39</v>
      </c>
      <c r="AE513">
        <v>0</v>
      </c>
      <c r="AF513">
        <v>21.905000000000001</v>
      </c>
      <c r="AG513">
        <v>6</v>
      </c>
      <c r="AH513">
        <v>11.976900000000001</v>
      </c>
      <c r="AI513">
        <v>0</v>
      </c>
      <c r="AJ513">
        <v>6.1284999999999998</v>
      </c>
      <c r="AK513">
        <v>0</v>
      </c>
      <c r="AL513">
        <v>18.9541</v>
      </c>
      <c r="AM513">
        <f>INDEX(Sheet1!B:B, MATCH('tab1'!U513, Sheet1!A:A,0))</f>
        <v>5</v>
      </c>
      <c r="AN513">
        <f>INDEX(Sheet1!B:B, MATCH('tab1'!Z513, Sheet1!A:A,0))</f>
        <v>1</v>
      </c>
      <c r="AO513">
        <f t="shared" si="7"/>
        <v>17</v>
      </c>
    </row>
    <row r="514" spans="1:41" x14ac:dyDescent="0.3">
      <c r="A514" t="s">
        <v>2966</v>
      </c>
      <c r="B514" t="s">
        <v>6429</v>
      </c>
      <c r="C514">
        <v>90</v>
      </c>
      <c r="D514" t="s">
        <v>6430</v>
      </c>
      <c r="E514" t="s">
        <v>82</v>
      </c>
      <c r="F514">
        <v>10038</v>
      </c>
      <c r="G514" t="s">
        <v>13573</v>
      </c>
      <c r="H514" t="s">
        <v>14857</v>
      </c>
      <c r="I514" t="s">
        <v>16113</v>
      </c>
      <c r="J514" t="s">
        <v>82</v>
      </c>
      <c r="K514">
        <v>10038</v>
      </c>
      <c r="L514">
        <v>101</v>
      </c>
      <c r="M514" t="s">
        <v>14914</v>
      </c>
      <c r="N514">
        <v>40.706989999999998</v>
      </c>
      <c r="O514">
        <v>-74.007159999999999</v>
      </c>
      <c r="P514">
        <v>1000420036</v>
      </c>
      <c r="Q514" t="s">
        <v>2969</v>
      </c>
      <c r="R514">
        <v>53397</v>
      </c>
      <c r="S514" s="1">
        <v>45222</v>
      </c>
      <c r="T514" t="s">
        <v>33</v>
      </c>
      <c r="U514" t="s">
        <v>34</v>
      </c>
      <c r="V514">
        <v>60</v>
      </c>
      <c r="W514" t="s">
        <v>6431</v>
      </c>
      <c r="X514" t="s">
        <v>36</v>
      </c>
      <c r="Y514" t="s">
        <v>37</v>
      </c>
      <c r="Z514" t="s">
        <v>38</v>
      </c>
      <c r="AA514">
        <v>1001016</v>
      </c>
      <c r="AB514" t="s">
        <v>6432</v>
      </c>
      <c r="AC514" s="1">
        <v>41570</v>
      </c>
      <c r="AD514" t="s">
        <v>39</v>
      </c>
      <c r="AE514">
        <v>25</v>
      </c>
      <c r="AF514">
        <v>21.905000000000001</v>
      </c>
      <c r="AG514">
        <v>10</v>
      </c>
      <c r="AH514">
        <v>11.976900000000001</v>
      </c>
      <c r="AI514">
        <v>0</v>
      </c>
      <c r="AJ514">
        <v>6.1284999999999998</v>
      </c>
      <c r="AK514">
        <v>25</v>
      </c>
      <c r="AL514">
        <v>18.9541</v>
      </c>
      <c r="AM514">
        <f>INDEX(Sheet1!B:B, MATCH('tab1'!U514, Sheet1!A:A,0))</f>
        <v>5</v>
      </c>
      <c r="AN514">
        <f>INDEX(Sheet1!B:B, MATCH('tab1'!Z514, Sheet1!A:A,0))</f>
        <v>1</v>
      </c>
      <c r="AO514">
        <f t="shared" si="7"/>
        <v>17</v>
      </c>
    </row>
    <row r="515" spans="1:41" x14ac:dyDescent="0.3">
      <c r="A515" t="s">
        <v>4887</v>
      </c>
      <c r="B515" t="s">
        <v>4888</v>
      </c>
      <c r="C515">
        <v>2130</v>
      </c>
      <c r="D515" t="s">
        <v>4889</v>
      </c>
      <c r="E515" t="s">
        <v>31</v>
      </c>
      <c r="F515">
        <v>11101</v>
      </c>
      <c r="G515" t="s">
        <v>13249</v>
      </c>
      <c r="H515" t="s">
        <v>14857</v>
      </c>
      <c r="I515" t="s">
        <v>15803</v>
      </c>
      <c r="J515" t="s">
        <v>31</v>
      </c>
      <c r="K515">
        <v>11101</v>
      </c>
      <c r="L515">
        <v>402</v>
      </c>
      <c r="M515" t="s">
        <v>14867</v>
      </c>
      <c r="N515">
        <v>40.748026000000003</v>
      </c>
      <c r="O515">
        <v>-73.946968999999996</v>
      </c>
      <c r="P515">
        <v>4000787502</v>
      </c>
      <c r="Q515" t="s">
        <v>4890</v>
      </c>
      <c r="R515">
        <v>105359</v>
      </c>
      <c r="S515" s="1">
        <v>45078</v>
      </c>
      <c r="T515" t="s">
        <v>33</v>
      </c>
      <c r="U515" t="s">
        <v>34</v>
      </c>
      <c r="V515">
        <v>72</v>
      </c>
      <c r="W515" t="s">
        <v>4891</v>
      </c>
      <c r="X515" t="s">
        <v>36</v>
      </c>
      <c r="Y515" t="s">
        <v>37</v>
      </c>
      <c r="Z515" t="s">
        <v>38</v>
      </c>
      <c r="AA515">
        <v>4000000</v>
      </c>
      <c r="AB515" t="s">
        <v>4892</v>
      </c>
      <c r="AC515" s="1">
        <v>44348</v>
      </c>
      <c r="AD515" t="s">
        <v>39</v>
      </c>
      <c r="AE515">
        <v>25</v>
      </c>
      <c r="AF515">
        <v>21.905000000000001</v>
      </c>
      <c r="AG515">
        <v>13</v>
      </c>
      <c r="AH515">
        <v>11.976900000000001</v>
      </c>
      <c r="AI515">
        <v>0</v>
      </c>
      <c r="AJ515">
        <v>6.1284999999999998</v>
      </c>
      <c r="AK515">
        <v>25</v>
      </c>
      <c r="AL515">
        <v>18.9541</v>
      </c>
      <c r="AM515">
        <f>INDEX(Sheet1!B:B, MATCH('tab1'!U515, Sheet1!A:A,0))</f>
        <v>5</v>
      </c>
      <c r="AN515">
        <f>INDEX(Sheet1!B:B, MATCH('tab1'!Z515, Sheet1!A:A,0))</f>
        <v>1</v>
      </c>
      <c r="AO515">
        <f t="shared" ref="AO515:AO578" si="8">POWER(2,AN515-1) + POWER(2,AM515-1)</f>
        <v>17</v>
      </c>
    </row>
    <row r="516" spans="1:41" x14ac:dyDescent="0.3">
      <c r="A516" t="s">
        <v>4887</v>
      </c>
      <c r="B516" t="s">
        <v>4888</v>
      </c>
      <c r="C516">
        <v>2130</v>
      </c>
      <c r="D516" t="s">
        <v>4889</v>
      </c>
      <c r="E516" t="s">
        <v>31</v>
      </c>
      <c r="F516">
        <v>11101</v>
      </c>
      <c r="G516" t="s">
        <v>13249</v>
      </c>
      <c r="H516" t="s">
        <v>14857</v>
      </c>
      <c r="I516" t="s">
        <v>15803</v>
      </c>
      <c r="J516" t="s">
        <v>31</v>
      </c>
      <c r="K516">
        <v>11101</v>
      </c>
      <c r="L516">
        <v>402</v>
      </c>
      <c r="M516" t="s">
        <v>14867</v>
      </c>
      <c r="N516">
        <v>40.748026000000003</v>
      </c>
      <c r="O516">
        <v>-73.946968999999996</v>
      </c>
      <c r="P516">
        <v>4000787502</v>
      </c>
      <c r="Q516" t="s">
        <v>4890</v>
      </c>
      <c r="R516">
        <v>105358</v>
      </c>
      <c r="S516" s="1">
        <v>45078</v>
      </c>
      <c r="T516" t="s">
        <v>33</v>
      </c>
      <c r="U516" t="s">
        <v>144</v>
      </c>
      <c r="V516">
        <v>28</v>
      </c>
      <c r="W516" t="s">
        <v>10566</v>
      </c>
      <c r="X516" t="s">
        <v>146</v>
      </c>
      <c r="Y516" t="s">
        <v>37</v>
      </c>
      <c r="Z516" t="s">
        <v>147</v>
      </c>
      <c r="AA516">
        <v>4000000</v>
      </c>
      <c r="AB516" t="s">
        <v>4892</v>
      </c>
      <c r="AC516" s="1">
        <v>44348</v>
      </c>
      <c r="AD516" t="s">
        <v>39</v>
      </c>
      <c r="AE516">
        <v>0</v>
      </c>
      <c r="AF516">
        <v>17.4391</v>
      </c>
      <c r="AG516">
        <v>9</v>
      </c>
      <c r="AH516">
        <v>8.4033999999999995</v>
      </c>
      <c r="AI516">
        <v>0</v>
      </c>
      <c r="AJ516">
        <v>4.9984000000000002</v>
      </c>
      <c r="AK516">
        <v>0</v>
      </c>
      <c r="AL516">
        <v>15.3835</v>
      </c>
      <c r="AM516">
        <f>INDEX(Sheet1!B:B, MATCH('tab1'!U516, Sheet1!A:A,0))</f>
        <v>6</v>
      </c>
      <c r="AN516">
        <f>INDEX(Sheet1!B:B, MATCH('tab1'!Z516, Sheet1!A:A,0))</f>
        <v>2</v>
      </c>
      <c r="AO516">
        <f t="shared" si="8"/>
        <v>34</v>
      </c>
    </row>
    <row r="517" spans="1:41" x14ac:dyDescent="0.3">
      <c r="A517" t="s">
        <v>3859</v>
      </c>
      <c r="B517" t="s">
        <v>3860</v>
      </c>
      <c r="C517" t="s">
        <v>3861</v>
      </c>
      <c r="D517" t="s">
        <v>3862</v>
      </c>
      <c r="E517" t="s">
        <v>31</v>
      </c>
      <c r="F517">
        <v>11101</v>
      </c>
      <c r="G517" t="s">
        <v>13036</v>
      </c>
      <c r="H517" t="s">
        <v>14857</v>
      </c>
      <c r="I517" t="s">
        <v>15605</v>
      </c>
      <c r="J517" t="s">
        <v>31</v>
      </c>
      <c r="K517">
        <v>11101</v>
      </c>
      <c r="L517">
        <v>402</v>
      </c>
      <c r="M517" t="s">
        <v>14867</v>
      </c>
      <c r="N517">
        <v>40.745677000000001</v>
      </c>
      <c r="O517">
        <v>-73.955589000000003</v>
      </c>
      <c r="P517">
        <v>4000290024</v>
      </c>
      <c r="Q517" t="s">
        <v>3863</v>
      </c>
      <c r="R517">
        <v>105295</v>
      </c>
      <c r="S517" s="1">
        <v>45700</v>
      </c>
      <c r="T517" t="s">
        <v>33</v>
      </c>
      <c r="U517" t="s">
        <v>34</v>
      </c>
      <c r="V517">
        <v>27</v>
      </c>
      <c r="W517" t="s">
        <v>3864</v>
      </c>
      <c r="X517" t="s">
        <v>36</v>
      </c>
      <c r="Y517" t="s">
        <v>37</v>
      </c>
      <c r="Z517" t="s">
        <v>38</v>
      </c>
      <c r="AA517">
        <v>4000074</v>
      </c>
      <c r="AC517" s="1">
        <v>44239</v>
      </c>
      <c r="AD517" t="s">
        <v>39</v>
      </c>
      <c r="AE517">
        <v>50</v>
      </c>
      <c r="AF517">
        <v>21.905000000000001</v>
      </c>
      <c r="AG517">
        <v>7</v>
      </c>
      <c r="AH517">
        <v>11.976900000000001</v>
      </c>
      <c r="AI517">
        <v>25</v>
      </c>
      <c r="AJ517">
        <v>6.1284999999999998</v>
      </c>
      <c r="AK517">
        <v>50</v>
      </c>
      <c r="AL517">
        <v>18.9541</v>
      </c>
      <c r="AM517">
        <f>INDEX(Sheet1!B:B, MATCH('tab1'!U517, Sheet1!A:A,0))</f>
        <v>5</v>
      </c>
      <c r="AN517">
        <f>INDEX(Sheet1!B:B, MATCH('tab1'!Z517, Sheet1!A:A,0))</f>
        <v>1</v>
      </c>
      <c r="AO517">
        <f t="shared" si="8"/>
        <v>17</v>
      </c>
    </row>
    <row r="518" spans="1:41" x14ac:dyDescent="0.3">
      <c r="A518" t="s">
        <v>3860</v>
      </c>
      <c r="B518" t="s">
        <v>3860</v>
      </c>
      <c r="C518" t="s">
        <v>3861</v>
      </c>
      <c r="D518" t="s">
        <v>8452</v>
      </c>
      <c r="E518" t="s">
        <v>31</v>
      </c>
      <c r="F518">
        <v>11101</v>
      </c>
      <c r="G518" t="s">
        <v>14011</v>
      </c>
      <c r="H518" t="s">
        <v>14857</v>
      </c>
      <c r="I518" t="s">
        <v>15605</v>
      </c>
      <c r="J518" t="s">
        <v>31</v>
      </c>
      <c r="K518">
        <v>11101</v>
      </c>
      <c r="L518">
        <v>402</v>
      </c>
      <c r="M518" t="s">
        <v>14867</v>
      </c>
      <c r="N518">
        <v>40.745677000000001</v>
      </c>
      <c r="O518">
        <v>-73.955589000000003</v>
      </c>
      <c r="P518">
        <v>4000290024</v>
      </c>
      <c r="Q518" t="s">
        <v>3863</v>
      </c>
      <c r="R518">
        <v>105066</v>
      </c>
      <c r="S518" s="1">
        <v>45199</v>
      </c>
      <c r="T518" t="s">
        <v>33</v>
      </c>
      <c r="U518" t="s">
        <v>144</v>
      </c>
      <c r="V518">
        <v>36</v>
      </c>
      <c r="W518" t="s">
        <v>8523</v>
      </c>
      <c r="X518" t="s">
        <v>146</v>
      </c>
      <c r="Y518" t="s">
        <v>37</v>
      </c>
      <c r="Z518" t="s">
        <v>147</v>
      </c>
      <c r="AA518">
        <v>4000074</v>
      </c>
      <c r="AB518" t="s">
        <v>8524</v>
      </c>
      <c r="AC518" s="1">
        <v>43738</v>
      </c>
      <c r="AD518" t="s">
        <v>39</v>
      </c>
      <c r="AE518">
        <v>25</v>
      </c>
      <c r="AF518">
        <v>17.4391</v>
      </c>
      <c r="AG518">
        <v>9</v>
      </c>
      <c r="AH518">
        <v>8.4033999999999995</v>
      </c>
      <c r="AI518">
        <v>0</v>
      </c>
      <c r="AJ518">
        <v>4.9984000000000002</v>
      </c>
      <c r="AK518">
        <v>25</v>
      </c>
      <c r="AL518">
        <v>15.3835</v>
      </c>
      <c r="AM518">
        <f>INDEX(Sheet1!B:B, MATCH('tab1'!U518, Sheet1!A:A,0))</f>
        <v>6</v>
      </c>
      <c r="AN518">
        <f>INDEX(Sheet1!B:B, MATCH('tab1'!Z518, Sheet1!A:A,0))</f>
        <v>2</v>
      </c>
      <c r="AO518">
        <f t="shared" si="8"/>
        <v>34</v>
      </c>
    </row>
    <row r="519" spans="1:41" x14ac:dyDescent="0.3">
      <c r="A519" t="s">
        <v>6047</v>
      </c>
      <c r="B519" t="s">
        <v>3091</v>
      </c>
      <c r="C519" t="s">
        <v>5815</v>
      </c>
      <c r="D519" t="s">
        <v>5816</v>
      </c>
      <c r="E519" t="s">
        <v>31</v>
      </c>
      <c r="F519">
        <v>11102</v>
      </c>
      <c r="G519" t="s">
        <v>13447</v>
      </c>
      <c r="H519" t="s">
        <v>14857</v>
      </c>
      <c r="I519" t="s">
        <v>15992</v>
      </c>
      <c r="J519" t="s">
        <v>31</v>
      </c>
      <c r="K519">
        <v>11102</v>
      </c>
      <c r="L519">
        <v>401</v>
      </c>
      <c r="M519" t="s">
        <v>14867</v>
      </c>
      <c r="N519">
        <v>40.769606000000003</v>
      </c>
      <c r="O519">
        <v>-73.928019000000006</v>
      </c>
      <c r="P519">
        <v>4005497502</v>
      </c>
      <c r="Q519" t="s">
        <v>5817</v>
      </c>
      <c r="R519">
        <v>95877</v>
      </c>
      <c r="S519" s="1">
        <v>45169</v>
      </c>
      <c r="T519" t="s">
        <v>33</v>
      </c>
      <c r="U519" t="s">
        <v>144</v>
      </c>
      <c r="V519">
        <v>16</v>
      </c>
      <c r="W519" t="s">
        <v>6048</v>
      </c>
      <c r="X519" t="s">
        <v>146</v>
      </c>
      <c r="Y519" t="s">
        <v>37</v>
      </c>
      <c r="Z519" t="s">
        <v>147</v>
      </c>
      <c r="AA519">
        <v>4533605</v>
      </c>
      <c r="AB519" t="s">
        <v>2901</v>
      </c>
      <c r="AC519" s="1">
        <v>42247</v>
      </c>
      <c r="AD519" t="s">
        <v>39</v>
      </c>
      <c r="AE519">
        <v>0</v>
      </c>
      <c r="AF519">
        <v>17.4391</v>
      </c>
      <c r="AG519">
        <v>7</v>
      </c>
      <c r="AH519">
        <v>8.4033999999999995</v>
      </c>
      <c r="AI519">
        <v>0</v>
      </c>
      <c r="AJ519">
        <v>4.9984000000000002</v>
      </c>
      <c r="AK519">
        <v>0</v>
      </c>
      <c r="AL519">
        <v>15.3835</v>
      </c>
      <c r="AM519">
        <f>INDEX(Sheet1!B:B, MATCH('tab1'!U519, Sheet1!A:A,0))</f>
        <v>6</v>
      </c>
      <c r="AN519">
        <f>INDEX(Sheet1!B:B, MATCH('tab1'!Z519, Sheet1!A:A,0))</f>
        <v>2</v>
      </c>
      <c r="AO519">
        <f t="shared" si="8"/>
        <v>34</v>
      </c>
    </row>
    <row r="520" spans="1:41" x14ac:dyDescent="0.3">
      <c r="A520" t="s">
        <v>3091</v>
      </c>
      <c r="B520" t="s">
        <v>3092</v>
      </c>
      <c r="C520" t="s">
        <v>3093</v>
      </c>
      <c r="D520" t="s">
        <v>3094</v>
      </c>
      <c r="E520" t="s">
        <v>31</v>
      </c>
      <c r="F520">
        <v>11105</v>
      </c>
      <c r="G520" t="s">
        <v>12883</v>
      </c>
      <c r="H520" t="s">
        <v>14857</v>
      </c>
      <c r="I520" t="s">
        <v>15460</v>
      </c>
      <c r="J520" t="s">
        <v>31</v>
      </c>
      <c r="K520">
        <v>11105</v>
      </c>
      <c r="L520">
        <v>401</v>
      </c>
      <c r="M520" t="s">
        <v>14867</v>
      </c>
      <c r="N520">
        <v>40.772534</v>
      </c>
      <c r="O520">
        <v>-73.915109000000001</v>
      </c>
      <c r="P520">
        <v>4008427501</v>
      </c>
      <c r="Q520" t="s">
        <v>3095</v>
      </c>
      <c r="R520">
        <v>103851</v>
      </c>
      <c r="S520" s="1">
        <v>45599</v>
      </c>
      <c r="T520" t="s">
        <v>33</v>
      </c>
      <c r="U520" t="s">
        <v>144</v>
      </c>
      <c r="V520">
        <v>64</v>
      </c>
      <c r="W520" t="s">
        <v>3096</v>
      </c>
      <c r="X520" t="s">
        <v>146</v>
      </c>
      <c r="Y520" t="s">
        <v>37</v>
      </c>
      <c r="Z520" t="s">
        <v>147</v>
      </c>
      <c r="AA520">
        <v>4597006</v>
      </c>
      <c r="AB520" t="s">
        <v>3097</v>
      </c>
      <c r="AC520" s="1">
        <v>42677</v>
      </c>
      <c r="AD520" t="s">
        <v>39</v>
      </c>
      <c r="AE520">
        <v>50</v>
      </c>
      <c r="AF520">
        <v>17.4391</v>
      </c>
      <c r="AG520">
        <v>20</v>
      </c>
      <c r="AH520">
        <v>8.4033999999999995</v>
      </c>
      <c r="AI520">
        <v>25</v>
      </c>
      <c r="AJ520">
        <v>4.9984000000000002</v>
      </c>
      <c r="AK520">
        <v>50</v>
      </c>
      <c r="AL520">
        <v>15.3835</v>
      </c>
      <c r="AM520">
        <f>INDEX(Sheet1!B:B, MATCH('tab1'!U520, Sheet1!A:A,0))</f>
        <v>6</v>
      </c>
      <c r="AN520">
        <f>INDEX(Sheet1!B:B, MATCH('tab1'!Z520, Sheet1!A:A,0))</f>
        <v>2</v>
      </c>
      <c r="AO520">
        <f t="shared" si="8"/>
        <v>34</v>
      </c>
    </row>
    <row r="521" spans="1:41" x14ac:dyDescent="0.3">
      <c r="A521" t="s">
        <v>3091</v>
      </c>
      <c r="B521" t="s">
        <v>3092</v>
      </c>
      <c r="C521" t="s">
        <v>3093</v>
      </c>
      <c r="D521" t="s">
        <v>3094</v>
      </c>
      <c r="E521" t="s">
        <v>31</v>
      </c>
      <c r="F521">
        <v>11105</v>
      </c>
      <c r="G521" t="s">
        <v>12883</v>
      </c>
      <c r="H521" t="s">
        <v>14857</v>
      </c>
      <c r="I521" t="s">
        <v>15460</v>
      </c>
      <c r="J521" t="s">
        <v>31</v>
      </c>
      <c r="K521">
        <v>11105</v>
      </c>
      <c r="L521">
        <v>401</v>
      </c>
      <c r="M521" t="s">
        <v>14867</v>
      </c>
      <c r="N521">
        <v>40.772534</v>
      </c>
      <c r="O521">
        <v>-73.915109000000001</v>
      </c>
      <c r="P521">
        <v>4008427501</v>
      </c>
      <c r="Q521" t="s">
        <v>3095</v>
      </c>
      <c r="R521">
        <v>103852</v>
      </c>
      <c r="S521" s="1">
        <v>45599</v>
      </c>
      <c r="T521" t="s">
        <v>33</v>
      </c>
      <c r="U521" t="s">
        <v>34</v>
      </c>
      <c r="V521">
        <v>98</v>
      </c>
      <c r="W521" t="s">
        <v>4229</v>
      </c>
      <c r="X521" t="s">
        <v>36</v>
      </c>
      <c r="Y521" t="s">
        <v>37</v>
      </c>
      <c r="Z521" t="s">
        <v>38</v>
      </c>
      <c r="AA521">
        <v>4597006</v>
      </c>
      <c r="AB521" t="s">
        <v>3097</v>
      </c>
      <c r="AC521" s="1">
        <v>42677</v>
      </c>
      <c r="AD521" t="s">
        <v>39</v>
      </c>
      <c r="AE521">
        <v>33.333300000000001</v>
      </c>
      <c r="AF521">
        <v>21.905000000000001</v>
      </c>
      <c r="AG521">
        <v>13</v>
      </c>
      <c r="AH521">
        <v>11.976900000000001</v>
      </c>
      <c r="AI521">
        <v>0</v>
      </c>
      <c r="AJ521">
        <v>6.1284999999999998</v>
      </c>
      <c r="AK521">
        <v>33.333300000000001</v>
      </c>
      <c r="AL521">
        <v>18.9541</v>
      </c>
      <c r="AM521">
        <f>INDEX(Sheet1!B:B, MATCH('tab1'!U521, Sheet1!A:A,0))</f>
        <v>5</v>
      </c>
      <c r="AN521">
        <f>INDEX(Sheet1!B:B, MATCH('tab1'!Z521, Sheet1!A:A,0))</f>
        <v>1</v>
      </c>
      <c r="AO521">
        <f t="shared" si="8"/>
        <v>17</v>
      </c>
    </row>
    <row r="522" spans="1:41" x14ac:dyDescent="0.3">
      <c r="A522" t="s">
        <v>9198</v>
      </c>
      <c r="B522" t="s">
        <v>9198</v>
      </c>
      <c r="C522" t="s">
        <v>4381</v>
      </c>
      <c r="D522" t="s">
        <v>9199</v>
      </c>
      <c r="E522" t="s">
        <v>31</v>
      </c>
      <c r="F522">
        <v>11435</v>
      </c>
      <c r="G522" t="s">
        <v>14162</v>
      </c>
      <c r="H522" t="s">
        <v>14857</v>
      </c>
      <c r="I522" t="s">
        <v>15707</v>
      </c>
      <c r="J522" t="s">
        <v>31</v>
      </c>
      <c r="K522">
        <v>11435</v>
      </c>
      <c r="L522">
        <v>412</v>
      </c>
      <c r="M522" t="s">
        <v>14877</v>
      </c>
      <c r="N522">
        <v>40.692802999999998</v>
      </c>
      <c r="O522">
        <v>-73.799184999999994</v>
      </c>
      <c r="P522">
        <v>4119460121</v>
      </c>
      <c r="Q522" t="s">
        <v>9200</v>
      </c>
      <c r="R522">
        <v>105363</v>
      </c>
      <c r="S522" s="1">
        <v>45184</v>
      </c>
      <c r="T522" t="s">
        <v>33</v>
      </c>
      <c r="U522" t="s">
        <v>55</v>
      </c>
      <c r="V522">
        <v>0</v>
      </c>
      <c r="W522" t="s">
        <v>9201</v>
      </c>
      <c r="X522" t="s">
        <v>57</v>
      </c>
      <c r="Y522" t="s">
        <v>58</v>
      </c>
      <c r="Z522" t="s">
        <v>58</v>
      </c>
      <c r="AA522">
        <v>4258254</v>
      </c>
      <c r="AB522" t="s">
        <v>4385</v>
      </c>
      <c r="AC522" s="1">
        <v>44350</v>
      </c>
      <c r="AD522" t="s">
        <v>39</v>
      </c>
      <c r="AE522">
        <v>100</v>
      </c>
      <c r="AF522">
        <v>26.886800000000001</v>
      </c>
      <c r="AG522">
        <v>0</v>
      </c>
      <c r="AH522">
        <v>1</v>
      </c>
      <c r="AI522">
        <v>100</v>
      </c>
      <c r="AJ522">
        <v>14.255800000000001</v>
      </c>
      <c r="AK522">
        <v>100</v>
      </c>
      <c r="AL522">
        <v>21.8553</v>
      </c>
      <c r="AM522">
        <f>INDEX(Sheet1!B:B, MATCH('tab1'!U522, Sheet1!A:A,0))</f>
        <v>7</v>
      </c>
      <c r="AN522">
        <f>INDEX(Sheet1!B:B, MATCH('tab1'!Z522, Sheet1!A:A,0))</f>
        <v>3</v>
      </c>
      <c r="AO522">
        <f t="shared" si="8"/>
        <v>68</v>
      </c>
    </row>
    <row r="523" spans="1:41" x14ac:dyDescent="0.3">
      <c r="A523" t="s">
        <v>4380</v>
      </c>
      <c r="B523" t="s">
        <v>4380</v>
      </c>
      <c r="C523" t="s">
        <v>4381</v>
      </c>
      <c r="D523" t="s">
        <v>4382</v>
      </c>
      <c r="E523" t="s">
        <v>31</v>
      </c>
      <c r="F523">
        <v>11435</v>
      </c>
      <c r="G523" t="s">
        <v>13148</v>
      </c>
      <c r="H523" t="s">
        <v>14857</v>
      </c>
      <c r="I523" t="s">
        <v>15707</v>
      </c>
      <c r="J523" t="s">
        <v>31</v>
      </c>
      <c r="K523">
        <v>11435</v>
      </c>
      <c r="L523">
        <v>412</v>
      </c>
      <c r="M523" t="s">
        <v>14877</v>
      </c>
      <c r="N523">
        <v>40.692802999999998</v>
      </c>
      <c r="O523">
        <v>-73.799184999999994</v>
      </c>
      <c r="P523">
        <v>4119460121</v>
      </c>
      <c r="Q523" t="s">
        <v>4383</v>
      </c>
      <c r="R523">
        <v>105298</v>
      </c>
      <c r="S523" s="1">
        <v>45718</v>
      </c>
      <c r="T523" t="s">
        <v>33</v>
      </c>
      <c r="U523" t="s">
        <v>34</v>
      </c>
      <c r="V523">
        <v>90</v>
      </c>
      <c r="W523" t="s">
        <v>4384</v>
      </c>
      <c r="X523" t="s">
        <v>36</v>
      </c>
      <c r="Y523" t="s">
        <v>37</v>
      </c>
      <c r="Z523" t="s">
        <v>38</v>
      </c>
      <c r="AA523">
        <v>4258254</v>
      </c>
      <c r="AB523" t="s">
        <v>4385</v>
      </c>
      <c r="AC523" s="1">
        <v>44257</v>
      </c>
      <c r="AD523" t="s">
        <v>39</v>
      </c>
      <c r="AE523">
        <v>60</v>
      </c>
      <c r="AF523">
        <v>21.905000000000001</v>
      </c>
      <c r="AG523">
        <v>13</v>
      </c>
      <c r="AH523">
        <v>11.976900000000001</v>
      </c>
      <c r="AI523">
        <v>0</v>
      </c>
      <c r="AJ523">
        <v>6.1284999999999998</v>
      </c>
      <c r="AK523">
        <v>60</v>
      </c>
      <c r="AL523">
        <v>18.9541</v>
      </c>
      <c r="AM523">
        <f>INDEX(Sheet1!B:B, MATCH('tab1'!U523, Sheet1!A:A,0))</f>
        <v>5</v>
      </c>
      <c r="AN523">
        <f>INDEX(Sheet1!B:B, MATCH('tab1'!Z523, Sheet1!A:A,0))</f>
        <v>1</v>
      </c>
      <c r="AO523">
        <f t="shared" si="8"/>
        <v>17</v>
      </c>
    </row>
    <row r="524" spans="1:41" x14ac:dyDescent="0.3">
      <c r="A524" t="s">
        <v>795</v>
      </c>
      <c r="B524" t="s">
        <v>795</v>
      </c>
      <c r="C524">
        <v>2571</v>
      </c>
      <c r="D524" t="s">
        <v>796</v>
      </c>
      <c r="E524" t="s">
        <v>43</v>
      </c>
      <c r="F524">
        <v>11235</v>
      </c>
      <c r="G524" t="s">
        <v>12426</v>
      </c>
      <c r="H524" t="s">
        <v>14857</v>
      </c>
      <c r="I524" t="s">
        <v>15017</v>
      </c>
      <c r="J524" t="s">
        <v>43</v>
      </c>
      <c r="K524">
        <v>11235</v>
      </c>
      <c r="L524">
        <v>315</v>
      </c>
      <c r="M524" t="s">
        <v>14861</v>
      </c>
      <c r="N524">
        <v>40.588707999999997</v>
      </c>
      <c r="O524">
        <v>-73.952543000000006</v>
      </c>
      <c r="P524">
        <v>3074380049</v>
      </c>
      <c r="Q524" t="s">
        <v>797</v>
      </c>
      <c r="R524">
        <v>104544</v>
      </c>
      <c r="S524" s="1">
        <v>44773</v>
      </c>
      <c r="T524" t="s">
        <v>54</v>
      </c>
      <c r="U524" t="s">
        <v>34</v>
      </c>
      <c r="V524">
        <v>22</v>
      </c>
      <c r="W524" t="s">
        <v>798</v>
      </c>
      <c r="X524" t="s">
        <v>36</v>
      </c>
      <c r="Y524" t="s">
        <v>37</v>
      </c>
      <c r="Z524" t="s">
        <v>38</v>
      </c>
      <c r="AA524">
        <v>3204046</v>
      </c>
      <c r="AB524" t="s">
        <v>799</v>
      </c>
      <c r="AC524" s="1">
        <v>43312</v>
      </c>
      <c r="AD524" t="s">
        <v>39</v>
      </c>
      <c r="AE524">
        <v>50</v>
      </c>
      <c r="AF524">
        <v>21.905000000000001</v>
      </c>
      <c r="AG524">
        <v>5</v>
      </c>
      <c r="AH524">
        <v>11.976900000000001</v>
      </c>
      <c r="AI524">
        <v>25</v>
      </c>
      <c r="AJ524">
        <v>6.1284999999999998</v>
      </c>
      <c r="AK524">
        <v>25</v>
      </c>
      <c r="AL524">
        <v>18.9541</v>
      </c>
      <c r="AM524">
        <f>INDEX(Sheet1!B:B, MATCH('tab1'!U524, Sheet1!A:A,0))</f>
        <v>5</v>
      </c>
      <c r="AN524">
        <f>INDEX(Sheet1!B:B, MATCH('tab1'!Z524, Sheet1!A:A,0))</f>
        <v>1</v>
      </c>
      <c r="AO524">
        <f t="shared" si="8"/>
        <v>17</v>
      </c>
    </row>
    <row r="525" spans="1:41" x14ac:dyDescent="0.3">
      <c r="A525" t="s">
        <v>10164</v>
      </c>
      <c r="B525" t="s">
        <v>5389</v>
      </c>
      <c r="C525" s="2">
        <v>45339</v>
      </c>
      <c r="D525" t="s">
        <v>470</v>
      </c>
      <c r="E525" t="s">
        <v>31</v>
      </c>
      <c r="F525">
        <v>11101</v>
      </c>
      <c r="G525" t="s">
        <v>13355</v>
      </c>
      <c r="H525" t="s">
        <v>14933</v>
      </c>
      <c r="Q525" t="s">
        <v>5390</v>
      </c>
      <c r="R525">
        <v>9318</v>
      </c>
      <c r="S525" s="1">
        <v>45261</v>
      </c>
      <c r="T525" t="s">
        <v>33</v>
      </c>
      <c r="U525" t="s">
        <v>144</v>
      </c>
      <c r="V525">
        <v>48</v>
      </c>
      <c r="W525" t="s">
        <v>10165</v>
      </c>
      <c r="X525" t="s">
        <v>146</v>
      </c>
      <c r="Y525" t="s">
        <v>37</v>
      </c>
      <c r="Z525" t="s">
        <v>147</v>
      </c>
      <c r="AA525">
        <v>4540156</v>
      </c>
      <c r="AC525" s="1">
        <v>40878</v>
      </c>
      <c r="AD525" t="s">
        <v>39</v>
      </c>
      <c r="AE525">
        <v>25</v>
      </c>
      <c r="AF525">
        <v>17.4391</v>
      </c>
      <c r="AG525">
        <v>15</v>
      </c>
      <c r="AH525">
        <v>8.4033999999999995</v>
      </c>
      <c r="AI525">
        <v>0</v>
      </c>
      <c r="AJ525">
        <v>4.9984000000000002</v>
      </c>
      <c r="AK525">
        <v>25</v>
      </c>
      <c r="AL525">
        <v>15.3835</v>
      </c>
      <c r="AM525">
        <f>INDEX(Sheet1!B:B, MATCH('tab1'!U525, Sheet1!A:A,0))</f>
        <v>6</v>
      </c>
      <c r="AN525">
        <f>INDEX(Sheet1!B:B, MATCH('tab1'!Z525, Sheet1!A:A,0))</f>
        <v>2</v>
      </c>
      <c r="AO525">
        <f t="shared" si="8"/>
        <v>34</v>
      </c>
    </row>
    <row r="526" spans="1:41" x14ac:dyDescent="0.3">
      <c r="A526" t="s">
        <v>5388</v>
      </c>
      <c r="B526" t="s">
        <v>5389</v>
      </c>
      <c r="C526" s="2">
        <v>45339</v>
      </c>
      <c r="D526" t="s">
        <v>470</v>
      </c>
      <c r="E526" t="s">
        <v>31</v>
      </c>
      <c r="F526">
        <v>11101</v>
      </c>
      <c r="G526" t="s">
        <v>13355</v>
      </c>
      <c r="H526" t="s">
        <v>14933</v>
      </c>
      <c r="Q526" t="s">
        <v>5390</v>
      </c>
      <c r="R526">
        <v>12817</v>
      </c>
      <c r="S526" s="1">
        <v>45347</v>
      </c>
      <c r="T526" t="s">
        <v>33</v>
      </c>
      <c r="U526" t="s">
        <v>34</v>
      </c>
      <c r="V526">
        <v>71</v>
      </c>
      <c r="W526" t="s">
        <v>5391</v>
      </c>
      <c r="X526" t="s">
        <v>36</v>
      </c>
      <c r="Y526" t="s">
        <v>37</v>
      </c>
      <c r="Z526" t="s">
        <v>38</v>
      </c>
      <c r="AA526">
        <v>4540156</v>
      </c>
      <c r="AC526" s="1">
        <v>40963</v>
      </c>
      <c r="AD526" t="s">
        <v>39</v>
      </c>
      <c r="AE526">
        <v>40</v>
      </c>
      <c r="AF526">
        <v>21.905000000000001</v>
      </c>
      <c r="AG526">
        <v>18</v>
      </c>
      <c r="AH526">
        <v>11.976900000000001</v>
      </c>
      <c r="AI526">
        <v>20</v>
      </c>
      <c r="AJ526">
        <v>6.1284999999999998</v>
      </c>
      <c r="AK526">
        <v>20</v>
      </c>
      <c r="AL526">
        <v>18.9541</v>
      </c>
      <c r="AM526">
        <f>INDEX(Sheet1!B:B, MATCH('tab1'!U526, Sheet1!A:A,0))</f>
        <v>5</v>
      </c>
      <c r="AN526">
        <f>INDEX(Sheet1!B:B, MATCH('tab1'!Z526, Sheet1!A:A,0))</f>
        <v>1</v>
      </c>
      <c r="AO526">
        <f t="shared" si="8"/>
        <v>17</v>
      </c>
    </row>
    <row r="527" spans="1:41" x14ac:dyDescent="0.3">
      <c r="A527" t="s">
        <v>8376</v>
      </c>
      <c r="B527" t="s">
        <v>8377</v>
      </c>
      <c r="C527">
        <v>3130</v>
      </c>
      <c r="D527" t="s">
        <v>8378</v>
      </c>
      <c r="E527" t="s">
        <v>64</v>
      </c>
      <c r="F527">
        <v>10467</v>
      </c>
      <c r="G527" t="s">
        <v>13982</v>
      </c>
      <c r="H527" t="s">
        <v>14857</v>
      </c>
      <c r="I527" t="s">
        <v>16490</v>
      </c>
      <c r="J527" t="s">
        <v>64</v>
      </c>
      <c r="K527">
        <v>10467</v>
      </c>
      <c r="L527">
        <v>207</v>
      </c>
      <c r="M527" t="s">
        <v>14865</v>
      </c>
      <c r="N527">
        <v>40.874133999999998</v>
      </c>
      <c r="O527">
        <v>-73.880309999999994</v>
      </c>
      <c r="P527">
        <v>2033350060</v>
      </c>
      <c r="Q527" t="s">
        <v>8379</v>
      </c>
      <c r="R527">
        <v>61497</v>
      </c>
      <c r="S527" s="1">
        <v>45399</v>
      </c>
      <c r="T527" t="s">
        <v>33</v>
      </c>
      <c r="U527" t="s">
        <v>34</v>
      </c>
      <c r="V527">
        <v>84</v>
      </c>
      <c r="W527" t="s">
        <v>8380</v>
      </c>
      <c r="X527" t="s">
        <v>36</v>
      </c>
      <c r="Y527" t="s">
        <v>37</v>
      </c>
      <c r="Z527" t="s">
        <v>38</v>
      </c>
      <c r="AA527">
        <v>2017998</v>
      </c>
      <c r="AC527" s="1">
        <v>41746</v>
      </c>
      <c r="AD527" t="s">
        <v>39</v>
      </c>
      <c r="AE527">
        <v>100</v>
      </c>
      <c r="AF527">
        <v>21.905000000000001</v>
      </c>
      <c r="AG527">
        <v>6</v>
      </c>
      <c r="AH527">
        <v>11.976900000000001</v>
      </c>
      <c r="AI527">
        <v>0</v>
      </c>
      <c r="AJ527">
        <v>6.1284999999999998</v>
      </c>
      <c r="AK527">
        <v>100</v>
      </c>
      <c r="AL527">
        <v>18.9541</v>
      </c>
      <c r="AM527">
        <f>INDEX(Sheet1!B:B, MATCH('tab1'!U527, Sheet1!A:A,0))</f>
        <v>5</v>
      </c>
      <c r="AN527">
        <f>INDEX(Sheet1!B:B, MATCH('tab1'!Z527, Sheet1!A:A,0))</f>
        <v>1</v>
      </c>
      <c r="AO527">
        <f t="shared" si="8"/>
        <v>17</v>
      </c>
    </row>
    <row r="528" spans="1:41" x14ac:dyDescent="0.3">
      <c r="A528" t="s">
        <v>1389</v>
      </c>
      <c r="B528" t="s">
        <v>1390</v>
      </c>
      <c r="C528">
        <v>20</v>
      </c>
      <c r="D528" t="s">
        <v>1391</v>
      </c>
      <c r="E528" t="s">
        <v>82</v>
      </c>
      <c r="F528">
        <v>10010</v>
      </c>
      <c r="G528" t="s">
        <v>12543</v>
      </c>
      <c r="H528" t="s">
        <v>14857</v>
      </c>
      <c r="I528" t="s">
        <v>15131</v>
      </c>
      <c r="J528" t="s">
        <v>82</v>
      </c>
      <c r="K528">
        <v>10010</v>
      </c>
      <c r="L528">
        <v>106</v>
      </c>
      <c r="M528" t="s">
        <v>14870</v>
      </c>
      <c r="N528">
        <v>40.737259000000002</v>
      </c>
      <c r="O528">
        <v>-73.974159999999998</v>
      </c>
      <c r="P528">
        <v>1009910060</v>
      </c>
      <c r="Q528" t="s">
        <v>1392</v>
      </c>
      <c r="S528" s="1">
        <v>78551</v>
      </c>
      <c r="T528" t="s">
        <v>45</v>
      </c>
      <c r="U528" t="s">
        <v>46</v>
      </c>
      <c r="V528">
        <v>45</v>
      </c>
      <c r="W528" t="s">
        <v>1393</v>
      </c>
      <c r="X528" t="s">
        <v>36</v>
      </c>
      <c r="Y528" t="s">
        <v>48</v>
      </c>
      <c r="Z528" t="s">
        <v>49</v>
      </c>
      <c r="AA528">
        <v>1083709</v>
      </c>
      <c r="AE528">
        <v>0</v>
      </c>
      <c r="AF528">
        <v>45.181699999999999</v>
      </c>
      <c r="AG528">
        <v>12</v>
      </c>
      <c r="AH528">
        <v>8.0093999999999994</v>
      </c>
      <c r="AI528">
        <v>0</v>
      </c>
      <c r="AJ528">
        <v>23.3017</v>
      </c>
      <c r="AK528">
        <v>0</v>
      </c>
      <c r="AL528">
        <v>35.229100000000003</v>
      </c>
      <c r="AM528">
        <f>INDEX(Sheet1!B:B, MATCH('tab1'!U528, Sheet1!A:A,0))</f>
        <v>8</v>
      </c>
      <c r="AN528">
        <f>INDEX(Sheet1!B:B, MATCH('tab1'!Z528, Sheet1!A:A,0))</f>
        <v>4</v>
      </c>
      <c r="AO528">
        <f t="shared" si="8"/>
        <v>136</v>
      </c>
    </row>
    <row r="529" spans="1:41" x14ac:dyDescent="0.3">
      <c r="A529" t="s">
        <v>8765</v>
      </c>
      <c r="B529" t="s">
        <v>8766</v>
      </c>
      <c r="C529">
        <v>898</v>
      </c>
      <c r="D529" t="s">
        <v>8767</v>
      </c>
      <c r="E529" t="s">
        <v>82</v>
      </c>
      <c r="F529">
        <v>10032</v>
      </c>
      <c r="G529" t="s">
        <v>14067</v>
      </c>
      <c r="H529" t="s">
        <v>14857</v>
      </c>
      <c r="I529" t="s">
        <v>16567</v>
      </c>
      <c r="J529" t="s">
        <v>82</v>
      </c>
      <c r="K529">
        <v>10032</v>
      </c>
      <c r="L529">
        <v>109</v>
      </c>
      <c r="M529" t="s">
        <v>14880</v>
      </c>
      <c r="N529">
        <v>40.8307</v>
      </c>
      <c r="O529">
        <v>-73.941434999999998</v>
      </c>
      <c r="P529">
        <v>1020697501</v>
      </c>
      <c r="Q529" t="s">
        <v>5820</v>
      </c>
      <c r="R529">
        <v>73017</v>
      </c>
      <c r="S529" s="1">
        <v>44079</v>
      </c>
      <c r="T529" t="s">
        <v>54</v>
      </c>
      <c r="U529" t="s">
        <v>34</v>
      </c>
      <c r="V529">
        <v>120</v>
      </c>
      <c r="W529" t="s">
        <v>8768</v>
      </c>
      <c r="X529" t="s">
        <v>36</v>
      </c>
      <c r="Y529" t="s">
        <v>37</v>
      </c>
      <c r="Z529" t="s">
        <v>38</v>
      </c>
      <c r="AA529">
        <v>1089726</v>
      </c>
      <c r="AB529" t="s">
        <v>8769</v>
      </c>
      <c r="AC529" s="1">
        <v>41887</v>
      </c>
      <c r="AD529" t="s">
        <v>39</v>
      </c>
      <c r="AE529">
        <v>25</v>
      </c>
      <c r="AF529">
        <v>21.905000000000001</v>
      </c>
      <c r="AG529">
        <v>3</v>
      </c>
      <c r="AH529">
        <v>11.976900000000001</v>
      </c>
      <c r="AI529">
        <v>25</v>
      </c>
      <c r="AJ529">
        <v>6.1284999999999998</v>
      </c>
      <c r="AK529">
        <v>0</v>
      </c>
      <c r="AL529">
        <v>18.9541</v>
      </c>
      <c r="AM529">
        <f>INDEX(Sheet1!B:B, MATCH('tab1'!U529, Sheet1!A:A,0))</f>
        <v>5</v>
      </c>
      <c r="AN529">
        <f>INDEX(Sheet1!B:B, MATCH('tab1'!Z529, Sheet1!A:A,0))</f>
        <v>1</v>
      </c>
      <c r="AO529">
        <f t="shared" si="8"/>
        <v>17</v>
      </c>
    </row>
    <row r="530" spans="1:41" x14ac:dyDescent="0.3">
      <c r="A530" t="s">
        <v>5819</v>
      </c>
      <c r="B530" t="s">
        <v>5819</v>
      </c>
      <c r="C530">
        <v>583</v>
      </c>
      <c r="D530" t="s">
        <v>874</v>
      </c>
      <c r="E530" t="s">
        <v>82</v>
      </c>
      <c r="F530">
        <v>10031</v>
      </c>
      <c r="G530" t="s">
        <v>13448</v>
      </c>
      <c r="H530" t="s">
        <v>14857</v>
      </c>
      <c r="I530" t="s">
        <v>15993</v>
      </c>
      <c r="J530" t="s">
        <v>82</v>
      </c>
      <c r="K530">
        <v>10031</v>
      </c>
      <c r="L530">
        <v>109</v>
      </c>
      <c r="M530" t="s">
        <v>14880</v>
      </c>
      <c r="N530">
        <v>40.821356000000002</v>
      </c>
      <c r="O530">
        <v>-73.957193000000004</v>
      </c>
      <c r="P530">
        <v>1020020002</v>
      </c>
      <c r="Q530" t="s">
        <v>5820</v>
      </c>
      <c r="R530">
        <v>7319</v>
      </c>
      <c r="S530" s="1">
        <v>44068</v>
      </c>
      <c r="T530" t="s">
        <v>54</v>
      </c>
      <c r="U530" t="s">
        <v>34</v>
      </c>
      <c r="V530">
        <v>51</v>
      </c>
      <c r="W530" t="s">
        <v>5821</v>
      </c>
      <c r="X530" t="s">
        <v>36</v>
      </c>
      <c r="Y530" t="s">
        <v>37</v>
      </c>
      <c r="Z530" t="s">
        <v>38</v>
      </c>
      <c r="AA530">
        <v>1059949</v>
      </c>
      <c r="AB530" t="s">
        <v>5822</v>
      </c>
      <c r="AC530" s="1">
        <v>38224</v>
      </c>
      <c r="AD530" t="s">
        <v>60</v>
      </c>
      <c r="AE530">
        <v>0</v>
      </c>
      <c r="AF530">
        <v>21.905000000000001</v>
      </c>
      <c r="AG530">
        <v>8</v>
      </c>
      <c r="AH530">
        <v>11.976900000000001</v>
      </c>
      <c r="AI530">
        <v>0</v>
      </c>
      <c r="AJ530">
        <v>6.1284999999999998</v>
      </c>
      <c r="AK530">
        <v>0</v>
      </c>
      <c r="AL530">
        <v>18.9541</v>
      </c>
      <c r="AM530">
        <f>INDEX(Sheet1!B:B, MATCH('tab1'!U530, Sheet1!A:A,0))</f>
        <v>5</v>
      </c>
      <c r="AN530">
        <f>INDEX(Sheet1!B:B, MATCH('tab1'!Z530, Sheet1!A:A,0))</f>
        <v>1</v>
      </c>
      <c r="AO530">
        <f t="shared" si="8"/>
        <v>17</v>
      </c>
    </row>
    <row r="531" spans="1:41" x14ac:dyDescent="0.3">
      <c r="A531" t="s">
        <v>7935</v>
      </c>
      <c r="B531" t="s">
        <v>7935</v>
      </c>
      <c r="C531">
        <v>601</v>
      </c>
      <c r="D531" t="s">
        <v>7936</v>
      </c>
      <c r="E531" t="s">
        <v>82</v>
      </c>
      <c r="F531">
        <v>10025</v>
      </c>
      <c r="G531" t="s">
        <v>13884</v>
      </c>
      <c r="H531" t="s">
        <v>14857</v>
      </c>
      <c r="I531" t="s">
        <v>16401</v>
      </c>
      <c r="J531" t="s">
        <v>82</v>
      </c>
      <c r="K531">
        <v>10025</v>
      </c>
      <c r="L531">
        <v>109</v>
      </c>
      <c r="M531" t="s">
        <v>14880</v>
      </c>
      <c r="N531">
        <v>40.806821999999997</v>
      </c>
      <c r="O531">
        <v>-73.965102000000002</v>
      </c>
      <c r="P531">
        <v>1018960020</v>
      </c>
      <c r="Q531" t="s">
        <v>7937</v>
      </c>
      <c r="R531">
        <v>5754</v>
      </c>
      <c r="S531" s="1">
        <v>45350</v>
      </c>
      <c r="T531" t="s">
        <v>33</v>
      </c>
      <c r="U531" t="s">
        <v>34</v>
      </c>
      <c r="V531">
        <v>32</v>
      </c>
      <c r="W531" t="s">
        <v>7938</v>
      </c>
      <c r="X531" t="s">
        <v>36</v>
      </c>
      <c r="Y531" t="s">
        <v>37</v>
      </c>
      <c r="Z531" t="s">
        <v>38</v>
      </c>
      <c r="AA531">
        <v>1057367</v>
      </c>
      <c r="AB531" t="s">
        <v>7939</v>
      </c>
      <c r="AC531" s="1">
        <v>37874</v>
      </c>
      <c r="AD531" t="s">
        <v>60</v>
      </c>
      <c r="AE531">
        <v>0</v>
      </c>
      <c r="AF531">
        <v>21.905000000000001</v>
      </c>
      <c r="AG531">
        <v>7</v>
      </c>
      <c r="AH531">
        <v>11.976900000000001</v>
      </c>
      <c r="AI531">
        <v>0</v>
      </c>
      <c r="AJ531">
        <v>6.1284999999999998</v>
      </c>
      <c r="AK531">
        <v>0</v>
      </c>
      <c r="AL531">
        <v>18.9541</v>
      </c>
      <c r="AM531">
        <f>INDEX(Sheet1!B:B, MATCH('tab1'!U531, Sheet1!A:A,0))</f>
        <v>5</v>
      </c>
      <c r="AN531">
        <f>INDEX(Sheet1!B:B, MATCH('tab1'!Z531, Sheet1!A:A,0))</f>
        <v>1</v>
      </c>
      <c r="AO531">
        <f t="shared" si="8"/>
        <v>17</v>
      </c>
    </row>
    <row r="532" spans="1:41" x14ac:dyDescent="0.3">
      <c r="A532" t="s">
        <v>2332</v>
      </c>
      <c r="B532" t="s">
        <v>2333</v>
      </c>
      <c r="C532">
        <v>559</v>
      </c>
      <c r="D532" t="s">
        <v>2334</v>
      </c>
      <c r="E532" t="s">
        <v>64</v>
      </c>
      <c r="F532">
        <v>10457</v>
      </c>
      <c r="G532" t="s">
        <v>12730</v>
      </c>
      <c r="H532" t="s">
        <v>14857</v>
      </c>
      <c r="I532" t="s">
        <v>15311</v>
      </c>
      <c r="J532" t="s">
        <v>64</v>
      </c>
      <c r="K532">
        <v>10457</v>
      </c>
      <c r="L532">
        <v>206</v>
      </c>
      <c r="M532" t="s">
        <v>14865</v>
      </c>
      <c r="N532">
        <v>40.846514999999997</v>
      </c>
      <c r="O532">
        <v>-73.894943999999995</v>
      </c>
      <c r="P532">
        <v>2030600055</v>
      </c>
      <c r="Q532" t="s">
        <v>2335</v>
      </c>
      <c r="R532">
        <v>7951</v>
      </c>
      <c r="S532" s="1">
        <v>45248</v>
      </c>
      <c r="T532" t="s">
        <v>33</v>
      </c>
      <c r="U532" t="s">
        <v>34</v>
      </c>
      <c r="V532">
        <v>50</v>
      </c>
      <c r="W532" t="s">
        <v>2336</v>
      </c>
      <c r="X532" t="s">
        <v>36</v>
      </c>
      <c r="Y532" t="s">
        <v>37</v>
      </c>
      <c r="Z532" t="s">
        <v>38</v>
      </c>
      <c r="AA532">
        <v>2011829</v>
      </c>
      <c r="AC532" s="1">
        <v>39755</v>
      </c>
      <c r="AD532" t="s">
        <v>39</v>
      </c>
      <c r="AE532">
        <v>40</v>
      </c>
      <c r="AF532">
        <v>21.905000000000001</v>
      </c>
      <c r="AG532">
        <v>9</v>
      </c>
      <c r="AH532">
        <v>11.976900000000001</v>
      </c>
      <c r="AI532">
        <v>0</v>
      </c>
      <c r="AJ532">
        <v>6.1284999999999998</v>
      </c>
      <c r="AK532">
        <v>40</v>
      </c>
      <c r="AL532">
        <v>18.9541</v>
      </c>
      <c r="AM532">
        <f>INDEX(Sheet1!B:B, MATCH('tab1'!U532, Sheet1!A:A,0))</f>
        <v>5</v>
      </c>
      <c r="AN532">
        <f>INDEX(Sheet1!B:B, MATCH('tab1'!Z532, Sheet1!A:A,0))</f>
        <v>1</v>
      </c>
      <c r="AO532">
        <f t="shared" si="8"/>
        <v>17</v>
      </c>
    </row>
    <row r="533" spans="1:41" x14ac:dyDescent="0.3">
      <c r="A533" t="s">
        <v>12104</v>
      </c>
      <c r="B533" t="s">
        <v>732</v>
      </c>
      <c r="C533">
        <v>1515</v>
      </c>
      <c r="D533" t="s">
        <v>4002</v>
      </c>
      <c r="E533" t="s">
        <v>64</v>
      </c>
      <c r="F533">
        <v>10460</v>
      </c>
      <c r="G533" t="s">
        <v>14806</v>
      </c>
      <c r="H533" t="s">
        <v>14857</v>
      </c>
      <c r="I533" t="s">
        <v>17182</v>
      </c>
      <c r="J533" t="s">
        <v>64</v>
      </c>
      <c r="K533">
        <v>10460</v>
      </c>
      <c r="L533">
        <v>203</v>
      </c>
      <c r="M533" t="s">
        <v>14865</v>
      </c>
      <c r="N533">
        <v>40.833734</v>
      </c>
      <c r="O533">
        <v>-73.889933999999997</v>
      </c>
      <c r="P533">
        <v>2029770110</v>
      </c>
      <c r="Q533" t="s">
        <v>12105</v>
      </c>
      <c r="R533">
        <v>7444</v>
      </c>
      <c r="S533" s="1">
        <v>45174</v>
      </c>
      <c r="T533" t="s">
        <v>33</v>
      </c>
      <c r="U533" t="s">
        <v>34</v>
      </c>
      <c r="V533">
        <v>102</v>
      </c>
      <c r="W533" t="s">
        <v>12106</v>
      </c>
      <c r="X533" t="s">
        <v>36</v>
      </c>
      <c r="Y533" t="s">
        <v>37</v>
      </c>
      <c r="Z533" t="s">
        <v>38</v>
      </c>
      <c r="AA533">
        <v>2113511</v>
      </c>
      <c r="AB533" t="s">
        <v>12107</v>
      </c>
      <c r="AC533" s="1">
        <v>38358</v>
      </c>
      <c r="AD533" t="s">
        <v>39</v>
      </c>
      <c r="AE533">
        <v>0</v>
      </c>
      <c r="AF533">
        <v>21.905000000000001</v>
      </c>
      <c r="AG533">
        <v>13</v>
      </c>
      <c r="AH533">
        <v>11.976900000000001</v>
      </c>
      <c r="AI533">
        <v>0</v>
      </c>
      <c r="AJ533">
        <v>6.1284999999999998</v>
      </c>
      <c r="AK533">
        <v>0</v>
      </c>
      <c r="AL533">
        <v>18.9541</v>
      </c>
      <c r="AM533">
        <f>INDEX(Sheet1!B:B, MATCH('tab1'!U533, Sheet1!A:A,0))</f>
        <v>5</v>
      </c>
      <c r="AN533">
        <f>INDEX(Sheet1!B:B, MATCH('tab1'!Z533, Sheet1!A:A,0))</f>
        <v>1</v>
      </c>
      <c r="AO533">
        <f t="shared" si="8"/>
        <v>17</v>
      </c>
    </row>
    <row r="534" spans="1:41" x14ac:dyDescent="0.3">
      <c r="A534" t="s">
        <v>4563</v>
      </c>
      <c r="B534" t="s">
        <v>4563</v>
      </c>
      <c r="C534">
        <v>1349</v>
      </c>
      <c r="D534" t="s">
        <v>4564</v>
      </c>
      <c r="E534" t="s">
        <v>64</v>
      </c>
      <c r="F534">
        <v>10452</v>
      </c>
      <c r="G534" t="s">
        <v>13184</v>
      </c>
      <c r="H534" t="s">
        <v>14857</v>
      </c>
      <c r="I534" t="s">
        <v>15742</v>
      </c>
      <c r="J534" t="s">
        <v>64</v>
      </c>
      <c r="K534">
        <v>10452</v>
      </c>
      <c r="L534">
        <v>204</v>
      </c>
      <c r="M534" t="s">
        <v>14865</v>
      </c>
      <c r="N534">
        <v>40.839494999999999</v>
      </c>
      <c r="O534">
        <v>-73.919595000000001</v>
      </c>
      <c r="P534">
        <v>2028640025</v>
      </c>
      <c r="Q534" t="s">
        <v>4565</v>
      </c>
      <c r="S534" s="1">
        <v>1</v>
      </c>
      <c r="T534" t="s">
        <v>45</v>
      </c>
      <c r="U534" t="s">
        <v>46</v>
      </c>
      <c r="V534">
        <v>0</v>
      </c>
      <c r="W534" t="s">
        <v>4566</v>
      </c>
      <c r="X534" t="s">
        <v>36</v>
      </c>
      <c r="Y534" t="s">
        <v>48</v>
      </c>
      <c r="Z534" t="s">
        <v>49</v>
      </c>
      <c r="AA534">
        <v>2000000</v>
      </c>
      <c r="AB534" t="s">
        <v>4567</v>
      </c>
      <c r="AE534">
        <v>100</v>
      </c>
      <c r="AF534">
        <v>45.181699999999999</v>
      </c>
      <c r="AG534">
        <v>3</v>
      </c>
      <c r="AH534">
        <v>8.0093999999999994</v>
      </c>
      <c r="AI534">
        <v>0</v>
      </c>
      <c r="AJ534">
        <v>23.3017</v>
      </c>
      <c r="AK534">
        <v>100</v>
      </c>
      <c r="AL534">
        <v>35.229100000000003</v>
      </c>
      <c r="AM534">
        <f>INDEX(Sheet1!B:B, MATCH('tab1'!U534, Sheet1!A:A,0))</f>
        <v>8</v>
      </c>
      <c r="AN534">
        <f>INDEX(Sheet1!B:B, MATCH('tab1'!Z534, Sheet1!A:A,0))</f>
        <v>4</v>
      </c>
      <c r="AO534">
        <f t="shared" si="8"/>
        <v>136</v>
      </c>
    </row>
    <row r="535" spans="1:41" x14ac:dyDescent="0.3">
      <c r="A535" t="s">
        <v>473</v>
      </c>
      <c r="B535" t="s">
        <v>474</v>
      </c>
      <c r="C535">
        <v>941</v>
      </c>
      <c r="D535" t="s">
        <v>475</v>
      </c>
      <c r="E535" t="s">
        <v>64</v>
      </c>
      <c r="F535">
        <v>10465</v>
      </c>
      <c r="G535" t="s">
        <v>12366</v>
      </c>
      <c r="H535" t="s">
        <v>14857</v>
      </c>
      <c r="I535" t="s">
        <v>14956</v>
      </c>
      <c r="J535" t="s">
        <v>64</v>
      </c>
      <c r="K535">
        <v>10465</v>
      </c>
      <c r="L535">
        <v>210</v>
      </c>
      <c r="M535" t="s">
        <v>14872</v>
      </c>
      <c r="N535">
        <v>40.826002000000003</v>
      </c>
      <c r="O535">
        <v>-73.836754999999997</v>
      </c>
      <c r="P535">
        <v>2055420001</v>
      </c>
      <c r="Q535" t="s">
        <v>476</v>
      </c>
      <c r="S535" s="1">
        <v>1</v>
      </c>
      <c r="T535" t="s">
        <v>45</v>
      </c>
      <c r="U535" t="s">
        <v>46</v>
      </c>
      <c r="V535">
        <v>0</v>
      </c>
      <c r="W535" t="s">
        <v>477</v>
      </c>
      <c r="X535" t="s">
        <v>36</v>
      </c>
      <c r="Y535" t="s">
        <v>48</v>
      </c>
      <c r="Z535" t="s">
        <v>49</v>
      </c>
      <c r="AA535">
        <v>2097750</v>
      </c>
      <c r="AB535" t="s">
        <v>478</v>
      </c>
      <c r="AE535">
        <v>50</v>
      </c>
      <c r="AF535">
        <v>45.181699999999999</v>
      </c>
      <c r="AG535">
        <v>5</v>
      </c>
      <c r="AH535">
        <v>8.0093999999999994</v>
      </c>
      <c r="AI535">
        <v>0</v>
      </c>
      <c r="AJ535">
        <v>23.3017</v>
      </c>
      <c r="AK535">
        <v>50</v>
      </c>
      <c r="AL535">
        <v>35.229100000000003</v>
      </c>
      <c r="AM535">
        <f>INDEX(Sheet1!B:B, MATCH('tab1'!U535, Sheet1!A:A,0))</f>
        <v>8</v>
      </c>
      <c r="AN535">
        <f>INDEX(Sheet1!B:B, MATCH('tab1'!Z535, Sheet1!A:A,0))</f>
        <v>4</v>
      </c>
      <c r="AO535">
        <f t="shared" si="8"/>
        <v>136</v>
      </c>
    </row>
    <row r="536" spans="1:41" x14ac:dyDescent="0.3">
      <c r="A536" t="s">
        <v>10517</v>
      </c>
      <c r="B536" t="s">
        <v>10518</v>
      </c>
      <c r="C536">
        <v>331</v>
      </c>
      <c r="D536" t="s">
        <v>10519</v>
      </c>
      <c r="E536" t="s">
        <v>64</v>
      </c>
      <c r="F536">
        <v>10458</v>
      </c>
      <c r="G536" t="s">
        <v>14452</v>
      </c>
      <c r="H536" t="s">
        <v>14857</v>
      </c>
      <c r="I536" t="s">
        <v>16891</v>
      </c>
      <c r="J536" t="s">
        <v>64</v>
      </c>
      <c r="K536">
        <v>10458</v>
      </c>
      <c r="L536">
        <v>205</v>
      </c>
      <c r="M536" t="s">
        <v>14865</v>
      </c>
      <c r="N536">
        <v>40.859737000000003</v>
      </c>
      <c r="O536">
        <v>-73.895703999999995</v>
      </c>
      <c r="P536">
        <v>2030220048</v>
      </c>
      <c r="Q536" t="s">
        <v>10520</v>
      </c>
      <c r="R536">
        <v>2894</v>
      </c>
      <c r="S536" s="1">
        <v>45412</v>
      </c>
      <c r="T536" t="s">
        <v>33</v>
      </c>
      <c r="U536" t="s">
        <v>34</v>
      </c>
      <c r="V536">
        <v>55</v>
      </c>
      <c r="W536" t="s">
        <v>10521</v>
      </c>
      <c r="X536" t="s">
        <v>36</v>
      </c>
      <c r="Y536" t="s">
        <v>37</v>
      </c>
      <c r="Z536" t="s">
        <v>38</v>
      </c>
      <c r="AA536">
        <v>2010996</v>
      </c>
      <c r="AB536" t="s">
        <v>10522</v>
      </c>
      <c r="AC536" s="1">
        <v>38013</v>
      </c>
      <c r="AD536" t="s">
        <v>60</v>
      </c>
      <c r="AE536">
        <v>0</v>
      </c>
      <c r="AF536">
        <v>21.905000000000001</v>
      </c>
      <c r="AG536">
        <v>7</v>
      </c>
      <c r="AH536">
        <v>11.976900000000001</v>
      </c>
      <c r="AI536">
        <v>0</v>
      </c>
      <c r="AJ536">
        <v>6.1284999999999998</v>
      </c>
      <c r="AK536">
        <v>0</v>
      </c>
      <c r="AL536">
        <v>18.9541</v>
      </c>
      <c r="AM536">
        <f>INDEX(Sheet1!B:B, MATCH('tab1'!U536, Sheet1!A:A,0))</f>
        <v>5</v>
      </c>
      <c r="AN536">
        <f>INDEX(Sheet1!B:B, MATCH('tab1'!Z536, Sheet1!A:A,0))</f>
        <v>1</v>
      </c>
      <c r="AO536">
        <f t="shared" si="8"/>
        <v>17</v>
      </c>
    </row>
    <row r="537" spans="1:41" x14ac:dyDescent="0.3">
      <c r="A537" t="s">
        <v>5746</v>
      </c>
      <c r="B537" t="s">
        <v>5747</v>
      </c>
      <c r="C537">
        <v>2010</v>
      </c>
      <c r="D537" t="s">
        <v>3903</v>
      </c>
      <c r="E537" t="s">
        <v>64</v>
      </c>
      <c r="F537">
        <v>10453</v>
      </c>
      <c r="G537" t="s">
        <v>13433</v>
      </c>
      <c r="H537" t="s">
        <v>14857</v>
      </c>
      <c r="I537" t="s">
        <v>15978</v>
      </c>
      <c r="J537" t="s">
        <v>64</v>
      </c>
      <c r="K537">
        <v>10453</v>
      </c>
      <c r="L537">
        <v>205</v>
      </c>
      <c r="M537" t="s">
        <v>14865</v>
      </c>
      <c r="N537">
        <v>40.857528000000002</v>
      </c>
      <c r="O537">
        <v>-73.915965999999997</v>
      </c>
      <c r="P537">
        <v>2032220062</v>
      </c>
      <c r="Q537" t="s">
        <v>5748</v>
      </c>
      <c r="R537">
        <v>8278</v>
      </c>
      <c r="S537" s="1">
        <v>45754</v>
      </c>
      <c r="T537" t="s">
        <v>33</v>
      </c>
      <c r="U537" t="s">
        <v>34</v>
      </c>
      <c r="V537">
        <v>115</v>
      </c>
      <c r="W537" t="s">
        <v>5749</v>
      </c>
      <c r="X537" t="s">
        <v>36</v>
      </c>
      <c r="Y537" t="s">
        <v>37</v>
      </c>
      <c r="Z537" t="s">
        <v>38</v>
      </c>
      <c r="AA537">
        <v>2116208</v>
      </c>
      <c r="AB537" t="s">
        <v>5750</v>
      </c>
      <c r="AC537" s="1">
        <v>40640</v>
      </c>
      <c r="AD537" t="s">
        <v>39</v>
      </c>
      <c r="AE537">
        <v>33.333300000000001</v>
      </c>
      <c r="AF537">
        <v>21.905000000000001</v>
      </c>
      <c r="AG537">
        <v>12</v>
      </c>
      <c r="AH537">
        <v>11.976900000000001</v>
      </c>
      <c r="AI537">
        <v>0</v>
      </c>
      <c r="AJ537">
        <v>6.1284999999999998</v>
      </c>
      <c r="AK537">
        <v>33.333300000000001</v>
      </c>
      <c r="AL537">
        <v>18.9541</v>
      </c>
      <c r="AM537">
        <f>INDEX(Sheet1!B:B, MATCH('tab1'!U537, Sheet1!A:A,0))</f>
        <v>5</v>
      </c>
      <c r="AN537">
        <f>INDEX(Sheet1!B:B, MATCH('tab1'!Z537, Sheet1!A:A,0))</f>
        <v>1</v>
      </c>
      <c r="AO537">
        <f t="shared" si="8"/>
        <v>17</v>
      </c>
    </row>
    <row r="538" spans="1:41" x14ac:dyDescent="0.3">
      <c r="A538" t="s">
        <v>2811</v>
      </c>
      <c r="B538" t="s">
        <v>2333</v>
      </c>
      <c r="C538">
        <v>559</v>
      </c>
      <c r="D538" t="s">
        <v>2334</v>
      </c>
      <c r="E538" t="s">
        <v>64</v>
      </c>
      <c r="F538">
        <v>10457</v>
      </c>
      <c r="G538" t="s">
        <v>12730</v>
      </c>
      <c r="H538" t="s">
        <v>14857</v>
      </c>
      <c r="I538" t="s">
        <v>15311</v>
      </c>
      <c r="J538" t="s">
        <v>64</v>
      </c>
      <c r="K538">
        <v>10457</v>
      </c>
      <c r="L538">
        <v>206</v>
      </c>
      <c r="M538" t="s">
        <v>14865</v>
      </c>
      <c r="N538">
        <v>40.846514999999997</v>
      </c>
      <c r="O538">
        <v>-73.894943999999995</v>
      </c>
      <c r="P538">
        <v>2030600055</v>
      </c>
      <c r="Q538" t="s">
        <v>2335</v>
      </c>
      <c r="R538">
        <v>8143</v>
      </c>
      <c r="S538" s="1">
        <v>45376</v>
      </c>
      <c r="T538" t="s">
        <v>33</v>
      </c>
      <c r="U538" t="s">
        <v>144</v>
      </c>
      <c r="V538">
        <v>18</v>
      </c>
      <c r="W538" t="s">
        <v>2812</v>
      </c>
      <c r="X538" t="s">
        <v>146</v>
      </c>
      <c r="Y538" t="s">
        <v>37</v>
      </c>
      <c r="Z538" t="s">
        <v>147</v>
      </c>
      <c r="AA538">
        <v>2011829</v>
      </c>
      <c r="AC538" s="1">
        <v>40262</v>
      </c>
      <c r="AD538" t="s">
        <v>39</v>
      </c>
      <c r="AE538">
        <v>0</v>
      </c>
      <c r="AF538">
        <v>17.4391</v>
      </c>
      <c r="AG538">
        <v>4</v>
      </c>
      <c r="AH538">
        <v>8.4033999999999995</v>
      </c>
      <c r="AI538">
        <v>0</v>
      </c>
      <c r="AJ538">
        <v>4.9984000000000002</v>
      </c>
      <c r="AK538">
        <v>0</v>
      </c>
      <c r="AL538">
        <v>15.3835</v>
      </c>
      <c r="AM538">
        <f>INDEX(Sheet1!B:B, MATCH('tab1'!U538, Sheet1!A:A,0))</f>
        <v>6</v>
      </c>
      <c r="AN538">
        <f>INDEX(Sheet1!B:B, MATCH('tab1'!Z538, Sheet1!A:A,0))</f>
        <v>2</v>
      </c>
      <c r="AO538">
        <f t="shared" si="8"/>
        <v>34</v>
      </c>
    </row>
    <row r="539" spans="1:41" x14ac:dyDescent="0.3">
      <c r="A539" t="s">
        <v>1131</v>
      </c>
      <c r="B539" t="s">
        <v>1131</v>
      </c>
      <c r="C539">
        <v>990</v>
      </c>
      <c r="D539" t="s">
        <v>1132</v>
      </c>
      <c r="E539" t="s">
        <v>64</v>
      </c>
      <c r="F539">
        <v>10461</v>
      </c>
      <c r="G539" t="s">
        <v>12493</v>
      </c>
      <c r="H539" t="s">
        <v>14857</v>
      </c>
      <c r="I539" t="s">
        <v>15081</v>
      </c>
      <c r="J539" t="s">
        <v>64</v>
      </c>
      <c r="K539">
        <v>10461</v>
      </c>
      <c r="L539">
        <v>211</v>
      </c>
      <c r="M539" t="s">
        <v>14872</v>
      </c>
      <c r="N539">
        <v>40.856803999999997</v>
      </c>
      <c r="O539">
        <v>-73.860354000000001</v>
      </c>
      <c r="P539">
        <v>2043287501</v>
      </c>
      <c r="Q539" t="s">
        <v>1133</v>
      </c>
      <c r="R539">
        <v>6697</v>
      </c>
      <c r="S539" s="1">
        <v>45265</v>
      </c>
      <c r="T539" t="s">
        <v>33</v>
      </c>
      <c r="U539" t="s">
        <v>34</v>
      </c>
      <c r="V539">
        <v>102</v>
      </c>
      <c r="W539" t="s">
        <v>1134</v>
      </c>
      <c r="X539" t="s">
        <v>36</v>
      </c>
      <c r="Y539" t="s">
        <v>37</v>
      </c>
      <c r="Z539" t="s">
        <v>38</v>
      </c>
      <c r="AA539">
        <v>2088568</v>
      </c>
      <c r="AB539" t="s">
        <v>1135</v>
      </c>
      <c r="AC539" s="1">
        <v>38691</v>
      </c>
      <c r="AD539" t="s">
        <v>60</v>
      </c>
      <c r="AE539">
        <v>66.666700000000006</v>
      </c>
      <c r="AF539">
        <v>21.905000000000001</v>
      </c>
      <c r="AG539">
        <v>11</v>
      </c>
      <c r="AH539">
        <v>11.976900000000001</v>
      </c>
      <c r="AI539">
        <v>0</v>
      </c>
      <c r="AJ539">
        <v>6.1284999999999998</v>
      </c>
      <c r="AK539">
        <v>66.666700000000006</v>
      </c>
      <c r="AL539">
        <v>18.9541</v>
      </c>
      <c r="AM539">
        <f>INDEX(Sheet1!B:B, MATCH('tab1'!U539, Sheet1!A:A,0))</f>
        <v>5</v>
      </c>
      <c r="AN539">
        <f>INDEX(Sheet1!B:B, MATCH('tab1'!Z539, Sheet1!A:A,0))</f>
        <v>1</v>
      </c>
      <c r="AO539">
        <f t="shared" si="8"/>
        <v>17</v>
      </c>
    </row>
    <row r="540" spans="1:41" x14ac:dyDescent="0.3">
      <c r="A540" t="s">
        <v>1131</v>
      </c>
      <c r="B540" t="s">
        <v>1131</v>
      </c>
      <c r="C540">
        <v>2222</v>
      </c>
      <c r="D540" t="s">
        <v>2214</v>
      </c>
      <c r="E540" t="s">
        <v>64</v>
      </c>
      <c r="F540">
        <v>10467</v>
      </c>
      <c r="G540" t="s">
        <v>14246</v>
      </c>
      <c r="H540" t="s">
        <v>14857</v>
      </c>
      <c r="I540" t="s">
        <v>16716</v>
      </c>
      <c r="J540" t="s">
        <v>64</v>
      </c>
      <c r="K540">
        <v>10467</v>
      </c>
      <c r="L540">
        <v>211</v>
      </c>
      <c r="M540" t="s">
        <v>14872</v>
      </c>
      <c r="N540">
        <v>40.858342999999998</v>
      </c>
      <c r="O540">
        <v>-73.864649</v>
      </c>
      <c r="P540">
        <v>2043490001</v>
      </c>
      <c r="Q540" t="s">
        <v>9567</v>
      </c>
      <c r="R540">
        <v>1356</v>
      </c>
      <c r="S540" s="1">
        <v>45588</v>
      </c>
      <c r="T540" t="s">
        <v>33</v>
      </c>
      <c r="U540" t="s">
        <v>34</v>
      </c>
      <c r="V540">
        <v>72</v>
      </c>
      <c r="W540" t="s">
        <v>9568</v>
      </c>
      <c r="X540" t="s">
        <v>36</v>
      </c>
      <c r="Y540" t="s">
        <v>37</v>
      </c>
      <c r="Z540" t="s">
        <v>38</v>
      </c>
      <c r="AA540">
        <v>2093364</v>
      </c>
      <c r="AB540" t="s">
        <v>9569</v>
      </c>
      <c r="AC540" s="1">
        <v>38141</v>
      </c>
      <c r="AD540" t="s">
        <v>60</v>
      </c>
      <c r="AE540">
        <v>50</v>
      </c>
      <c r="AF540">
        <v>21.905000000000001</v>
      </c>
      <c r="AG540">
        <v>14</v>
      </c>
      <c r="AH540">
        <v>11.976900000000001</v>
      </c>
      <c r="AI540">
        <v>0</v>
      </c>
      <c r="AJ540">
        <v>6.1284999999999998</v>
      </c>
      <c r="AK540">
        <v>50</v>
      </c>
      <c r="AL540">
        <v>18.9541</v>
      </c>
      <c r="AM540">
        <f>INDEX(Sheet1!B:B, MATCH('tab1'!U540, Sheet1!A:A,0))</f>
        <v>5</v>
      </c>
      <c r="AN540">
        <f>INDEX(Sheet1!B:B, MATCH('tab1'!Z540, Sheet1!A:A,0))</f>
        <v>1</v>
      </c>
      <c r="AO540">
        <f t="shared" si="8"/>
        <v>17</v>
      </c>
    </row>
    <row r="541" spans="1:41" x14ac:dyDescent="0.3">
      <c r="A541" t="s">
        <v>12069</v>
      </c>
      <c r="B541" t="s">
        <v>12069</v>
      </c>
      <c r="C541">
        <v>684</v>
      </c>
      <c r="D541" t="s">
        <v>12070</v>
      </c>
      <c r="E541" t="s">
        <v>64</v>
      </c>
      <c r="F541">
        <v>10467</v>
      </c>
      <c r="G541" t="s">
        <v>14799</v>
      </c>
      <c r="H541" t="s">
        <v>14857</v>
      </c>
      <c r="I541" t="s">
        <v>17176</v>
      </c>
      <c r="J541" t="s">
        <v>64</v>
      </c>
      <c r="K541">
        <v>10467</v>
      </c>
      <c r="L541">
        <v>211</v>
      </c>
      <c r="M541" t="s">
        <v>14872</v>
      </c>
      <c r="N541">
        <v>40.866576000000002</v>
      </c>
      <c r="O541">
        <v>-73.867879000000002</v>
      </c>
      <c r="P541">
        <v>2045080023</v>
      </c>
      <c r="Q541" t="s">
        <v>12071</v>
      </c>
      <c r="R541">
        <v>105823</v>
      </c>
      <c r="S541" s="1">
        <v>45544</v>
      </c>
      <c r="T541" t="s">
        <v>33</v>
      </c>
      <c r="U541" t="s">
        <v>34</v>
      </c>
      <c r="V541">
        <v>20</v>
      </c>
      <c r="W541" t="s">
        <v>12072</v>
      </c>
      <c r="X541" t="s">
        <v>36</v>
      </c>
      <c r="Y541" t="s">
        <v>37</v>
      </c>
      <c r="Z541" t="s">
        <v>38</v>
      </c>
      <c r="AA541">
        <v>2053537</v>
      </c>
      <c r="AB541" t="s">
        <v>12073</v>
      </c>
      <c r="AC541" s="1">
        <v>44813</v>
      </c>
      <c r="AD541" t="s">
        <v>39</v>
      </c>
      <c r="AG541">
        <v>3</v>
      </c>
      <c r="AH541">
        <v>11.976900000000001</v>
      </c>
      <c r="AM541">
        <f>INDEX(Sheet1!B:B, MATCH('tab1'!U541, Sheet1!A:A,0))</f>
        <v>5</v>
      </c>
      <c r="AN541">
        <f>INDEX(Sheet1!B:B, MATCH('tab1'!Z541, Sheet1!A:A,0))</f>
        <v>1</v>
      </c>
      <c r="AO541">
        <f t="shared" si="8"/>
        <v>17</v>
      </c>
    </row>
    <row r="542" spans="1:41" x14ac:dyDescent="0.3">
      <c r="A542" t="s">
        <v>2953</v>
      </c>
      <c r="B542" t="s">
        <v>2954</v>
      </c>
      <c r="C542">
        <v>1555</v>
      </c>
      <c r="D542" t="s">
        <v>2955</v>
      </c>
      <c r="E542" t="s">
        <v>64</v>
      </c>
      <c r="F542">
        <v>10472</v>
      </c>
      <c r="G542" t="s">
        <v>12856</v>
      </c>
      <c r="H542" t="s">
        <v>14857</v>
      </c>
      <c r="I542" t="s">
        <v>15433</v>
      </c>
      <c r="J542" t="s">
        <v>64</v>
      </c>
      <c r="K542">
        <v>10472</v>
      </c>
      <c r="L542">
        <v>209</v>
      </c>
      <c r="M542" t="s">
        <v>14872</v>
      </c>
      <c r="N542">
        <v>40.834294</v>
      </c>
      <c r="O542">
        <v>-73.87885</v>
      </c>
      <c r="P542">
        <v>2038860002</v>
      </c>
      <c r="Q542" t="s">
        <v>2956</v>
      </c>
      <c r="R542">
        <v>6464</v>
      </c>
      <c r="S542" s="1">
        <v>44984</v>
      </c>
      <c r="T542" t="s">
        <v>54</v>
      </c>
      <c r="U542" t="s">
        <v>34</v>
      </c>
      <c r="V542">
        <v>54</v>
      </c>
      <c r="W542" t="s">
        <v>2957</v>
      </c>
      <c r="X542" t="s">
        <v>36</v>
      </c>
      <c r="Y542" t="s">
        <v>37</v>
      </c>
      <c r="Z542" t="s">
        <v>38</v>
      </c>
      <c r="AA542">
        <v>2092903</v>
      </c>
      <c r="AC542" s="1">
        <v>38250</v>
      </c>
      <c r="AD542" t="s">
        <v>60</v>
      </c>
      <c r="AE542">
        <v>50</v>
      </c>
      <c r="AF542">
        <v>21.905000000000001</v>
      </c>
      <c r="AG542">
        <v>7</v>
      </c>
      <c r="AH542">
        <v>11.976900000000001</v>
      </c>
      <c r="AI542">
        <v>0</v>
      </c>
      <c r="AJ542">
        <v>6.1284999999999998</v>
      </c>
      <c r="AK542">
        <v>50</v>
      </c>
      <c r="AL542">
        <v>18.9541</v>
      </c>
      <c r="AM542">
        <f>INDEX(Sheet1!B:B, MATCH('tab1'!U542, Sheet1!A:A,0))</f>
        <v>5</v>
      </c>
      <c r="AN542">
        <f>INDEX(Sheet1!B:B, MATCH('tab1'!Z542, Sheet1!A:A,0))</f>
        <v>1</v>
      </c>
      <c r="AO542">
        <f t="shared" si="8"/>
        <v>17</v>
      </c>
    </row>
    <row r="543" spans="1:41" x14ac:dyDescent="0.3">
      <c r="A543" t="s">
        <v>11488</v>
      </c>
      <c r="B543" t="s">
        <v>11488</v>
      </c>
      <c r="C543">
        <v>495</v>
      </c>
      <c r="D543" t="s">
        <v>7555</v>
      </c>
      <c r="E543" t="s">
        <v>64</v>
      </c>
      <c r="F543">
        <v>10451</v>
      </c>
      <c r="G543" t="s">
        <v>13805</v>
      </c>
      <c r="H543" t="s">
        <v>14857</v>
      </c>
      <c r="I543" t="s">
        <v>16330</v>
      </c>
      <c r="J543" t="s">
        <v>64</v>
      </c>
      <c r="K543">
        <v>10451</v>
      </c>
      <c r="L543">
        <v>201</v>
      </c>
      <c r="M543" t="s">
        <v>14865</v>
      </c>
      <c r="N543">
        <v>40.821382</v>
      </c>
      <c r="O543">
        <v>-73.911737000000002</v>
      </c>
      <c r="P543">
        <v>2023640045</v>
      </c>
      <c r="Q543" t="s">
        <v>7556</v>
      </c>
      <c r="R543">
        <v>97762</v>
      </c>
      <c r="S543" s="1">
        <v>45197</v>
      </c>
      <c r="T543" t="s">
        <v>33</v>
      </c>
      <c r="U543" t="s">
        <v>144</v>
      </c>
      <c r="V543">
        <v>10</v>
      </c>
      <c r="W543" t="s">
        <v>11489</v>
      </c>
      <c r="X543" t="s">
        <v>146</v>
      </c>
      <c r="Y543" t="s">
        <v>37</v>
      </c>
      <c r="Z543" t="s">
        <v>147</v>
      </c>
      <c r="AA543">
        <v>2127465</v>
      </c>
      <c r="AC543" s="1">
        <v>42275</v>
      </c>
      <c r="AD543" t="s">
        <v>39</v>
      </c>
      <c r="AG543">
        <v>4</v>
      </c>
      <c r="AH543">
        <v>8.4033999999999995</v>
      </c>
      <c r="AM543">
        <f>INDEX(Sheet1!B:B, MATCH('tab1'!U543, Sheet1!A:A,0))</f>
        <v>6</v>
      </c>
      <c r="AN543">
        <f>INDEX(Sheet1!B:B, MATCH('tab1'!Z543, Sheet1!A:A,0))</f>
        <v>2</v>
      </c>
      <c r="AO543">
        <f t="shared" si="8"/>
        <v>34</v>
      </c>
    </row>
    <row r="544" spans="1:41" x14ac:dyDescent="0.3">
      <c r="A544" t="s">
        <v>7553</v>
      </c>
      <c r="B544" t="s">
        <v>7554</v>
      </c>
      <c r="C544">
        <v>495</v>
      </c>
      <c r="D544" t="s">
        <v>7555</v>
      </c>
      <c r="E544" t="s">
        <v>64</v>
      </c>
      <c r="F544">
        <v>10451</v>
      </c>
      <c r="G544" t="s">
        <v>13805</v>
      </c>
      <c r="H544" t="s">
        <v>14857</v>
      </c>
      <c r="I544" t="s">
        <v>16330</v>
      </c>
      <c r="J544" t="s">
        <v>64</v>
      </c>
      <c r="K544">
        <v>10451</v>
      </c>
      <c r="L544">
        <v>201</v>
      </c>
      <c r="M544" t="s">
        <v>14865</v>
      </c>
      <c r="N544">
        <v>40.821382</v>
      </c>
      <c r="O544">
        <v>-73.911737000000002</v>
      </c>
      <c r="P544">
        <v>2023640045</v>
      </c>
      <c r="Q544" t="s">
        <v>7556</v>
      </c>
      <c r="R544">
        <v>103593</v>
      </c>
      <c r="S544" s="1">
        <v>45367</v>
      </c>
      <c r="T544" t="s">
        <v>33</v>
      </c>
      <c r="U544" t="s">
        <v>34</v>
      </c>
      <c r="V544">
        <v>10</v>
      </c>
      <c r="W544" t="s">
        <v>7557</v>
      </c>
      <c r="X544" t="s">
        <v>36</v>
      </c>
      <c r="Y544" t="s">
        <v>37</v>
      </c>
      <c r="Z544" t="s">
        <v>38</v>
      </c>
      <c r="AA544">
        <v>2127465</v>
      </c>
      <c r="AB544" t="s">
        <v>7558</v>
      </c>
      <c r="AC544" s="1">
        <v>42445</v>
      </c>
      <c r="AD544" t="s">
        <v>39</v>
      </c>
      <c r="AE544">
        <v>20</v>
      </c>
      <c r="AF544">
        <v>21.905000000000001</v>
      </c>
      <c r="AG544">
        <v>4</v>
      </c>
      <c r="AH544">
        <v>11.976900000000001</v>
      </c>
      <c r="AI544">
        <v>0</v>
      </c>
      <c r="AJ544">
        <v>6.1284999999999998</v>
      </c>
      <c r="AK544">
        <v>20</v>
      </c>
      <c r="AL544">
        <v>18.9541</v>
      </c>
      <c r="AM544">
        <f>INDEX(Sheet1!B:B, MATCH('tab1'!U544, Sheet1!A:A,0))</f>
        <v>5</v>
      </c>
      <c r="AN544">
        <f>INDEX(Sheet1!B:B, MATCH('tab1'!Z544, Sheet1!A:A,0))</f>
        <v>1</v>
      </c>
      <c r="AO544">
        <f t="shared" si="8"/>
        <v>17</v>
      </c>
    </row>
    <row r="545" spans="1:41" x14ac:dyDescent="0.3">
      <c r="A545" t="s">
        <v>1332</v>
      </c>
      <c r="B545" t="s">
        <v>1333</v>
      </c>
      <c r="C545">
        <v>2940</v>
      </c>
      <c r="D545" t="s">
        <v>1334</v>
      </c>
      <c r="E545" t="s">
        <v>64</v>
      </c>
      <c r="F545">
        <v>10461</v>
      </c>
      <c r="G545" t="s">
        <v>12532</v>
      </c>
      <c r="H545" t="s">
        <v>14857</v>
      </c>
      <c r="I545" t="s">
        <v>15120</v>
      </c>
      <c r="J545" t="s">
        <v>64</v>
      </c>
      <c r="K545">
        <v>10461</v>
      </c>
      <c r="L545">
        <v>210</v>
      </c>
      <c r="M545" t="s">
        <v>14872</v>
      </c>
      <c r="N545">
        <v>40.852356</v>
      </c>
      <c r="O545">
        <v>-73.830393999999998</v>
      </c>
      <c r="P545">
        <v>2042450013</v>
      </c>
      <c r="Q545" t="s">
        <v>1335</v>
      </c>
      <c r="R545">
        <v>105586</v>
      </c>
      <c r="S545" s="1">
        <v>45312</v>
      </c>
      <c r="T545" t="s">
        <v>33</v>
      </c>
      <c r="U545" t="s">
        <v>144</v>
      </c>
      <c r="V545">
        <v>18</v>
      </c>
      <c r="W545" t="s">
        <v>1336</v>
      </c>
      <c r="X545" t="s">
        <v>146</v>
      </c>
      <c r="Y545" t="s">
        <v>37</v>
      </c>
      <c r="Z545" t="s">
        <v>147</v>
      </c>
      <c r="AA545">
        <v>2088565</v>
      </c>
      <c r="AB545" t="s">
        <v>1337</v>
      </c>
      <c r="AC545" s="1">
        <v>44582</v>
      </c>
      <c r="AD545" t="s">
        <v>39</v>
      </c>
      <c r="AE545">
        <v>50</v>
      </c>
      <c r="AF545">
        <v>17.4391</v>
      </c>
      <c r="AG545">
        <v>2</v>
      </c>
      <c r="AH545">
        <v>8.4033999999999995</v>
      </c>
      <c r="AI545">
        <v>0</v>
      </c>
      <c r="AJ545">
        <v>4.9984000000000002</v>
      </c>
      <c r="AK545">
        <v>50</v>
      </c>
      <c r="AL545">
        <v>15.3835</v>
      </c>
      <c r="AM545">
        <f>INDEX(Sheet1!B:B, MATCH('tab1'!U545, Sheet1!A:A,0))</f>
        <v>6</v>
      </c>
      <c r="AN545">
        <f>INDEX(Sheet1!B:B, MATCH('tab1'!Z545, Sheet1!A:A,0))</f>
        <v>2</v>
      </c>
      <c r="AO545">
        <f t="shared" si="8"/>
        <v>34</v>
      </c>
    </row>
    <row r="546" spans="1:41" x14ac:dyDescent="0.3">
      <c r="A546" t="s">
        <v>4138</v>
      </c>
      <c r="B546" t="s">
        <v>4138</v>
      </c>
      <c r="C546">
        <v>1472</v>
      </c>
      <c r="D546" t="s">
        <v>531</v>
      </c>
      <c r="E546" t="s">
        <v>64</v>
      </c>
      <c r="F546">
        <v>10453</v>
      </c>
      <c r="G546" t="s">
        <v>13100</v>
      </c>
      <c r="H546" t="s">
        <v>14857</v>
      </c>
      <c r="I546" t="s">
        <v>15662</v>
      </c>
      <c r="J546" t="s">
        <v>64</v>
      </c>
      <c r="K546">
        <v>10453</v>
      </c>
      <c r="L546">
        <v>205</v>
      </c>
      <c r="M546" t="s">
        <v>14865</v>
      </c>
      <c r="N546">
        <v>40.847279999999998</v>
      </c>
      <c r="O546">
        <v>-73.921251999999996</v>
      </c>
      <c r="P546">
        <v>2028780005</v>
      </c>
      <c r="Q546" t="s">
        <v>4139</v>
      </c>
      <c r="R546">
        <v>51998</v>
      </c>
      <c r="S546" s="1">
        <v>45185</v>
      </c>
      <c r="T546" t="s">
        <v>33</v>
      </c>
      <c r="U546" t="s">
        <v>34</v>
      </c>
      <c r="V546">
        <v>55</v>
      </c>
      <c r="W546" t="s">
        <v>4140</v>
      </c>
      <c r="X546" t="s">
        <v>36</v>
      </c>
      <c r="Y546" t="s">
        <v>37</v>
      </c>
      <c r="Z546" t="s">
        <v>38</v>
      </c>
      <c r="AA546">
        <v>2008981</v>
      </c>
      <c r="AB546" t="s">
        <v>4141</v>
      </c>
      <c r="AC546" s="1">
        <v>41533</v>
      </c>
      <c r="AD546" t="s">
        <v>39</v>
      </c>
      <c r="AE546">
        <v>0</v>
      </c>
      <c r="AF546">
        <v>21.905000000000001</v>
      </c>
      <c r="AG546">
        <v>5</v>
      </c>
      <c r="AH546">
        <v>11.976900000000001</v>
      </c>
      <c r="AI546">
        <v>0</v>
      </c>
      <c r="AJ546">
        <v>6.1284999999999998</v>
      </c>
      <c r="AK546">
        <v>0</v>
      </c>
      <c r="AL546">
        <v>18.9541</v>
      </c>
      <c r="AM546">
        <f>INDEX(Sheet1!B:B, MATCH('tab1'!U546, Sheet1!A:A,0))</f>
        <v>5</v>
      </c>
      <c r="AN546">
        <f>INDEX(Sheet1!B:B, MATCH('tab1'!Z546, Sheet1!A:A,0))</f>
        <v>1</v>
      </c>
      <c r="AO546">
        <f t="shared" si="8"/>
        <v>17</v>
      </c>
    </row>
    <row r="547" spans="1:41" x14ac:dyDescent="0.3">
      <c r="A547" t="s">
        <v>10340</v>
      </c>
      <c r="B547" t="s">
        <v>1173</v>
      </c>
      <c r="C547">
        <v>2</v>
      </c>
      <c r="D547" t="s">
        <v>1232</v>
      </c>
      <c r="E547" t="s">
        <v>64</v>
      </c>
      <c r="F547">
        <v>10473</v>
      </c>
      <c r="G547" t="s">
        <v>14410</v>
      </c>
      <c r="H547" t="s">
        <v>14857</v>
      </c>
      <c r="I547" t="s">
        <v>16856</v>
      </c>
      <c r="J547" t="s">
        <v>64</v>
      </c>
      <c r="K547">
        <v>10473</v>
      </c>
      <c r="L547">
        <v>209</v>
      </c>
      <c r="M547" t="s">
        <v>14872</v>
      </c>
      <c r="N547">
        <v>40.811781000000003</v>
      </c>
      <c r="O547">
        <v>-73.846334999999996</v>
      </c>
      <c r="P547">
        <v>2034870001</v>
      </c>
      <c r="Q547" t="s">
        <v>10341</v>
      </c>
      <c r="R547">
        <v>33681</v>
      </c>
      <c r="S547" s="1">
        <v>44819</v>
      </c>
      <c r="T547" t="s">
        <v>54</v>
      </c>
      <c r="U547" t="s">
        <v>55</v>
      </c>
      <c r="V547">
        <v>220</v>
      </c>
      <c r="W547" t="s">
        <v>10342</v>
      </c>
      <c r="X547" t="s">
        <v>57</v>
      </c>
      <c r="Y547" t="s">
        <v>58</v>
      </c>
      <c r="Z547" t="s">
        <v>58</v>
      </c>
      <c r="AA547">
        <v>2020591</v>
      </c>
      <c r="AB547" t="s">
        <v>10343</v>
      </c>
      <c r="AC547" s="1">
        <v>41430</v>
      </c>
      <c r="AD547" t="s">
        <v>60</v>
      </c>
      <c r="AE547">
        <v>66.666700000000006</v>
      </c>
      <c r="AF547">
        <v>26.886800000000001</v>
      </c>
      <c r="AG547">
        <v>0</v>
      </c>
      <c r="AH547">
        <v>1</v>
      </c>
      <c r="AI547">
        <v>66.666700000000006</v>
      </c>
      <c r="AJ547">
        <v>14.255800000000001</v>
      </c>
      <c r="AK547">
        <v>0</v>
      </c>
      <c r="AL547">
        <v>21.8553</v>
      </c>
      <c r="AM547">
        <f>INDEX(Sheet1!B:B, MATCH('tab1'!U547, Sheet1!A:A,0))</f>
        <v>7</v>
      </c>
      <c r="AN547">
        <f>INDEX(Sheet1!B:B, MATCH('tab1'!Z547, Sheet1!A:A,0))</f>
        <v>3</v>
      </c>
      <c r="AO547">
        <f t="shared" si="8"/>
        <v>68</v>
      </c>
    </row>
    <row r="548" spans="1:41" x14ac:dyDescent="0.3">
      <c r="A548" t="s">
        <v>3890</v>
      </c>
      <c r="B548" t="s">
        <v>3891</v>
      </c>
      <c r="C548" t="s">
        <v>3892</v>
      </c>
      <c r="D548" t="s">
        <v>3893</v>
      </c>
      <c r="E548" t="s">
        <v>64</v>
      </c>
      <c r="F548">
        <v>10472</v>
      </c>
      <c r="G548" t="s">
        <v>13043</v>
      </c>
      <c r="H548" t="s">
        <v>14857</v>
      </c>
      <c r="I548" t="s">
        <v>15611</v>
      </c>
      <c r="J548" t="s">
        <v>64</v>
      </c>
      <c r="K548">
        <v>10472</v>
      </c>
      <c r="L548">
        <v>209</v>
      </c>
      <c r="M548" t="s">
        <v>14872</v>
      </c>
      <c r="N548">
        <v>40.827038000000002</v>
      </c>
      <c r="O548">
        <v>-73.865255000000005</v>
      </c>
      <c r="P548">
        <v>2037250001</v>
      </c>
      <c r="Q548" t="s">
        <v>3894</v>
      </c>
      <c r="R548">
        <v>1137</v>
      </c>
      <c r="S548" s="1">
        <v>45103</v>
      </c>
      <c r="T548" t="s">
        <v>33</v>
      </c>
      <c r="U548" t="s">
        <v>34</v>
      </c>
      <c r="V548">
        <v>60</v>
      </c>
      <c r="W548" t="s">
        <v>3895</v>
      </c>
      <c r="X548" t="s">
        <v>36</v>
      </c>
      <c r="Y548" t="s">
        <v>37</v>
      </c>
      <c r="Z548" t="s">
        <v>38</v>
      </c>
      <c r="AA548">
        <v>2092801</v>
      </c>
      <c r="AC548" s="1">
        <v>37623</v>
      </c>
      <c r="AD548" t="s">
        <v>60</v>
      </c>
      <c r="AE548">
        <v>20</v>
      </c>
      <c r="AF548">
        <v>21.905000000000001</v>
      </c>
      <c r="AG548">
        <v>9</v>
      </c>
      <c r="AH548">
        <v>11.976900000000001</v>
      </c>
      <c r="AI548">
        <v>0</v>
      </c>
      <c r="AJ548">
        <v>6.1284999999999998</v>
      </c>
      <c r="AK548">
        <v>20</v>
      </c>
      <c r="AL548">
        <v>18.9541</v>
      </c>
      <c r="AM548">
        <f>INDEX(Sheet1!B:B, MATCH('tab1'!U548, Sheet1!A:A,0))</f>
        <v>5</v>
      </c>
      <c r="AN548">
        <f>INDEX(Sheet1!B:B, MATCH('tab1'!Z548, Sheet1!A:A,0))</f>
        <v>1</v>
      </c>
      <c r="AO548">
        <f t="shared" si="8"/>
        <v>17</v>
      </c>
    </row>
    <row r="549" spans="1:41" x14ac:dyDescent="0.3">
      <c r="A549" t="s">
        <v>5751</v>
      </c>
      <c r="B549" t="s">
        <v>5752</v>
      </c>
      <c r="C549">
        <v>1130</v>
      </c>
      <c r="D549" t="s">
        <v>5363</v>
      </c>
      <c r="E549" t="s">
        <v>64</v>
      </c>
      <c r="F549">
        <v>10456</v>
      </c>
      <c r="G549" t="s">
        <v>13434</v>
      </c>
      <c r="H549" t="s">
        <v>14857</v>
      </c>
      <c r="I549" t="s">
        <v>15979</v>
      </c>
      <c r="J549" t="s">
        <v>64</v>
      </c>
      <c r="K549">
        <v>10456</v>
      </c>
      <c r="L549">
        <v>204</v>
      </c>
      <c r="M549" t="s">
        <v>14865</v>
      </c>
      <c r="N549">
        <v>40.832331000000003</v>
      </c>
      <c r="O549">
        <v>-73.919589999999999</v>
      </c>
      <c r="P549">
        <v>2024620042</v>
      </c>
      <c r="Q549" t="s">
        <v>5753</v>
      </c>
      <c r="R549">
        <v>7302</v>
      </c>
      <c r="S549" s="1">
        <v>44931</v>
      </c>
      <c r="T549" t="s">
        <v>54</v>
      </c>
      <c r="U549" t="s">
        <v>34</v>
      </c>
      <c r="V549">
        <v>55</v>
      </c>
      <c r="W549" t="s">
        <v>5754</v>
      </c>
      <c r="X549" t="s">
        <v>36</v>
      </c>
      <c r="Y549" t="s">
        <v>37</v>
      </c>
      <c r="Z549" t="s">
        <v>38</v>
      </c>
      <c r="AA549">
        <v>2002833</v>
      </c>
      <c r="AB549" t="s">
        <v>4141</v>
      </c>
      <c r="AC549" s="1">
        <v>38316</v>
      </c>
      <c r="AD549" t="s">
        <v>60</v>
      </c>
      <c r="AE549">
        <v>100</v>
      </c>
      <c r="AF549">
        <v>21.905000000000001</v>
      </c>
      <c r="AG549">
        <v>9</v>
      </c>
      <c r="AH549">
        <v>11.976900000000001</v>
      </c>
      <c r="AI549">
        <v>0</v>
      </c>
      <c r="AJ549">
        <v>6.1284999999999998</v>
      </c>
      <c r="AK549">
        <v>100</v>
      </c>
      <c r="AL549">
        <v>18.9541</v>
      </c>
      <c r="AM549">
        <f>INDEX(Sheet1!B:B, MATCH('tab1'!U549, Sheet1!A:A,0))</f>
        <v>5</v>
      </c>
      <c r="AN549">
        <f>INDEX(Sheet1!B:B, MATCH('tab1'!Z549, Sheet1!A:A,0))</f>
        <v>1</v>
      </c>
      <c r="AO549">
        <f t="shared" si="8"/>
        <v>17</v>
      </c>
    </row>
    <row r="550" spans="1:41" x14ac:dyDescent="0.3">
      <c r="A550" t="s">
        <v>10321</v>
      </c>
      <c r="B550" t="s">
        <v>10321</v>
      </c>
      <c r="C550">
        <v>3867</v>
      </c>
      <c r="D550" t="s">
        <v>10322</v>
      </c>
      <c r="E550" t="s">
        <v>43</v>
      </c>
      <c r="F550">
        <v>11235</v>
      </c>
      <c r="G550" t="s">
        <v>14404</v>
      </c>
      <c r="H550" t="s">
        <v>14857</v>
      </c>
      <c r="I550" t="s">
        <v>16852</v>
      </c>
      <c r="J550" t="s">
        <v>43</v>
      </c>
      <c r="K550">
        <v>11235</v>
      </c>
      <c r="L550">
        <v>315</v>
      </c>
      <c r="M550" t="s">
        <v>14861</v>
      </c>
      <c r="N550">
        <v>40.586328999999999</v>
      </c>
      <c r="O550">
        <v>-73.932259999999999</v>
      </c>
      <c r="P550">
        <v>3088060017</v>
      </c>
      <c r="Q550" t="s">
        <v>10323</v>
      </c>
      <c r="S550" s="1">
        <v>79383</v>
      </c>
      <c r="T550" t="s">
        <v>45</v>
      </c>
      <c r="U550" t="s">
        <v>46</v>
      </c>
      <c r="V550">
        <v>0</v>
      </c>
      <c r="W550" t="s">
        <v>10324</v>
      </c>
      <c r="X550" t="s">
        <v>36</v>
      </c>
      <c r="Y550" t="s">
        <v>48</v>
      </c>
      <c r="Z550" t="s">
        <v>49</v>
      </c>
      <c r="AA550">
        <v>3247917</v>
      </c>
      <c r="AB550" t="s">
        <v>10325</v>
      </c>
      <c r="AE550">
        <v>50</v>
      </c>
      <c r="AF550">
        <v>45.181699999999999</v>
      </c>
      <c r="AG550">
        <v>17</v>
      </c>
      <c r="AH550">
        <v>8.0093999999999994</v>
      </c>
      <c r="AI550">
        <v>50</v>
      </c>
      <c r="AJ550">
        <v>23.3017</v>
      </c>
      <c r="AK550">
        <v>0</v>
      </c>
      <c r="AL550">
        <v>35.229100000000003</v>
      </c>
      <c r="AM550">
        <f>INDEX(Sheet1!B:B, MATCH('tab1'!U550, Sheet1!A:A,0))</f>
        <v>8</v>
      </c>
      <c r="AN550">
        <f>INDEX(Sheet1!B:B, MATCH('tab1'!Z550, Sheet1!A:A,0))</f>
        <v>4</v>
      </c>
      <c r="AO550">
        <f t="shared" si="8"/>
        <v>136</v>
      </c>
    </row>
    <row r="551" spans="1:41" x14ac:dyDescent="0.3">
      <c r="A551" t="s">
        <v>898</v>
      </c>
      <c r="B551" t="s">
        <v>1979</v>
      </c>
      <c r="C551" t="s">
        <v>1980</v>
      </c>
      <c r="D551" t="s">
        <v>1981</v>
      </c>
      <c r="E551" t="s">
        <v>31</v>
      </c>
      <c r="F551">
        <v>11432</v>
      </c>
      <c r="G551" t="s">
        <v>12660</v>
      </c>
      <c r="H551" t="s">
        <v>14857</v>
      </c>
      <c r="I551" t="s">
        <v>15244</v>
      </c>
      <c r="J551" t="s">
        <v>31</v>
      </c>
      <c r="K551">
        <v>11432</v>
      </c>
      <c r="L551">
        <v>408</v>
      </c>
      <c r="M551" t="s">
        <v>14893</v>
      </c>
      <c r="N551">
        <v>40.716073000000002</v>
      </c>
      <c r="O551">
        <v>-73.785234000000003</v>
      </c>
      <c r="P551">
        <v>4099380016</v>
      </c>
      <c r="Q551" t="s">
        <v>1982</v>
      </c>
      <c r="S551" s="1">
        <v>78551</v>
      </c>
      <c r="T551" t="s">
        <v>45</v>
      </c>
      <c r="U551" t="s">
        <v>46</v>
      </c>
      <c r="V551">
        <v>19</v>
      </c>
      <c r="W551" t="s">
        <v>1983</v>
      </c>
      <c r="X551" t="s">
        <v>36</v>
      </c>
      <c r="Y551" t="s">
        <v>48</v>
      </c>
      <c r="Z551" t="s">
        <v>49</v>
      </c>
      <c r="AA551">
        <v>4448808</v>
      </c>
      <c r="AE551">
        <v>50</v>
      </c>
      <c r="AF551">
        <v>45.181699999999999</v>
      </c>
      <c r="AG551">
        <v>8</v>
      </c>
      <c r="AH551">
        <v>8.0093999999999994</v>
      </c>
      <c r="AI551">
        <v>50</v>
      </c>
      <c r="AJ551">
        <v>23.3017</v>
      </c>
      <c r="AK551">
        <v>50</v>
      </c>
      <c r="AL551">
        <v>35.229100000000003</v>
      </c>
      <c r="AM551">
        <f>INDEX(Sheet1!B:B, MATCH('tab1'!U551, Sheet1!A:A,0))</f>
        <v>8</v>
      </c>
      <c r="AN551">
        <f>INDEX(Sheet1!B:B, MATCH('tab1'!Z551, Sheet1!A:A,0))</f>
        <v>4</v>
      </c>
      <c r="AO551">
        <f t="shared" si="8"/>
        <v>136</v>
      </c>
    </row>
    <row r="552" spans="1:41" x14ac:dyDescent="0.3">
      <c r="A552" t="s">
        <v>898</v>
      </c>
      <c r="B552" t="s">
        <v>5907</v>
      </c>
      <c r="C552" t="s">
        <v>5908</v>
      </c>
      <c r="D552" t="s">
        <v>4852</v>
      </c>
      <c r="E552" t="s">
        <v>31</v>
      </c>
      <c r="F552">
        <v>11372</v>
      </c>
      <c r="G552" t="s">
        <v>13466</v>
      </c>
      <c r="H552" t="s">
        <v>14857</v>
      </c>
      <c r="I552" t="s">
        <v>16011</v>
      </c>
      <c r="J552" t="s">
        <v>31</v>
      </c>
      <c r="K552">
        <v>11372</v>
      </c>
      <c r="L552">
        <v>403</v>
      </c>
      <c r="M552" t="s">
        <v>14859</v>
      </c>
      <c r="N552">
        <v>40.751449999999998</v>
      </c>
      <c r="O552">
        <v>-73.884613000000002</v>
      </c>
      <c r="P552">
        <v>4014560001</v>
      </c>
      <c r="Q552" t="s">
        <v>5909</v>
      </c>
      <c r="S552" s="1">
        <v>78551</v>
      </c>
      <c r="T552" t="s">
        <v>45</v>
      </c>
      <c r="U552" t="s">
        <v>46</v>
      </c>
      <c r="V552">
        <v>52</v>
      </c>
      <c r="W552" t="s">
        <v>5910</v>
      </c>
      <c r="X552" t="s">
        <v>36</v>
      </c>
      <c r="Y552" t="s">
        <v>48</v>
      </c>
      <c r="Z552" t="s">
        <v>49</v>
      </c>
      <c r="AA552">
        <v>4437133</v>
      </c>
      <c r="AE552">
        <v>66.666700000000006</v>
      </c>
      <c r="AF552">
        <v>45.181699999999999</v>
      </c>
      <c r="AG552">
        <v>17</v>
      </c>
      <c r="AH552">
        <v>8.0093999999999994</v>
      </c>
      <c r="AI552">
        <v>66.666700000000006</v>
      </c>
      <c r="AJ552">
        <v>23.3017</v>
      </c>
      <c r="AK552">
        <v>0</v>
      </c>
      <c r="AL552">
        <v>35.229100000000003</v>
      </c>
      <c r="AM552">
        <f>INDEX(Sheet1!B:B, MATCH('tab1'!U552, Sheet1!A:A,0))</f>
        <v>8</v>
      </c>
      <c r="AN552">
        <f>INDEX(Sheet1!B:B, MATCH('tab1'!Z552, Sheet1!A:A,0))</f>
        <v>4</v>
      </c>
      <c r="AO552">
        <f t="shared" si="8"/>
        <v>136</v>
      </c>
    </row>
    <row r="553" spans="1:41" x14ac:dyDescent="0.3">
      <c r="A553" t="s">
        <v>898</v>
      </c>
      <c r="B553" t="s">
        <v>7672</v>
      </c>
      <c r="C553">
        <v>8902</v>
      </c>
      <c r="D553" t="s">
        <v>7673</v>
      </c>
      <c r="E553" t="s">
        <v>43</v>
      </c>
      <c r="F553">
        <v>11209</v>
      </c>
      <c r="G553" t="s">
        <v>13830</v>
      </c>
      <c r="H553" t="s">
        <v>14857</v>
      </c>
      <c r="I553" t="s">
        <v>16355</v>
      </c>
      <c r="J553" t="s">
        <v>43</v>
      </c>
      <c r="K553">
        <v>11209</v>
      </c>
      <c r="L553">
        <v>310</v>
      </c>
      <c r="M553" t="s">
        <v>14912</v>
      </c>
      <c r="N553">
        <v>40.620741000000002</v>
      </c>
      <c r="O553">
        <v>-74.035128</v>
      </c>
      <c r="P553">
        <v>3060790001</v>
      </c>
      <c r="Q553" t="s">
        <v>7674</v>
      </c>
      <c r="S553" s="1">
        <v>78551</v>
      </c>
      <c r="T553" t="s">
        <v>45</v>
      </c>
      <c r="U553" t="s">
        <v>46</v>
      </c>
      <c r="V553">
        <v>0</v>
      </c>
      <c r="W553" t="s">
        <v>7675</v>
      </c>
      <c r="X553" t="s">
        <v>36</v>
      </c>
      <c r="Y553" t="s">
        <v>48</v>
      </c>
      <c r="Z553" t="s">
        <v>49</v>
      </c>
      <c r="AA553">
        <v>3336341</v>
      </c>
      <c r="AE553">
        <v>100</v>
      </c>
      <c r="AF553">
        <v>45.181699999999999</v>
      </c>
      <c r="AG553">
        <v>4</v>
      </c>
      <c r="AH553">
        <v>8.0093999999999994</v>
      </c>
      <c r="AI553">
        <v>0</v>
      </c>
      <c r="AJ553">
        <v>23.3017</v>
      </c>
      <c r="AK553">
        <v>100</v>
      </c>
      <c r="AL553">
        <v>35.229100000000003</v>
      </c>
      <c r="AM553">
        <f>INDEX(Sheet1!B:B, MATCH('tab1'!U553, Sheet1!A:A,0))</f>
        <v>8</v>
      </c>
      <c r="AN553">
        <f>INDEX(Sheet1!B:B, MATCH('tab1'!Z553, Sheet1!A:A,0))</f>
        <v>4</v>
      </c>
      <c r="AO553">
        <f t="shared" si="8"/>
        <v>136</v>
      </c>
    </row>
    <row r="554" spans="1:41" x14ac:dyDescent="0.3">
      <c r="A554" t="s">
        <v>2986</v>
      </c>
      <c r="B554" t="s">
        <v>2987</v>
      </c>
      <c r="C554">
        <v>180</v>
      </c>
      <c r="D554" t="s">
        <v>2988</v>
      </c>
      <c r="E554" t="s">
        <v>43</v>
      </c>
      <c r="F554">
        <v>11201</v>
      </c>
      <c r="G554" t="s">
        <v>12863</v>
      </c>
      <c r="H554" t="s">
        <v>14857</v>
      </c>
      <c r="I554" t="s">
        <v>15440</v>
      </c>
      <c r="J554" t="s">
        <v>43</v>
      </c>
      <c r="K554">
        <v>11201</v>
      </c>
      <c r="L554">
        <v>302</v>
      </c>
      <c r="M554" t="s">
        <v>14863</v>
      </c>
      <c r="N554">
        <v>40.693542000000001</v>
      </c>
      <c r="O554">
        <v>-73.980855000000005</v>
      </c>
      <c r="P554">
        <v>3020617502</v>
      </c>
      <c r="Q554" t="s">
        <v>2989</v>
      </c>
      <c r="R554">
        <v>105624</v>
      </c>
      <c r="S554" s="1">
        <v>45416</v>
      </c>
      <c r="T554" t="s">
        <v>33</v>
      </c>
      <c r="U554" t="s">
        <v>34</v>
      </c>
      <c r="V554">
        <v>64</v>
      </c>
      <c r="W554" t="s">
        <v>2990</v>
      </c>
      <c r="X554" t="s">
        <v>36</v>
      </c>
      <c r="Y554" t="s">
        <v>37</v>
      </c>
      <c r="Z554" t="s">
        <v>38</v>
      </c>
      <c r="AA554">
        <v>3398227</v>
      </c>
      <c r="AC554" s="1">
        <v>44685</v>
      </c>
      <c r="AD554" t="s">
        <v>39</v>
      </c>
      <c r="AE554">
        <v>100</v>
      </c>
      <c r="AF554">
        <v>21.905000000000001</v>
      </c>
      <c r="AG554">
        <v>2</v>
      </c>
      <c r="AH554">
        <v>11.976900000000001</v>
      </c>
      <c r="AI554">
        <v>100</v>
      </c>
      <c r="AJ554">
        <v>6.1284999999999998</v>
      </c>
      <c r="AK554">
        <v>100</v>
      </c>
      <c r="AL554">
        <v>18.9541</v>
      </c>
      <c r="AM554">
        <f>INDEX(Sheet1!B:B, MATCH('tab1'!U554, Sheet1!A:A,0))</f>
        <v>5</v>
      </c>
      <c r="AN554">
        <f>INDEX(Sheet1!B:B, MATCH('tab1'!Z554, Sheet1!A:A,0))</f>
        <v>1</v>
      </c>
      <c r="AO554">
        <f t="shared" si="8"/>
        <v>17</v>
      </c>
    </row>
    <row r="555" spans="1:41" x14ac:dyDescent="0.3">
      <c r="A555" t="s">
        <v>5853</v>
      </c>
      <c r="B555" t="s">
        <v>5854</v>
      </c>
      <c r="C555">
        <v>2945</v>
      </c>
      <c r="D555" t="s">
        <v>5855</v>
      </c>
      <c r="E555" t="s">
        <v>43</v>
      </c>
      <c r="F555">
        <v>11224</v>
      </c>
      <c r="G555" t="s">
        <v>13455</v>
      </c>
      <c r="H555" t="s">
        <v>14857</v>
      </c>
      <c r="I555" t="s">
        <v>16000</v>
      </c>
      <c r="J555" t="s">
        <v>43</v>
      </c>
      <c r="K555">
        <v>11224</v>
      </c>
      <c r="L555">
        <v>313</v>
      </c>
      <c r="M555" t="s">
        <v>14861</v>
      </c>
      <c r="N555">
        <v>40.573878999999998</v>
      </c>
      <c r="O555">
        <v>-73.999369999999999</v>
      </c>
      <c r="P555">
        <v>3070480015</v>
      </c>
      <c r="Q555" t="s">
        <v>5856</v>
      </c>
      <c r="R555">
        <v>104100</v>
      </c>
      <c r="S555" s="1">
        <v>45184</v>
      </c>
      <c r="T555" t="s">
        <v>33</v>
      </c>
      <c r="U555" t="s">
        <v>55</v>
      </c>
      <c r="V555">
        <v>0</v>
      </c>
      <c r="W555" t="s">
        <v>5857</v>
      </c>
      <c r="X555" t="s">
        <v>57</v>
      </c>
      <c r="Y555" t="s">
        <v>58</v>
      </c>
      <c r="Z555" t="s">
        <v>58</v>
      </c>
      <c r="AA555">
        <v>3321766</v>
      </c>
      <c r="AB555" t="s">
        <v>5858</v>
      </c>
      <c r="AC555" s="1">
        <v>42913</v>
      </c>
      <c r="AD555" t="s">
        <v>39</v>
      </c>
      <c r="AE555">
        <v>0</v>
      </c>
      <c r="AF555">
        <v>26.886800000000001</v>
      </c>
      <c r="AG555">
        <v>0</v>
      </c>
      <c r="AH555">
        <v>1</v>
      </c>
      <c r="AI555">
        <v>0</v>
      </c>
      <c r="AJ555">
        <v>14.255800000000001</v>
      </c>
      <c r="AK555">
        <v>0</v>
      </c>
      <c r="AL555">
        <v>21.8553</v>
      </c>
      <c r="AM555">
        <f>INDEX(Sheet1!B:B, MATCH('tab1'!U555, Sheet1!A:A,0))</f>
        <v>7</v>
      </c>
      <c r="AN555">
        <f>INDEX(Sheet1!B:B, MATCH('tab1'!Z555, Sheet1!A:A,0))</f>
        <v>3</v>
      </c>
      <c r="AO555">
        <f t="shared" si="8"/>
        <v>68</v>
      </c>
    </row>
    <row r="556" spans="1:41" x14ac:dyDescent="0.3">
      <c r="A556" t="s">
        <v>7645</v>
      </c>
      <c r="B556" t="s">
        <v>7646</v>
      </c>
      <c r="C556">
        <v>800</v>
      </c>
      <c r="D556" t="s">
        <v>7647</v>
      </c>
      <c r="E556" t="s">
        <v>43</v>
      </c>
      <c r="F556">
        <v>11209</v>
      </c>
      <c r="G556" t="s">
        <v>13824</v>
      </c>
      <c r="H556" t="s">
        <v>14857</v>
      </c>
      <c r="I556" t="s">
        <v>16349</v>
      </c>
      <c r="J556" t="s">
        <v>43</v>
      </c>
      <c r="K556">
        <v>11209</v>
      </c>
      <c r="L556">
        <v>310</v>
      </c>
      <c r="M556" t="s">
        <v>14912</v>
      </c>
      <c r="N556">
        <v>40.609262999999999</v>
      </c>
      <c r="O556">
        <v>-74.023989999999998</v>
      </c>
      <c r="P556">
        <v>3061530001</v>
      </c>
      <c r="Q556" t="s">
        <v>7648</v>
      </c>
      <c r="R556">
        <v>6344</v>
      </c>
      <c r="S556" s="1">
        <v>45681</v>
      </c>
      <c r="T556" t="s">
        <v>33</v>
      </c>
      <c r="U556" t="s">
        <v>34</v>
      </c>
      <c r="V556">
        <v>30</v>
      </c>
      <c r="W556" t="s">
        <v>7649</v>
      </c>
      <c r="X556" t="s">
        <v>36</v>
      </c>
      <c r="Y556" t="s">
        <v>37</v>
      </c>
      <c r="Z556" t="s">
        <v>38</v>
      </c>
      <c r="AA556">
        <v>3345707</v>
      </c>
      <c r="AB556" t="s">
        <v>7650</v>
      </c>
      <c r="AC556" s="1">
        <v>38376</v>
      </c>
      <c r="AD556" t="s">
        <v>60</v>
      </c>
      <c r="AE556">
        <v>20</v>
      </c>
      <c r="AF556">
        <v>21.905000000000001</v>
      </c>
      <c r="AG556">
        <v>6</v>
      </c>
      <c r="AH556">
        <v>11.976900000000001</v>
      </c>
      <c r="AI556">
        <v>20</v>
      </c>
      <c r="AJ556">
        <v>6.1284999999999998</v>
      </c>
      <c r="AK556">
        <v>20</v>
      </c>
      <c r="AL556">
        <v>18.9541</v>
      </c>
      <c r="AM556">
        <f>INDEX(Sheet1!B:B, MATCH('tab1'!U556, Sheet1!A:A,0))</f>
        <v>5</v>
      </c>
      <c r="AN556">
        <f>INDEX(Sheet1!B:B, MATCH('tab1'!Z556, Sheet1!A:A,0))</f>
        <v>1</v>
      </c>
      <c r="AO556">
        <f t="shared" si="8"/>
        <v>17</v>
      </c>
    </row>
    <row r="557" spans="1:41" x14ac:dyDescent="0.3">
      <c r="A557" t="s">
        <v>4839</v>
      </c>
      <c r="B557" t="s">
        <v>4839</v>
      </c>
      <c r="C557">
        <v>713</v>
      </c>
      <c r="D557" t="s">
        <v>401</v>
      </c>
      <c r="E557" t="s">
        <v>43</v>
      </c>
      <c r="F557">
        <v>11232</v>
      </c>
      <c r="G557" t="s">
        <v>13240</v>
      </c>
      <c r="H557" t="s">
        <v>14857</v>
      </c>
      <c r="I557" t="s">
        <v>15794</v>
      </c>
      <c r="J557" t="s">
        <v>43</v>
      </c>
      <c r="K557">
        <v>11232</v>
      </c>
      <c r="L557">
        <v>307</v>
      </c>
      <c r="M557" t="s">
        <v>14863</v>
      </c>
      <c r="N557">
        <v>40.646062000000001</v>
      </c>
      <c r="O557">
        <v>-74.001307999999995</v>
      </c>
      <c r="P557">
        <v>3009247501</v>
      </c>
      <c r="Q557" t="s">
        <v>4840</v>
      </c>
      <c r="R557">
        <v>24497</v>
      </c>
      <c r="S557" s="1">
        <v>45575</v>
      </c>
      <c r="T557" t="s">
        <v>33</v>
      </c>
      <c r="U557" t="s">
        <v>34</v>
      </c>
      <c r="V557">
        <v>120</v>
      </c>
      <c r="W557" t="s">
        <v>4841</v>
      </c>
      <c r="X557" t="s">
        <v>36</v>
      </c>
      <c r="Y557" t="s">
        <v>37</v>
      </c>
      <c r="Z557" t="s">
        <v>38</v>
      </c>
      <c r="AA557">
        <v>3018327</v>
      </c>
      <c r="AB557" t="s">
        <v>4842</v>
      </c>
      <c r="AC557" s="1">
        <v>41192</v>
      </c>
      <c r="AD557" t="s">
        <v>39</v>
      </c>
      <c r="AE557">
        <v>0</v>
      </c>
      <c r="AF557">
        <v>21.905000000000001</v>
      </c>
      <c r="AG557">
        <v>12</v>
      </c>
      <c r="AH557">
        <v>11.976900000000001</v>
      </c>
      <c r="AI557">
        <v>0</v>
      </c>
      <c r="AJ557">
        <v>6.1284999999999998</v>
      </c>
      <c r="AK557">
        <v>0</v>
      </c>
      <c r="AL557">
        <v>18.9541</v>
      </c>
      <c r="AM557">
        <f>INDEX(Sheet1!B:B, MATCH('tab1'!U557, Sheet1!A:A,0))</f>
        <v>5</v>
      </c>
      <c r="AN557">
        <f>INDEX(Sheet1!B:B, MATCH('tab1'!Z557, Sheet1!A:A,0))</f>
        <v>1</v>
      </c>
      <c r="AO557">
        <f t="shared" si="8"/>
        <v>17</v>
      </c>
    </row>
    <row r="558" spans="1:41" x14ac:dyDescent="0.3">
      <c r="A558" t="s">
        <v>11619</v>
      </c>
      <c r="B558" t="s">
        <v>11620</v>
      </c>
      <c r="C558">
        <v>5002</v>
      </c>
      <c r="D558" t="s">
        <v>2604</v>
      </c>
      <c r="E558" t="s">
        <v>43</v>
      </c>
      <c r="F558">
        <v>11220</v>
      </c>
      <c r="G558" t="s">
        <v>14694</v>
      </c>
      <c r="H558" t="s">
        <v>14857</v>
      </c>
      <c r="I558" t="s">
        <v>17092</v>
      </c>
      <c r="J558" t="s">
        <v>43</v>
      </c>
      <c r="K558">
        <v>11220</v>
      </c>
      <c r="L558">
        <v>307</v>
      </c>
      <c r="M558" t="s">
        <v>14863</v>
      </c>
      <c r="N558">
        <v>40.641027999999999</v>
      </c>
      <c r="O558">
        <v>-74.003816</v>
      </c>
      <c r="P558">
        <v>3007940039</v>
      </c>
      <c r="Q558" t="s">
        <v>11621</v>
      </c>
      <c r="R558">
        <v>6615</v>
      </c>
      <c r="S558" s="1">
        <v>45631</v>
      </c>
      <c r="T558" t="s">
        <v>33</v>
      </c>
      <c r="U558" t="s">
        <v>34</v>
      </c>
      <c r="V558">
        <v>35</v>
      </c>
      <c r="W558" t="s">
        <v>11622</v>
      </c>
      <c r="X558" t="s">
        <v>36</v>
      </c>
      <c r="Y558" t="s">
        <v>37</v>
      </c>
      <c r="Z558" t="s">
        <v>38</v>
      </c>
      <c r="AA558">
        <v>3013418</v>
      </c>
      <c r="AB558" t="s">
        <v>11623</v>
      </c>
      <c r="AC558" s="1">
        <v>38324</v>
      </c>
      <c r="AD558" t="s">
        <v>60</v>
      </c>
      <c r="AE558">
        <v>0</v>
      </c>
      <c r="AF558">
        <v>21.905000000000001</v>
      </c>
      <c r="AG558">
        <v>5</v>
      </c>
      <c r="AH558">
        <v>11.976900000000001</v>
      </c>
      <c r="AI558">
        <v>0</v>
      </c>
      <c r="AJ558">
        <v>6.1284999999999998</v>
      </c>
      <c r="AK558">
        <v>0</v>
      </c>
      <c r="AL558">
        <v>18.9541</v>
      </c>
      <c r="AM558">
        <f>INDEX(Sheet1!B:B, MATCH('tab1'!U558, Sheet1!A:A,0))</f>
        <v>5</v>
      </c>
      <c r="AN558">
        <f>INDEX(Sheet1!B:B, MATCH('tab1'!Z558, Sheet1!A:A,0))</f>
        <v>1</v>
      </c>
      <c r="AO558">
        <f t="shared" si="8"/>
        <v>17</v>
      </c>
    </row>
    <row r="559" spans="1:41" x14ac:dyDescent="0.3">
      <c r="A559" t="s">
        <v>9981</v>
      </c>
      <c r="B559" t="s">
        <v>9982</v>
      </c>
      <c r="C559">
        <v>757</v>
      </c>
      <c r="D559" t="s">
        <v>9983</v>
      </c>
      <c r="E559" t="s">
        <v>43</v>
      </c>
      <c r="F559">
        <v>11220</v>
      </c>
      <c r="G559" t="s">
        <v>14330</v>
      </c>
      <c r="H559" t="s">
        <v>14857</v>
      </c>
      <c r="I559" t="s">
        <v>16787</v>
      </c>
      <c r="J559" t="s">
        <v>43</v>
      </c>
      <c r="K559">
        <v>11220</v>
      </c>
      <c r="L559">
        <v>307</v>
      </c>
      <c r="M559" t="s">
        <v>14863</v>
      </c>
      <c r="N559">
        <v>40.636100999999996</v>
      </c>
      <c r="O559">
        <v>-74.010542000000001</v>
      </c>
      <c r="P559">
        <v>3008667501</v>
      </c>
      <c r="Q559" t="s">
        <v>9984</v>
      </c>
      <c r="R559">
        <v>103816</v>
      </c>
      <c r="S559" s="1">
        <v>45562</v>
      </c>
      <c r="T559" t="s">
        <v>33</v>
      </c>
      <c r="U559" t="s">
        <v>34</v>
      </c>
      <c r="V559">
        <v>113</v>
      </c>
      <c r="W559" t="s">
        <v>9985</v>
      </c>
      <c r="X559" t="s">
        <v>36</v>
      </c>
      <c r="Y559" t="s">
        <v>37</v>
      </c>
      <c r="Z559" t="s">
        <v>38</v>
      </c>
      <c r="AA559">
        <v>3418314</v>
      </c>
      <c r="AB559" t="s">
        <v>4842</v>
      </c>
      <c r="AC559" s="1">
        <v>42640</v>
      </c>
      <c r="AD559" t="s">
        <v>39</v>
      </c>
      <c r="AE559">
        <v>0</v>
      </c>
      <c r="AF559">
        <v>21.905000000000001</v>
      </c>
      <c r="AG559">
        <v>15</v>
      </c>
      <c r="AH559">
        <v>11.976900000000001</v>
      </c>
      <c r="AI559">
        <v>0</v>
      </c>
      <c r="AJ559">
        <v>6.1284999999999998</v>
      </c>
      <c r="AK559">
        <v>0</v>
      </c>
      <c r="AL559">
        <v>18.9541</v>
      </c>
      <c r="AM559">
        <f>INDEX(Sheet1!B:B, MATCH('tab1'!U559, Sheet1!A:A,0))</f>
        <v>5</v>
      </c>
      <c r="AN559">
        <f>INDEX(Sheet1!B:B, MATCH('tab1'!Z559, Sheet1!A:A,0))</f>
        <v>1</v>
      </c>
      <c r="AO559">
        <f t="shared" si="8"/>
        <v>17</v>
      </c>
    </row>
    <row r="560" spans="1:41" x14ac:dyDescent="0.3">
      <c r="A560" t="s">
        <v>1583</v>
      </c>
      <c r="B560" t="s">
        <v>1583</v>
      </c>
      <c r="C560">
        <v>4202</v>
      </c>
      <c r="D560" t="s">
        <v>1584</v>
      </c>
      <c r="E560" t="s">
        <v>43</v>
      </c>
      <c r="F560">
        <v>11232</v>
      </c>
      <c r="G560" t="s">
        <v>12579</v>
      </c>
      <c r="H560" t="s">
        <v>14857</v>
      </c>
      <c r="I560" t="s">
        <v>15166</v>
      </c>
      <c r="J560" t="s">
        <v>43</v>
      </c>
      <c r="K560">
        <v>11232</v>
      </c>
      <c r="L560">
        <v>307</v>
      </c>
      <c r="M560" t="s">
        <v>14863</v>
      </c>
      <c r="N560">
        <v>40.645513000000001</v>
      </c>
      <c r="O560">
        <v>-73.999153000000007</v>
      </c>
      <c r="P560">
        <v>3009247503</v>
      </c>
      <c r="Q560" t="s">
        <v>1585</v>
      </c>
      <c r="R560">
        <v>55337</v>
      </c>
      <c r="S560" s="1">
        <v>45278</v>
      </c>
      <c r="T560" t="s">
        <v>33</v>
      </c>
      <c r="U560" t="s">
        <v>34</v>
      </c>
      <c r="V560">
        <v>176</v>
      </c>
      <c r="W560" t="s">
        <v>1586</v>
      </c>
      <c r="X560" t="s">
        <v>36</v>
      </c>
      <c r="Y560" t="s">
        <v>37</v>
      </c>
      <c r="Z560" t="s">
        <v>38</v>
      </c>
      <c r="AA560">
        <v>3337411</v>
      </c>
      <c r="AB560" t="s">
        <v>1587</v>
      </c>
      <c r="AC560" s="1">
        <v>41626</v>
      </c>
      <c r="AD560" t="s">
        <v>39</v>
      </c>
      <c r="AE560">
        <v>0</v>
      </c>
      <c r="AF560">
        <v>21.905000000000001</v>
      </c>
      <c r="AG560">
        <v>9</v>
      </c>
      <c r="AH560">
        <v>11.976900000000001</v>
      </c>
      <c r="AI560">
        <v>0</v>
      </c>
      <c r="AJ560">
        <v>6.1284999999999998</v>
      </c>
      <c r="AK560">
        <v>0</v>
      </c>
      <c r="AL560">
        <v>18.9541</v>
      </c>
      <c r="AM560">
        <f>INDEX(Sheet1!B:B, MATCH('tab1'!U560, Sheet1!A:A,0))</f>
        <v>5</v>
      </c>
      <c r="AN560">
        <f>INDEX(Sheet1!B:B, MATCH('tab1'!Z560, Sheet1!A:A,0))</f>
        <v>1</v>
      </c>
      <c r="AO560">
        <f t="shared" si="8"/>
        <v>17</v>
      </c>
    </row>
    <row r="561" spans="1:41" x14ac:dyDescent="0.3">
      <c r="A561" t="s">
        <v>1583</v>
      </c>
      <c r="B561" t="s">
        <v>1583</v>
      </c>
      <c r="C561">
        <v>4116</v>
      </c>
      <c r="D561" t="s">
        <v>5861</v>
      </c>
      <c r="E561" t="s">
        <v>43</v>
      </c>
      <c r="F561">
        <v>11232</v>
      </c>
      <c r="G561" t="s">
        <v>13783</v>
      </c>
      <c r="H561" t="s">
        <v>14857</v>
      </c>
      <c r="I561" t="s">
        <v>16309</v>
      </c>
      <c r="J561" t="s">
        <v>43</v>
      </c>
      <c r="K561">
        <v>11232</v>
      </c>
      <c r="L561">
        <v>307</v>
      </c>
      <c r="M561" t="s">
        <v>14863</v>
      </c>
      <c r="N561">
        <v>40.646017999999998</v>
      </c>
      <c r="O561">
        <v>-73.998626999999999</v>
      </c>
      <c r="P561">
        <v>3009220038</v>
      </c>
      <c r="Q561" t="s">
        <v>7449</v>
      </c>
      <c r="R561">
        <v>48957</v>
      </c>
      <c r="S561" s="1">
        <v>45133</v>
      </c>
      <c r="T561" t="s">
        <v>33</v>
      </c>
      <c r="U561" t="s">
        <v>34</v>
      </c>
      <c r="V561">
        <v>30</v>
      </c>
      <c r="W561" t="s">
        <v>7450</v>
      </c>
      <c r="X561" t="s">
        <v>36</v>
      </c>
      <c r="Y561" t="s">
        <v>37</v>
      </c>
      <c r="Z561" t="s">
        <v>38</v>
      </c>
      <c r="AA561">
        <v>3018183</v>
      </c>
      <c r="AB561" t="s">
        <v>1587</v>
      </c>
      <c r="AC561" s="1">
        <v>41481</v>
      </c>
      <c r="AD561" t="s">
        <v>39</v>
      </c>
      <c r="AE561">
        <v>0</v>
      </c>
      <c r="AF561">
        <v>21.905000000000001</v>
      </c>
      <c r="AG561">
        <v>5</v>
      </c>
      <c r="AH561">
        <v>11.976900000000001</v>
      </c>
      <c r="AI561">
        <v>0</v>
      </c>
      <c r="AJ561">
        <v>6.1284999999999998</v>
      </c>
      <c r="AK561">
        <v>0</v>
      </c>
      <c r="AL561">
        <v>18.9541</v>
      </c>
      <c r="AM561">
        <f>INDEX(Sheet1!B:B, MATCH('tab1'!U561, Sheet1!A:A,0))</f>
        <v>5</v>
      </c>
      <c r="AN561">
        <f>INDEX(Sheet1!B:B, MATCH('tab1'!Z561, Sheet1!A:A,0))</f>
        <v>1</v>
      </c>
      <c r="AO561">
        <f t="shared" si="8"/>
        <v>17</v>
      </c>
    </row>
    <row r="562" spans="1:41" x14ac:dyDescent="0.3">
      <c r="A562" t="s">
        <v>1583</v>
      </c>
      <c r="B562" t="s">
        <v>8728</v>
      </c>
      <c r="C562">
        <v>812</v>
      </c>
      <c r="D562" t="s">
        <v>5399</v>
      </c>
      <c r="E562" t="s">
        <v>43</v>
      </c>
      <c r="F562">
        <v>11220</v>
      </c>
      <c r="G562" t="s">
        <v>14057</v>
      </c>
      <c r="H562" t="s">
        <v>14857</v>
      </c>
      <c r="I562" t="s">
        <v>16558</v>
      </c>
      <c r="J562" t="s">
        <v>43</v>
      </c>
      <c r="K562">
        <v>11220</v>
      </c>
      <c r="L562">
        <v>312</v>
      </c>
      <c r="M562" t="s">
        <v>14912</v>
      </c>
      <c r="N562">
        <v>40.638556999999999</v>
      </c>
      <c r="O562">
        <v>-74.005531000000005</v>
      </c>
      <c r="P562">
        <v>3056720011</v>
      </c>
      <c r="Q562" t="s">
        <v>8729</v>
      </c>
      <c r="R562">
        <v>6939</v>
      </c>
      <c r="S562" s="1">
        <v>45724</v>
      </c>
      <c r="T562" t="s">
        <v>33</v>
      </c>
      <c r="U562" t="s">
        <v>34</v>
      </c>
      <c r="V562">
        <v>129</v>
      </c>
      <c r="W562" t="s">
        <v>8730</v>
      </c>
      <c r="X562" t="s">
        <v>36</v>
      </c>
      <c r="Y562" t="s">
        <v>37</v>
      </c>
      <c r="Z562" t="s">
        <v>38</v>
      </c>
      <c r="AA562">
        <v>3139119</v>
      </c>
      <c r="AB562" t="s">
        <v>4842</v>
      </c>
      <c r="AC562" s="1">
        <v>38419</v>
      </c>
      <c r="AD562" t="s">
        <v>60</v>
      </c>
      <c r="AE562">
        <v>0</v>
      </c>
      <c r="AF562">
        <v>21.905000000000001</v>
      </c>
      <c r="AG562">
        <v>18</v>
      </c>
      <c r="AH562">
        <v>11.976900000000001</v>
      </c>
      <c r="AI562">
        <v>0</v>
      </c>
      <c r="AJ562">
        <v>6.1284999999999998</v>
      </c>
      <c r="AK562">
        <v>0</v>
      </c>
      <c r="AL562">
        <v>18.9541</v>
      </c>
      <c r="AM562">
        <f>INDEX(Sheet1!B:B, MATCH('tab1'!U562, Sheet1!A:A,0))</f>
        <v>5</v>
      </c>
      <c r="AN562">
        <f>INDEX(Sheet1!B:B, MATCH('tab1'!Z562, Sheet1!A:A,0))</f>
        <v>1</v>
      </c>
      <c r="AO562">
        <f t="shared" si="8"/>
        <v>17</v>
      </c>
    </row>
    <row r="563" spans="1:41" x14ac:dyDescent="0.3">
      <c r="A563" t="s">
        <v>1583</v>
      </c>
      <c r="B563" t="s">
        <v>9056</v>
      </c>
      <c r="C563">
        <v>6409</v>
      </c>
      <c r="D563" t="s">
        <v>9057</v>
      </c>
      <c r="E563" t="s">
        <v>43</v>
      </c>
      <c r="F563">
        <v>11204</v>
      </c>
      <c r="G563" t="s">
        <v>14132</v>
      </c>
      <c r="H563" t="s">
        <v>14857</v>
      </c>
      <c r="I563" t="s">
        <v>16621</v>
      </c>
      <c r="J563" t="s">
        <v>43</v>
      </c>
      <c r="K563">
        <v>11204</v>
      </c>
      <c r="L563">
        <v>311</v>
      </c>
      <c r="M563" t="s">
        <v>14912</v>
      </c>
      <c r="N563">
        <v>40.616996</v>
      </c>
      <c r="O563">
        <v>-73.985354000000001</v>
      </c>
      <c r="P563">
        <v>3055490005</v>
      </c>
      <c r="Q563" t="s">
        <v>9058</v>
      </c>
      <c r="R563">
        <v>48297</v>
      </c>
      <c r="S563" s="1">
        <v>45125</v>
      </c>
      <c r="T563" t="s">
        <v>33</v>
      </c>
      <c r="U563" t="s">
        <v>34</v>
      </c>
      <c r="V563">
        <v>72</v>
      </c>
      <c r="W563" t="s">
        <v>9059</v>
      </c>
      <c r="X563" t="s">
        <v>36</v>
      </c>
      <c r="Y563" t="s">
        <v>37</v>
      </c>
      <c r="Z563" t="s">
        <v>38</v>
      </c>
      <c r="AA563">
        <v>3133622</v>
      </c>
      <c r="AB563" t="s">
        <v>1587</v>
      </c>
      <c r="AC563" s="1">
        <v>41473</v>
      </c>
      <c r="AD563" t="s">
        <v>39</v>
      </c>
      <c r="AE563">
        <v>0</v>
      </c>
      <c r="AF563">
        <v>21.905000000000001</v>
      </c>
      <c r="AG563">
        <v>13</v>
      </c>
      <c r="AH563">
        <v>11.976900000000001</v>
      </c>
      <c r="AI563">
        <v>0</v>
      </c>
      <c r="AJ563">
        <v>6.1284999999999998</v>
      </c>
      <c r="AK563">
        <v>0</v>
      </c>
      <c r="AL563">
        <v>18.9541</v>
      </c>
      <c r="AM563">
        <f>INDEX(Sheet1!B:B, MATCH('tab1'!U563, Sheet1!A:A,0))</f>
        <v>5</v>
      </c>
      <c r="AN563">
        <f>INDEX(Sheet1!B:B, MATCH('tab1'!Z563, Sheet1!A:A,0))</f>
        <v>1</v>
      </c>
      <c r="AO563">
        <f t="shared" si="8"/>
        <v>17</v>
      </c>
    </row>
    <row r="564" spans="1:41" x14ac:dyDescent="0.3">
      <c r="A564" t="s">
        <v>1583</v>
      </c>
      <c r="B564" t="s">
        <v>1583</v>
      </c>
      <c r="C564">
        <v>871</v>
      </c>
      <c r="D564" t="s">
        <v>7071</v>
      </c>
      <c r="E564" t="s">
        <v>43</v>
      </c>
      <c r="F564">
        <v>11220</v>
      </c>
      <c r="G564" t="s">
        <v>14212</v>
      </c>
      <c r="H564" t="s">
        <v>14857</v>
      </c>
      <c r="I564" t="s">
        <v>16690</v>
      </c>
      <c r="J564" t="s">
        <v>43</v>
      </c>
      <c r="K564">
        <v>11220</v>
      </c>
      <c r="L564">
        <v>312</v>
      </c>
      <c r="M564" t="s">
        <v>14912</v>
      </c>
      <c r="N564">
        <v>40.640256999999998</v>
      </c>
      <c r="O564">
        <v>-74.002269999999996</v>
      </c>
      <c r="P564">
        <v>3056377502</v>
      </c>
      <c r="Q564" t="s">
        <v>9425</v>
      </c>
      <c r="R564">
        <v>41797</v>
      </c>
      <c r="S564" s="1">
        <v>45075</v>
      </c>
      <c r="T564" t="s">
        <v>33</v>
      </c>
      <c r="U564" t="s">
        <v>34</v>
      </c>
      <c r="V564">
        <v>102</v>
      </c>
      <c r="W564" t="s">
        <v>9426</v>
      </c>
      <c r="X564" t="s">
        <v>36</v>
      </c>
      <c r="Y564" t="s">
        <v>37</v>
      </c>
      <c r="Z564" t="s">
        <v>38</v>
      </c>
      <c r="AA564">
        <v>3397381</v>
      </c>
      <c r="AB564" t="s">
        <v>1587</v>
      </c>
      <c r="AC564" s="1">
        <v>41423</v>
      </c>
      <c r="AD564" t="s">
        <v>39</v>
      </c>
      <c r="AE564">
        <v>0</v>
      </c>
      <c r="AF564">
        <v>21.905000000000001</v>
      </c>
      <c r="AG564">
        <v>14</v>
      </c>
      <c r="AH564">
        <v>11.976900000000001</v>
      </c>
      <c r="AI564">
        <v>0</v>
      </c>
      <c r="AJ564">
        <v>6.1284999999999998</v>
      </c>
      <c r="AK564">
        <v>0</v>
      </c>
      <c r="AL564">
        <v>18.9541</v>
      </c>
      <c r="AM564">
        <f>INDEX(Sheet1!B:B, MATCH('tab1'!U564, Sheet1!A:A,0))</f>
        <v>5</v>
      </c>
      <c r="AN564">
        <f>INDEX(Sheet1!B:B, MATCH('tab1'!Z564, Sheet1!A:A,0))</f>
        <v>1</v>
      </c>
      <c r="AO564">
        <f t="shared" si="8"/>
        <v>17</v>
      </c>
    </row>
    <row r="565" spans="1:41" x14ac:dyDescent="0.3">
      <c r="A565" t="s">
        <v>5299</v>
      </c>
      <c r="B565" t="s">
        <v>5299</v>
      </c>
      <c r="C565">
        <v>2900</v>
      </c>
      <c r="D565" t="s">
        <v>682</v>
      </c>
      <c r="E565" t="s">
        <v>43</v>
      </c>
      <c r="F565">
        <v>11210</v>
      </c>
      <c r="G565" t="s">
        <v>13337</v>
      </c>
      <c r="H565" t="s">
        <v>14857</v>
      </c>
      <c r="I565" t="s">
        <v>15889</v>
      </c>
      <c r="J565" t="s">
        <v>43</v>
      </c>
      <c r="K565">
        <v>11210</v>
      </c>
      <c r="L565">
        <v>314</v>
      </c>
      <c r="M565" t="s">
        <v>14861</v>
      </c>
      <c r="N565">
        <v>40.63176</v>
      </c>
      <c r="O565">
        <v>-73.952667000000005</v>
      </c>
      <c r="P565">
        <v>3075520100</v>
      </c>
      <c r="Q565" t="s">
        <v>5300</v>
      </c>
      <c r="R565">
        <v>1448</v>
      </c>
      <c r="S565" s="1">
        <v>45746</v>
      </c>
      <c r="T565" t="s">
        <v>33</v>
      </c>
      <c r="U565" t="s">
        <v>34</v>
      </c>
      <c r="V565">
        <v>55</v>
      </c>
      <c r="W565" t="s">
        <v>9317</v>
      </c>
      <c r="X565" t="s">
        <v>36</v>
      </c>
      <c r="Y565" t="s">
        <v>37</v>
      </c>
      <c r="Z565" t="s">
        <v>38</v>
      </c>
      <c r="AA565">
        <v>3347326</v>
      </c>
      <c r="AB565" t="s">
        <v>5302</v>
      </c>
      <c r="AC565" s="1">
        <v>33200</v>
      </c>
      <c r="AD565" t="s">
        <v>39</v>
      </c>
      <c r="AE565">
        <v>0</v>
      </c>
      <c r="AF565">
        <v>21.905000000000001</v>
      </c>
      <c r="AG565">
        <v>6</v>
      </c>
      <c r="AH565">
        <v>11.976900000000001</v>
      </c>
      <c r="AI565">
        <v>0</v>
      </c>
      <c r="AJ565">
        <v>6.1284999999999998</v>
      </c>
      <c r="AK565">
        <v>0</v>
      </c>
      <c r="AL565">
        <v>18.9541</v>
      </c>
      <c r="AM565">
        <f>INDEX(Sheet1!B:B, MATCH('tab1'!U565, Sheet1!A:A,0))</f>
        <v>5</v>
      </c>
      <c r="AN565">
        <f>INDEX(Sheet1!B:B, MATCH('tab1'!Z565, Sheet1!A:A,0))</f>
        <v>1</v>
      </c>
      <c r="AO565">
        <f t="shared" si="8"/>
        <v>17</v>
      </c>
    </row>
    <row r="566" spans="1:41" x14ac:dyDescent="0.3">
      <c r="A566" t="s">
        <v>7679</v>
      </c>
      <c r="B566" t="s">
        <v>5853</v>
      </c>
      <c r="C566">
        <v>2315</v>
      </c>
      <c r="D566" t="s">
        <v>7680</v>
      </c>
      <c r="E566" t="s">
        <v>43</v>
      </c>
      <c r="F566">
        <v>11224</v>
      </c>
      <c r="G566" t="s">
        <v>13832</v>
      </c>
      <c r="H566" t="s">
        <v>14857</v>
      </c>
      <c r="I566" t="s">
        <v>16357</v>
      </c>
      <c r="J566" t="s">
        <v>43</v>
      </c>
      <c r="K566">
        <v>11224</v>
      </c>
      <c r="L566">
        <v>313</v>
      </c>
      <c r="M566" t="s">
        <v>14861</v>
      </c>
      <c r="N566">
        <v>40.573957999999998</v>
      </c>
      <c r="O566">
        <v>-73.989878000000004</v>
      </c>
      <c r="P566">
        <v>3070560014</v>
      </c>
      <c r="Q566" t="s">
        <v>7681</v>
      </c>
      <c r="R566">
        <v>104079</v>
      </c>
      <c r="S566" s="1">
        <v>44819</v>
      </c>
      <c r="T566" t="s">
        <v>54</v>
      </c>
      <c r="U566" t="s">
        <v>55</v>
      </c>
      <c r="V566">
        <v>695</v>
      </c>
      <c r="W566" t="s">
        <v>7682</v>
      </c>
      <c r="X566" t="s">
        <v>57</v>
      </c>
      <c r="Y566" t="s">
        <v>58</v>
      </c>
      <c r="Z566" t="s">
        <v>58</v>
      </c>
      <c r="AA566">
        <v>3321840</v>
      </c>
      <c r="AB566" t="s">
        <v>7683</v>
      </c>
      <c r="AC566" s="1">
        <v>42907</v>
      </c>
      <c r="AD566" t="s">
        <v>39</v>
      </c>
      <c r="AE566">
        <v>33.333300000000001</v>
      </c>
      <c r="AF566">
        <v>26.886800000000001</v>
      </c>
      <c r="AG566">
        <v>0</v>
      </c>
      <c r="AH566">
        <v>1</v>
      </c>
      <c r="AI566">
        <v>0</v>
      </c>
      <c r="AJ566">
        <v>14.255800000000001</v>
      </c>
      <c r="AK566">
        <v>33.333300000000001</v>
      </c>
      <c r="AL566">
        <v>21.8553</v>
      </c>
      <c r="AM566">
        <f>INDEX(Sheet1!B:B, MATCH('tab1'!U566, Sheet1!A:A,0))</f>
        <v>7</v>
      </c>
      <c r="AN566">
        <f>INDEX(Sheet1!B:B, MATCH('tab1'!Z566, Sheet1!A:A,0))</f>
        <v>3</v>
      </c>
      <c r="AO566">
        <f t="shared" si="8"/>
        <v>68</v>
      </c>
    </row>
    <row r="567" spans="1:41" x14ac:dyDescent="0.3">
      <c r="A567" t="s">
        <v>11979</v>
      </c>
      <c r="B567" t="s">
        <v>11980</v>
      </c>
      <c r="C567">
        <v>675</v>
      </c>
      <c r="D567" t="s">
        <v>11455</v>
      </c>
      <c r="E567" t="s">
        <v>43</v>
      </c>
      <c r="F567">
        <v>11232</v>
      </c>
      <c r="G567" t="s">
        <v>14775</v>
      </c>
      <c r="H567" t="s">
        <v>14857</v>
      </c>
      <c r="I567" t="s">
        <v>17159</v>
      </c>
      <c r="J567" t="s">
        <v>43</v>
      </c>
      <c r="K567">
        <v>11232</v>
      </c>
      <c r="L567">
        <v>307</v>
      </c>
      <c r="M567" t="s">
        <v>14863</v>
      </c>
      <c r="N567">
        <v>40.662776999999998</v>
      </c>
      <c r="O567">
        <v>-73.995598999999999</v>
      </c>
      <c r="P567">
        <v>3006400001</v>
      </c>
      <c r="Q567" t="s">
        <v>11981</v>
      </c>
      <c r="S567" s="1">
        <v>79094</v>
      </c>
      <c r="T567" t="s">
        <v>45</v>
      </c>
      <c r="U567" t="s">
        <v>46</v>
      </c>
      <c r="V567">
        <v>0</v>
      </c>
      <c r="W567" t="s">
        <v>11982</v>
      </c>
      <c r="X567" t="s">
        <v>36</v>
      </c>
      <c r="Y567" t="s">
        <v>48</v>
      </c>
      <c r="Z567" t="s">
        <v>49</v>
      </c>
      <c r="AA567">
        <v>3336817</v>
      </c>
      <c r="AE567">
        <v>0</v>
      </c>
      <c r="AF567">
        <v>45.181699999999999</v>
      </c>
      <c r="AG567">
        <v>11</v>
      </c>
      <c r="AH567">
        <v>8.0093999999999994</v>
      </c>
      <c r="AI567">
        <v>0</v>
      </c>
      <c r="AJ567">
        <v>23.3017</v>
      </c>
      <c r="AK567">
        <v>0</v>
      </c>
      <c r="AL567">
        <v>35.229100000000003</v>
      </c>
      <c r="AM567">
        <f>INDEX(Sheet1!B:B, MATCH('tab1'!U567, Sheet1!A:A,0))</f>
        <v>8</v>
      </c>
      <c r="AN567">
        <f>INDEX(Sheet1!B:B, MATCH('tab1'!Z567, Sheet1!A:A,0))</f>
        <v>4</v>
      </c>
      <c r="AO567">
        <f t="shared" si="8"/>
        <v>136</v>
      </c>
    </row>
    <row r="568" spans="1:41" x14ac:dyDescent="0.3">
      <c r="A568" t="s">
        <v>11846</v>
      </c>
      <c r="B568" t="s">
        <v>11847</v>
      </c>
      <c r="C568">
        <v>39</v>
      </c>
      <c r="D568" t="s">
        <v>11848</v>
      </c>
      <c r="E568" t="s">
        <v>43</v>
      </c>
      <c r="F568">
        <v>11238</v>
      </c>
      <c r="G568" t="s">
        <v>14745</v>
      </c>
      <c r="H568" t="s">
        <v>14857</v>
      </c>
      <c r="I568" t="s">
        <v>17134</v>
      </c>
      <c r="J568" t="s">
        <v>43</v>
      </c>
      <c r="K568">
        <v>11238</v>
      </c>
      <c r="L568">
        <v>302</v>
      </c>
      <c r="M568" t="s">
        <v>14863</v>
      </c>
      <c r="N568">
        <v>40.682827000000003</v>
      </c>
      <c r="O568">
        <v>-73.960581000000005</v>
      </c>
      <c r="P568">
        <v>3019830079</v>
      </c>
      <c r="Q568" t="s">
        <v>11849</v>
      </c>
      <c r="R568">
        <v>105740</v>
      </c>
      <c r="S568" s="1">
        <v>45491</v>
      </c>
      <c r="T568" t="s">
        <v>33</v>
      </c>
      <c r="U568" t="s">
        <v>34</v>
      </c>
      <c r="V568">
        <v>20</v>
      </c>
      <c r="W568" t="s">
        <v>11850</v>
      </c>
      <c r="X568" t="s">
        <v>36</v>
      </c>
      <c r="Y568" t="s">
        <v>37</v>
      </c>
      <c r="Z568" t="s">
        <v>38</v>
      </c>
      <c r="AA568">
        <v>3056893</v>
      </c>
      <c r="AC568" s="1">
        <v>44760</v>
      </c>
      <c r="AD568" t="s">
        <v>39</v>
      </c>
      <c r="AE568">
        <v>0</v>
      </c>
      <c r="AF568">
        <v>21.905000000000001</v>
      </c>
      <c r="AG568">
        <v>1</v>
      </c>
      <c r="AH568">
        <v>11.976900000000001</v>
      </c>
      <c r="AI568">
        <v>0</v>
      </c>
      <c r="AJ568">
        <v>6.1284999999999998</v>
      </c>
      <c r="AK568">
        <v>0</v>
      </c>
      <c r="AL568">
        <v>18.9541</v>
      </c>
      <c r="AM568">
        <f>INDEX(Sheet1!B:B, MATCH('tab1'!U568, Sheet1!A:A,0))</f>
        <v>5</v>
      </c>
      <c r="AN568">
        <f>INDEX(Sheet1!B:B, MATCH('tab1'!Z568, Sheet1!A:A,0))</f>
        <v>1</v>
      </c>
      <c r="AO568">
        <f t="shared" si="8"/>
        <v>17</v>
      </c>
    </row>
    <row r="569" spans="1:41" x14ac:dyDescent="0.3">
      <c r="A569" t="s">
        <v>7538</v>
      </c>
      <c r="B569" t="s">
        <v>7538</v>
      </c>
      <c r="C569">
        <v>720</v>
      </c>
      <c r="D569" t="s">
        <v>7539</v>
      </c>
      <c r="E569" t="s">
        <v>43</v>
      </c>
      <c r="F569">
        <v>11220</v>
      </c>
      <c r="G569" t="s">
        <v>13801</v>
      </c>
      <c r="H569" t="s">
        <v>14857</v>
      </c>
      <c r="I569" t="s">
        <v>16326</v>
      </c>
      <c r="J569" t="s">
        <v>43</v>
      </c>
      <c r="K569">
        <v>11220</v>
      </c>
      <c r="L569">
        <v>307</v>
      </c>
      <c r="M569" t="s">
        <v>14863</v>
      </c>
      <c r="N569">
        <v>40.638209000000003</v>
      </c>
      <c r="O569">
        <v>-74.009483000000003</v>
      </c>
      <c r="P569">
        <v>3008507502</v>
      </c>
      <c r="Q569" t="s">
        <v>7540</v>
      </c>
      <c r="R569">
        <v>101517</v>
      </c>
      <c r="S569" s="1">
        <v>45290</v>
      </c>
      <c r="T569" t="s">
        <v>33</v>
      </c>
      <c r="U569" t="s">
        <v>34</v>
      </c>
      <c r="V569">
        <v>72</v>
      </c>
      <c r="W569" t="s">
        <v>7541</v>
      </c>
      <c r="X569" t="s">
        <v>36</v>
      </c>
      <c r="Y569" t="s">
        <v>37</v>
      </c>
      <c r="Z569" t="s">
        <v>38</v>
      </c>
      <c r="AA569">
        <v>3413782</v>
      </c>
      <c r="AC569" s="1">
        <v>42368</v>
      </c>
      <c r="AD569" t="s">
        <v>39</v>
      </c>
      <c r="AE569">
        <v>0</v>
      </c>
      <c r="AF569">
        <v>21.905000000000001</v>
      </c>
      <c r="AG569">
        <v>7</v>
      </c>
      <c r="AH569">
        <v>11.976900000000001</v>
      </c>
      <c r="AI569">
        <v>0</v>
      </c>
      <c r="AJ569">
        <v>6.1284999999999998</v>
      </c>
      <c r="AK569">
        <v>0</v>
      </c>
      <c r="AL569">
        <v>18.9541</v>
      </c>
      <c r="AM569">
        <f>INDEX(Sheet1!B:B, MATCH('tab1'!U569, Sheet1!A:A,0))</f>
        <v>5</v>
      </c>
      <c r="AN569">
        <f>INDEX(Sheet1!B:B, MATCH('tab1'!Z569, Sheet1!A:A,0))</f>
        <v>1</v>
      </c>
      <c r="AO569">
        <f t="shared" si="8"/>
        <v>17</v>
      </c>
    </row>
    <row r="570" spans="1:41" x14ac:dyDescent="0.3">
      <c r="A570" t="s">
        <v>3660</v>
      </c>
      <c r="B570" t="s">
        <v>3660</v>
      </c>
      <c r="C570">
        <v>298</v>
      </c>
      <c r="D570" t="s">
        <v>2489</v>
      </c>
      <c r="E570" t="s">
        <v>43</v>
      </c>
      <c r="F570">
        <v>11215</v>
      </c>
      <c r="G570" t="s">
        <v>12998</v>
      </c>
      <c r="H570" t="s">
        <v>14857</v>
      </c>
      <c r="I570" t="s">
        <v>15569</v>
      </c>
      <c r="J570" t="s">
        <v>43</v>
      </c>
      <c r="K570">
        <v>11215</v>
      </c>
      <c r="L570">
        <v>306</v>
      </c>
      <c r="M570" t="s">
        <v>14863</v>
      </c>
      <c r="N570">
        <v>40.672170999999999</v>
      </c>
      <c r="O570">
        <v>-73.980503999999996</v>
      </c>
      <c r="P570">
        <v>3009750039</v>
      </c>
      <c r="Q570" t="s">
        <v>3661</v>
      </c>
      <c r="R570">
        <v>7522</v>
      </c>
      <c r="S570" s="1">
        <v>45227</v>
      </c>
      <c r="T570" t="s">
        <v>33</v>
      </c>
      <c r="U570" t="s">
        <v>34</v>
      </c>
      <c r="V570">
        <v>65</v>
      </c>
      <c r="W570" t="s">
        <v>3662</v>
      </c>
      <c r="X570" t="s">
        <v>36</v>
      </c>
      <c r="Y570" t="s">
        <v>37</v>
      </c>
      <c r="Z570" t="s">
        <v>38</v>
      </c>
      <c r="AA570">
        <v>3020951</v>
      </c>
      <c r="AB570" t="s">
        <v>3663</v>
      </c>
      <c r="AC570" s="1">
        <v>38653</v>
      </c>
      <c r="AD570" t="s">
        <v>60</v>
      </c>
      <c r="AE570">
        <v>33.333300000000001</v>
      </c>
      <c r="AF570">
        <v>21.905000000000001</v>
      </c>
      <c r="AG570">
        <v>16</v>
      </c>
      <c r="AH570">
        <v>11.976900000000001</v>
      </c>
      <c r="AI570">
        <v>0</v>
      </c>
      <c r="AJ570">
        <v>6.1284999999999998</v>
      </c>
      <c r="AK570">
        <v>33.333300000000001</v>
      </c>
      <c r="AL570">
        <v>18.9541</v>
      </c>
      <c r="AM570">
        <f>INDEX(Sheet1!B:B, MATCH('tab1'!U570, Sheet1!A:A,0))</f>
        <v>5</v>
      </c>
      <c r="AN570">
        <f>INDEX(Sheet1!B:B, MATCH('tab1'!Z570, Sheet1!A:A,0))</f>
        <v>1</v>
      </c>
      <c r="AO570">
        <f t="shared" si="8"/>
        <v>17</v>
      </c>
    </row>
    <row r="571" spans="1:41" x14ac:dyDescent="0.3">
      <c r="A571" t="s">
        <v>2008</v>
      </c>
      <c r="B571" t="s">
        <v>2009</v>
      </c>
      <c r="C571">
        <v>375</v>
      </c>
      <c r="D571" t="s">
        <v>1107</v>
      </c>
      <c r="E571" t="s">
        <v>43</v>
      </c>
      <c r="F571">
        <v>11201</v>
      </c>
      <c r="G571" t="s">
        <v>12665</v>
      </c>
      <c r="H571" t="s">
        <v>14857</v>
      </c>
      <c r="I571" t="s">
        <v>15249</v>
      </c>
      <c r="J571" t="s">
        <v>43</v>
      </c>
      <c r="K571">
        <v>11201</v>
      </c>
      <c r="L571">
        <v>302</v>
      </c>
      <c r="M571" t="s">
        <v>14863</v>
      </c>
      <c r="N571">
        <v>40.692867999999997</v>
      </c>
      <c r="O571">
        <v>-73.988153999999994</v>
      </c>
      <c r="P571">
        <v>3001400106</v>
      </c>
      <c r="Q571" t="s">
        <v>2010</v>
      </c>
      <c r="S571" s="1">
        <v>78551</v>
      </c>
      <c r="T571" t="s">
        <v>45</v>
      </c>
      <c r="U571" t="s">
        <v>46</v>
      </c>
      <c r="V571">
        <v>10</v>
      </c>
      <c r="W571" t="s">
        <v>2011</v>
      </c>
      <c r="X571" t="s">
        <v>36</v>
      </c>
      <c r="Y571" t="s">
        <v>48</v>
      </c>
      <c r="Z571" t="s">
        <v>49</v>
      </c>
      <c r="AA571">
        <v>3000261</v>
      </c>
      <c r="AE571">
        <v>66.666700000000006</v>
      </c>
      <c r="AF571">
        <v>45.181699999999999</v>
      </c>
      <c r="AG571">
        <v>14</v>
      </c>
      <c r="AH571">
        <v>8.0093999999999994</v>
      </c>
      <c r="AI571">
        <v>0</v>
      </c>
      <c r="AJ571">
        <v>23.3017</v>
      </c>
      <c r="AK571">
        <v>66.666700000000006</v>
      </c>
      <c r="AL571">
        <v>35.229100000000003</v>
      </c>
      <c r="AM571">
        <f>INDEX(Sheet1!B:B, MATCH('tab1'!U571, Sheet1!A:A,0))</f>
        <v>8</v>
      </c>
      <c r="AN571">
        <f>INDEX(Sheet1!B:B, MATCH('tab1'!Z571, Sheet1!A:A,0))</f>
        <v>4</v>
      </c>
      <c r="AO571">
        <f t="shared" si="8"/>
        <v>136</v>
      </c>
    </row>
    <row r="572" spans="1:41" x14ac:dyDescent="0.3">
      <c r="A572" t="s">
        <v>10812</v>
      </c>
      <c r="B572" t="s">
        <v>10812</v>
      </c>
      <c r="C572">
        <v>429</v>
      </c>
      <c r="D572" t="s">
        <v>10813</v>
      </c>
      <c r="E572" t="s">
        <v>43</v>
      </c>
      <c r="F572">
        <v>11249</v>
      </c>
      <c r="G572" t="s">
        <v>14518</v>
      </c>
      <c r="H572" t="s">
        <v>14857</v>
      </c>
      <c r="I572" t="s">
        <v>16947</v>
      </c>
      <c r="J572" t="s">
        <v>43</v>
      </c>
      <c r="K572">
        <v>11249</v>
      </c>
      <c r="L572">
        <v>301</v>
      </c>
      <c r="M572" t="s">
        <v>14922</v>
      </c>
      <c r="N572">
        <v>40.709319000000001</v>
      </c>
      <c r="O572">
        <v>-73.968474999999998</v>
      </c>
      <c r="P572">
        <v>3021357508</v>
      </c>
      <c r="Q572" t="s">
        <v>10814</v>
      </c>
      <c r="R572">
        <v>105635</v>
      </c>
      <c r="S572" s="1">
        <v>45429</v>
      </c>
      <c r="T572" t="s">
        <v>33</v>
      </c>
      <c r="U572" t="s">
        <v>144</v>
      </c>
      <c r="V572">
        <v>14</v>
      </c>
      <c r="W572" t="s">
        <v>10815</v>
      </c>
      <c r="X572" t="s">
        <v>146</v>
      </c>
      <c r="Y572" t="s">
        <v>37</v>
      </c>
      <c r="Z572" t="s">
        <v>147</v>
      </c>
      <c r="AA572">
        <v>3396741</v>
      </c>
      <c r="AC572" s="1">
        <v>44698</v>
      </c>
      <c r="AD572" t="s">
        <v>39</v>
      </c>
      <c r="AG572">
        <v>2</v>
      </c>
      <c r="AH572">
        <v>8.4033999999999995</v>
      </c>
      <c r="AM572">
        <f>INDEX(Sheet1!B:B, MATCH('tab1'!U572, Sheet1!A:A,0))</f>
        <v>6</v>
      </c>
      <c r="AN572">
        <f>INDEX(Sheet1!B:B, MATCH('tab1'!Z572, Sheet1!A:A,0))</f>
        <v>2</v>
      </c>
      <c r="AO572">
        <f t="shared" si="8"/>
        <v>34</v>
      </c>
    </row>
    <row r="573" spans="1:41" x14ac:dyDescent="0.3">
      <c r="A573" t="s">
        <v>10812</v>
      </c>
      <c r="B573" t="s">
        <v>10812</v>
      </c>
      <c r="C573">
        <v>429</v>
      </c>
      <c r="D573" t="s">
        <v>10813</v>
      </c>
      <c r="E573" t="s">
        <v>43</v>
      </c>
      <c r="F573">
        <v>11249</v>
      </c>
      <c r="G573" t="s">
        <v>14518</v>
      </c>
      <c r="H573" t="s">
        <v>14857</v>
      </c>
      <c r="I573" t="s">
        <v>16947</v>
      </c>
      <c r="J573" t="s">
        <v>43</v>
      </c>
      <c r="K573">
        <v>11249</v>
      </c>
      <c r="L573">
        <v>301</v>
      </c>
      <c r="M573" t="s">
        <v>14922</v>
      </c>
      <c r="N573">
        <v>40.709319000000001</v>
      </c>
      <c r="O573">
        <v>-73.968474999999998</v>
      </c>
      <c r="P573">
        <v>3021357508</v>
      </c>
      <c r="Q573" t="s">
        <v>10814</v>
      </c>
      <c r="R573">
        <v>105637</v>
      </c>
      <c r="S573" s="1">
        <v>45430</v>
      </c>
      <c r="T573" t="s">
        <v>33</v>
      </c>
      <c r="U573" t="s">
        <v>34</v>
      </c>
      <c r="V573">
        <v>75</v>
      </c>
      <c r="W573" t="s">
        <v>11531</v>
      </c>
      <c r="X573" t="s">
        <v>36</v>
      </c>
      <c r="Y573" t="s">
        <v>37</v>
      </c>
      <c r="Z573" t="s">
        <v>38</v>
      </c>
      <c r="AA573">
        <v>3396741</v>
      </c>
      <c r="AC573" s="1">
        <v>44699</v>
      </c>
      <c r="AD573" t="s">
        <v>39</v>
      </c>
      <c r="AG573">
        <v>2</v>
      </c>
      <c r="AH573">
        <v>11.976900000000001</v>
      </c>
      <c r="AM573">
        <f>INDEX(Sheet1!B:B, MATCH('tab1'!U573, Sheet1!A:A,0))</f>
        <v>5</v>
      </c>
      <c r="AN573">
        <f>INDEX(Sheet1!B:B, MATCH('tab1'!Z573, Sheet1!A:A,0))</f>
        <v>1</v>
      </c>
      <c r="AO573">
        <f t="shared" si="8"/>
        <v>17</v>
      </c>
    </row>
    <row r="574" spans="1:41" x14ac:dyDescent="0.3">
      <c r="A574" t="s">
        <v>6839</v>
      </c>
      <c r="B574" t="s">
        <v>6839</v>
      </c>
      <c r="C574">
        <v>185</v>
      </c>
      <c r="D574" t="s">
        <v>1363</v>
      </c>
      <c r="E574" t="s">
        <v>43</v>
      </c>
      <c r="F574">
        <v>11201</v>
      </c>
      <c r="G574" t="s">
        <v>13654</v>
      </c>
      <c r="H574" t="s">
        <v>14857</v>
      </c>
      <c r="I574" t="s">
        <v>15681</v>
      </c>
      <c r="J574" t="s">
        <v>43</v>
      </c>
      <c r="K574">
        <v>11201</v>
      </c>
      <c r="L574">
        <v>302</v>
      </c>
      <c r="M574" t="s">
        <v>14863</v>
      </c>
      <c r="N574">
        <v>40.687902999999999</v>
      </c>
      <c r="O574">
        <v>-73.993217000000001</v>
      </c>
      <c r="P574">
        <v>3002800015</v>
      </c>
      <c r="Q574" t="s">
        <v>6840</v>
      </c>
      <c r="R574">
        <v>5914</v>
      </c>
      <c r="S574" s="1">
        <v>45089</v>
      </c>
      <c r="T574" t="s">
        <v>33</v>
      </c>
      <c r="U574" t="s">
        <v>34</v>
      </c>
      <c r="V574">
        <v>12</v>
      </c>
      <c r="W574" t="s">
        <v>6841</v>
      </c>
      <c r="X574" t="s">
        <v>36</v>
      </c>
      <c r="Y574" t="s">
        <v>37</v>
      </c>
      <c r="Z574" t="s">
        <v>38</v>
      </c>
      <c r="AA574">
        <v>3002846</v>
      </c>
      <c r="AB574" t="s">
        <v>6842</v>
      </c>
      <c r="AC574" s="1">
        <v>33673</v>
      </c>
      <c r="AD574" t="s">
        <v>39</v>
      </c>
      <c r="AE574">
        <v>50</v>
      </c>
      <c r="AF574">
        <v>21.905000000000001</v>
      </c>
      <c r="AG574">
        <v>6</v>
      </c>
      <c r="AH574">
        <v>11.976900000000001</v>
      </c>
      <c r="AI574">
        <v>0</v>
      </c>
      <c r="AJ574">
        <v>6.1284999999999998</v>
      </c>
      <c r="AK574">
        <v>50</v>
      </c>
      <c r="AL574">
        <v>18.9541</v>
      </c>
      <c r="AM574">
        <f>INDEX(Sheet1!B:B, MATCH('tab1'!U574, Sheet1!A:A,0))</f>
        <v>5</v>
      </c>
      <c r="AN574">
        <f>INDEX(Sheet1!B:B, MATCH('tab1'!Z574, Sheet1!A:A,0))</f>
        <v>1</v>
      </c>
      <c r="AO574">
        <f t="shared" si="8"/>
        <v>17</v>
      </c>
    </row>
    <row r="575" spans="1:41" x14ac:dyDescent="0.3">
      <c r="A575" t="s">
        <v>6839</v>
      </c>
      <c r="B575" t="s">
        <v>6839</v>
      </c>
      <c r="C575">
        <v>185</v>
      </c>
      <c r="D575" t="s">
        <v>1363</v>
      </c>
      <c r="E575" t="s">
        <v>43</v>
      </c>
      <c r="F575">
        <v>11201</v>
      </c>
      <c r="G575" t="s">
        <v>13654</v>
      </c>
      <c r="H575" t="s">
        <v>14857</v>
      </c>
      <c r="I575" t="s">
        <v>15681</v>
      </c>
      <c r="J575" t="s">
        <v>43</v>
      </c>
      <c r="K575">
        <v>11201</v>
      </c>
      <c r="L575">
        <v>302</v>
      </c>
      <c r="M575" t="s">
        <v>14863</v>
      </c>
      <c r="N575">
        <v>40.687902999999999</v>
      </c>
      <c r="O575">
        <v>-73.993217000000001</v>
      </c>
      <c r="P575">
        <v>3002800015</v>
      </c>
      <c r="Q575" t="s">
        <v>6840</v>
      </c>
      <c r="S575" s="1">
        <v>78551</v>
      </c>
      <c r="T575" t="s">
        <v>45</v>
      </c>
      <c r="U575" t="s">
        <v>34</v>
      </c>
      <c r="V575">
        <v>0</v>
      </c>
      <c r="W575" t="s">
        <v>9922</v>
      </c>
      <c r="X575" t="s">
        <v>36</v>
      </c>
      <c r="Y575" t="s">
        <v>48</v>
      </c>
      <c r="Z575" t="s">
        <v>49</v>
      </c>
      <c r="AA575">
        <v>3002846</v>
      </c>
      <c r="AE575">
        <v>0</v>
      </c>
      <c r="AF575">
        <v>45.181699999999999</v>
      </c>
      <c r="AG575">
        <v>3</v>
      </c>
      <c r="AH575">
        <v>8.0093999999999994</v>
      </c>
      <c r="AI575">
        <v>0</v>
      </c>
      <c r="AJ575">
        <v>23.3017</v>
      </c>
      <c r="AK575">
        <v>0</v>
      </c>
      <c r="AL575">
        <v>35.229100000000003</v>
      </c>
      <c r="AM575">
        <f>INDEX(Sheet1!B:B, MATCH('tab1'!U575, Sheet1!A:A,0))</f>
        <v>5</v>
      </c>
      <c r="AN575">
        <f>INDEX(Sheet1!B:B, MATCH('tab1'!Z575, Sheet1!A:A,0))</f>
        <v>4</v>
      </c>
      <c r="AO575">
        <f t="shared" si="8"/>
        <v>24</v>
      </c>
    </row>
    <row r="576" spans="1:41" x14ac:dyDescent="0.3">
      <c r="A576" t="s">
        <v>10235</v>
      </c>
      <c r="B576" t="s">
        <v>10236</v>
      </c>
      <c r="C576">
        <v>131</v>
      </c>
      <c r="D576" t="s">
        <v>5903</v>
      </c>
      <c r="E576" t="s">
        <v>43</v>
      </c>
      <c r="F576">
        <v>11201</v>
      </c>
      <c r="G576" t="s">
        <v>14387</v>
      </c>
      <c r="H576" t="s">
        <v>14857</v>
      </c>
      <c r="I576" t="s">
        <v>16836</v>
      </c>
      <c r="J576" t="s">
        <v>43</v>
      </c>
      <c r="K576">
        <v>11201</v>
      </c>
      <c r="L576">
        <v>302</v>
      </c>
      <c r="M576" t="s">
        <v>14863</v>
      </c>
      <c r="N576">
        <v>40.693769000000003</v>
      </c>
      <c r="O576">
        <v>-73.993307000000001</v>
      </c>
      <c r="P576">
        <v>3002490006</v>
      </c>
      <c r="Q576" t="s">
        <v>10237</v>
      </c>
      <c r="R576">
        <v>7126</v>
      </c>
      <c r="S576" s="1">
        <v>45113</v>
      </c>
      <c r="T576" t="s">
        <v>33</v>
      </c>
      <c r="U576" t="s">
        <v>34</v>
      </c>
      <c r="V576">
        <v>111</v>
      </c>
      <c r="W576" t="s">
        <v>10238</v>
      </c>
      <c r="X576" t="s">
        <v>36</v>
      </c>
      <c r="Y576" t="s">
        <v>37</v>
      </c>
      <c r="Z576" t="s">
        <v>38</v>
      </c>
      <c r="AA576">
        <v>3002069</v>
      </c>
      <c r="AB576" t="s">
        <v>10239</v>
      </c>
      <c r="AC576" s="1">
        <v>37697</v>
      </c>
      <c r="AD576" t="s">
        <v>60</v>
      </c>
      <c r="AE576">
        <v>0</v>
      </c>
      <c r="AF576">
        <v>21.905000000000001</v>
      </c>
      <c r="AG576">
        <v>19</v>
      </c>
      <c r="AH576">
        <v>11.976900000000001</v>
      </c>
      <c r="AI576">
        <v>0</v>
      </c>
      <c r="AJ576">
        <v>6.1284999999999998</v>
      </c>
      <c r="AK576">
        <v>0</v>
      </c>
      <c r="AL576">
        <v>18.9541</v>
      </c>
      <c r="AM576">
        <f>INDEX(Sheet1!B:B, MATCH('tab1'!U576, Sheet1!A:A,0))</f>
        <v>5</v>
      </c>
      <c r="AN576">
        <f>INDEX(Sheet1!B:B, MATCH('tab1'!Z576, Sheet1!A:A,0))</f>
        <v>1</v>
      </c>
      <c r="AO576">
        <f t="shared" si="8"/>
        <v>17</v>
      </c>
    </row>
    <row r="577" spans="1:41" x14ac:dyDescent="0.3">
      <c r="A577" t="s">
        <v>1436</v>
      </c>
      <c r="B577" t="s">
        <v>1437</v>
      </c>
      <c r="C577">
        <v>250</v>
      </c>
      <c r="D577" t="s">
        <v>1438</v>
      </c>
      <c r="E577" t="s">
        <v>43</v>
      </c>
      <c r="F577">
        <v>11213</v>
      </c>
      <c r="G577" t="s">
        <v>12552</v>
      </c>
      <c r="H577" t="s">
        <v>14857</v>
      </c>
      <c r="I577" t="s">
        <v>15139</v>
      </c>
      <c r="J577" t="s">
        <v>43</v>
      </c>
      <c r="K577">
        <v>11213</v>
      </c>
      <c r="L577">
        <v>308</v>
      </c>
      <c r="M577" t="s">
        <v>14888</v>
      </c>
      <c r="N577">
        <v>40.670102</v>
      </c>
      <c r="O577">
        <v>-73.931010999999998</v>
      </c>
      <c r="P577">
        <v>3013840051</v>
      </c>
      <c r="Q577" t="s">
        <v>1439</v>
      </c>
      <c r="R577">
        <v>73157</v>
      </c>
      <c r="S577" s="1">
        <v>44813</v>
      </c>
      <c r="T577" t="s">
        <v>54</v>
      </c>
      <c r="U577" t="s">
        <v>144</v>
      </c>
      <c r="V577">
        <v>53</v>
      </c>
      <c r="W577" t="s">
        <v>1440</v>
      </c>
      <c r="X577" t="s">
        <v>146</v>
      </c>
      <c r="Y577" t="s">
        <v>37</v>
      </c>
      <c r="Z577" t="s">
        <v>147</v>
      </c>
      <c r="AA577">
        <v>3398400</v>
      </c>
      <c r="AB577" t="s">
        <v>1441</v>
      </c>
      <c r="AC577" s="1">
        <v>41891</v>
      </c>
      <c r="AD577" t="s">
        <v>39</v>
      </c>
      <c r="AE577">
        <v>33.333300000000001</v>
      </c>
      <c r="AF577">
        <v>17.4391</v>
      </c>
      <c r="AG577">
        <v>13</v>
      </c>
      <c r="AH577">
        <v>8.4033999999999995</v>
      </c>
      <c r="AI577">
        <v>16.666699999999999</v>
      </c>
      <c r="AJ577">
        <v>4.9984000000000002</v>
      </c>
      <c r="AK577">
        <v>16.666699999999999</v>
      </c>
      <c r="AL577">
        <v>15.3835</v>
      </c>
      <c r="AM577">
        <f>INDEX(Sheet1!B:B, MATCH('tab1'!U577, Sheet1!A:A,0))</f>
        <v>6</v>
      </c>
      <c r="AN577">
        <f>INDEX(Sheet1!B:B, MATCH('tab1'!Z577, Sheet1!A:A,0))</f>
        <v>2</v>
      </c>
      <c r="AO577">
        <f t="shared" si="8"/>
        <v>34</v>
      </c>
    </row>
    <row r="578" spans="1:41" x14ac:dyDescent="0.3">
      <c r="A578" t="s">
        <v>11062</v>
      </c>
      <c r="B578" t="s">
        <v>11063</v>
      </c>
      <c r="C578">
        <v>1401</v>
      </c>
      <c r="D578" t="s">
        <v>1174</v>
      </c>
      <c r="E578" t="s">
        <v>43</v>
      </c>
      <c r="F578">
        <v>11210</v>
      </c>
      <c r="G578" t="s">
        <v>12501</v>
      </c>
      <c r="H578" t="s">
        <v>14857</v>
      </c>
      <c r="I578" t="s">
        <v>15089</v>
      </c>
      <c r="J578" t="s">
        <v>43</v>
      </c>
      <c r="K578">
        <v>11210</v>
      </c>
      <c r="L578">
        <v>314</v>
      </c>
      <c r="M578" t="s">
        <v>14861</v>
      </c>
      <c r="N578">
        <v>40.636510999999999</v>
      </c>
      <c r="O578">
        <v>-73.951538999999997</v>
      </c>
      <c r="P578">
        <v>3052280008</v>
      </c>
      <c r="Q578" t="s">
        <v>11064</v>
      </c>
      <c r="R578">
        <v>105528</v>
      </c>
      <c r="S578" s="1">
        <v>1</v>
      </c>
      <c r="T578" t="s">
        <v>45</v>
      </c>
      <c r="U578" t="s">
        <v>46</v>
      </c>
      <c r="V578">
        <v>0</v>
      </c>
      <c r="W578" t="s">
        <v>11065</v>
      </c>
      <c r="X578" t="s">
        <v>36</v>
      </c>
      <c r="Y578" t="s">
        <v>48</v>
      </c>
      <c r="Z578" t="s">
        <v>49</v>
      </c>
      <c r="AA578">
        <v>3120877</v>
      </c>
      <c r="AB578" t="s">
        <v>11066</v>
      </c>
      <c r="AG578">
        <v>0</v>
      </c>
      <c r="AH578">
        <v>8.0093999999999994</v>
      </c>
      <c r="AM578">
        <f>INDEX(Sheet1!B:B, MATCH('tab1'!U578, Sheet1!A:A,0))</f>
        <v>8</v>
      </c>
      <c r="AN578">
        <f>INDEX(Sheet1!B:B, MATCH('tab1'!Z578, Sheet1!A:A,0))</f>
        <v>4</v>
      </c>
      <c r="AO578">
        <f t="shared" si="8"/>
        <v>136</v>
      </c>
    </row>
    <row r="579" spans="1:41" x14ac:dyDescent="0.3">
      <c r="A579" t="s">
        <v>6970</v>
      </c>
      <c r="B579" t="s">
        <v>6970</v>
      </c>
      <c r="C579">
        <v>1640</v>
      </c>
      <c r="D579" t="s">
        <v>260</v>
      </c>
      <c r="E579" t="s">
        <v>43</v>
      </c>
      <c r="F579">
        <v>11213</v>
      </c>
      <c r="G579" t="s">
        <v>13682</v>
      </c>
      <c r="H579" t="s">
        <v>14857</v>
      </c>
      <c r="I579" t="s">
        <v>16214</v>
      </c>
      <c r="J579" t="s">
        <v>43</v>
      </c>
      <c r="K579">
        <v>11213</v>
      </c>
      <c r="L579">
        <v>308</v>
      </c>
      <c r="M579" t="s">
        <v>14888</v>
      </c>
      <c r="N579">
        <v>40.676817999999997</v>
      </c>
      <c r="O579">
        <v>-73.934627000000006</v>
      </c>
      <c r="P579">
        <v>3013410012</v>
      </c>
      <c r="Q579" t="s">
        <v>6971</v>
      </c>
      <c r="R579">
        <v>103814</v>
      </c>
      <c r="S579" s="1">
        <v>45562</v>
      </c>
      <c r="T579" t="s">
        <v>33</v>
      </c>
      <c r="U579" t="s">
        <v>34</v>
      </c>
      <c r="V579">
        <v>50</v>
      </c>
      <c r="W579" t="s">
        <v>6972</v>
      </c>
      <c r="X579" t="s">
        <v>36</v>
      </c>
      <c r="Y579" t="s">
        <v>37</v>
      </c>
      <c r="Z579" t="s">
        <v>38</v>
      </c>
      <c r="AA579">
        <v>3341633</v>
      </c>
      <c r="AB579" t="s">
        <v>2433</v>
      </c>
      <c r="AC579" s="1">
        <v>42640</v>
      </c>
      <c r="AD579" t="s">
        <v>39</v>
      </c>
      <c r="AE579">
        <v>16.666699999999999</v>
      </c>
      <c r="AF579">
        <v>21.905000000000001</v>
      </c>
      <c r="AG579">
        <v>6</v>
      </c>
      <c r="AH579">
        <v>11.976900000000001</v>
      </c>
      <c r="AI579">
        <v>16.666699999999999</v>
      </c>
      <c r="AJ579">
        <v>6.1284999999999998</v>
      </c>
      <c r="AK579">
        <v>0</v>
      </c>
      <c r="AL579">
        <v>18.9541</v>
      </c>
      <c r="AM579">
        <f>INDEX(Sheet1!B:B, MATCH('tab1'!U579, Sheet1!A:A,0))</f>
        <v>5</v>
      </c>
      <c r="AN579">
        <f>INDEX(Sheet1!B:B, MATCH('tab1'!Z579, Sheet1!A:A,0))</f>
        <v>1</v>
      </c>
      <c r="AO579">
        <f t="shared" ref="AO579:AO642" si="9">POWER(2,AN579-1) + POWER(2,AM579-1)</f>
        <v>17</v>
      </c>
    </row>
    <row r="580" spans="1:41" x14ac:dyDescent="0.3">
      <c r="A580" t="s">
        <v>2377</v>
      </c>
      <c r="B580" t="s">
        <v>2377</v>
      </c>
      <c r="C580">
        <v>1592</v>
      </c>
      <c r="D580" t="s">
        <v>8111</v>
      </c>
      <c r="E580" t="s">
        <v>43</v>
      </c>
      <c r="F580">
        <v>11212</v>
      </c>
      <c r="G580" t="s">
        <v>13921</v>
      </c>
      <c r="H580" t="s">
        <v>14857</v>
      </c>
      <c r="I580" t="s">
        <v>16436</v>
      </c>
      <c r="J580" t="s">
        <v>43</v>
      </c>
      <c r="K580">
        <v>11212</v>
      </c>
      <c r="L580">
        <v>316</v>
      </c>
      <c r="M580" t="s">
        <v>14888</v>
      </c>
      <c r="N580">
        <v>40.672899999999998</v>
      </c>
      <c r="O580">
        <v>-73.909345000000002</v>
      </c>
      <c r="P580">
        <v>3034890001</v>
      </c>
      <c r="Q580" t="s">
        <v>8112</v>
      </c>
      <c r="R580">
        <v>104479</v>
      </c>
      <c r="S580" s="1">
        <v>45475</v>
      </c>
      <c r="T580" t="s">
        <v>33</v>
      </c>
      <c r="U580" t="s">
        <v>34</v>
      </c>
      <c r="V580">
        <v>45</v>
      </c>
      <c r="W580" t="s">
        <v>8113</v>
      </c>
      <c r="X580" t="s">
        <v>36</v>
      </c>
      <c r="Y580" t="s">
        <v>37</v>
      </c>
      <c r="Z580" t="s">
        <v>38</v>
      </c>
      <c r="AA580">
        <v>3339438</v>
      </c>
      <c r="AC580" s="1">
        <v>43283</v>
      </c>
      <c r="AD580" t="s">
        <v>39</v>
      </c>
      <c r="AE580">
        <v>0</v>
      </c>
      <c r="AF580">
        <v>21.905000000000001</v>
      </c>
      <c r="AG580">
        <v>5</v>
      </c>
      <c r="AH580">
        <v>11.976900000000001</v>
      </c>
      <c r="AI580">
        <v>0</v>
      </c>
      <c r="AJ580">
        <v>6.1284999999999998</v>
      </c>
      <c r="AK580">
        <v>0</v>
      </c>
      <c r="AL580">
        <v>18.9541</v>
      </c>
      <c r="AM580">
        <f>INDEX(Sheet1!B:B, MATCH('tab1'!U580, Sheet1!A:A,0))</f>
        <v>5</v>
      </c>
      <c r="AN580">
        <f>INDEX(Sheet1!B:B, MATCH('tab1'!Z580, Sheet1!A:A,0))</f>
        <v>1</v>
      </c>
      <c r="AO580">
        <f t="shared" si="9"/>
        <v>17</v>
      </c>
    </row>
    <row r="581" spans="1:41" x14ac:dyDescent="0.3">
      <c r="A581" t="s">
        <v>2377</v>
      </c>
      <c r="B581" t="s">
        <v>2377</v>
      </c>
      <c r="C581">
        <v>860</v>
      </c>
      <c r="D581" t="s">
        <v>829</v>
      </c>
      <c r="E581" t="s">
        <v>43</v>
      </c>
      <c r="F581">
        <v>11206</v>
      </c>
      <c r="G581" t="s">
        <v>14297</v>
      </c>
      <c r="H581" t="s">
        <v>14857</v>
      </c>
      <c r="I581" t="s">
        <v>16758</v>
      </c>
      <c r="J581" t="s">
        <v>43</v>
      </c>
      <c r="K581">
        <v>11206</v>
      </c>
      <c r="L581">
        <v>303</v>
      </c>
      <c r="M581" t="s">
        <v>14922</v>
      </c>
      <c r="N581">
        <v>40.698576000000003</v>
      </c>
      <c r="O581">
        <v>-73.940800999999993</v>
      </c>
      <c r="P581">
        <v>3015800001</v>
      </c>
      <c r="Q581" t="s">
        <v>9821</v>
      </c>
      <c r="R581">
        <v>1235</v>
      </c>
      <c r="S581" s="1">
        <v>45431</v>
      </c>
      <c r="T581" t="s">
        <v>33</v>
      </c>
      <c r="U581" t="s">
        <v>34</v>
      </c>
      <c r="V581">
        <v>59</v>
      </c>
      <c r="W581" t="s">
        <v>9822</v>
      </c>
      <c r="X581" t="s">
        <v>36</v>
      </c>
      <c r="Y581" t="s">
        <v>37</v>
      </c>
      <c r="Z581" t="s">
        <v>38</v>
      </c>
      <c r="AA581">
        <v>3324728</v>
      </c>
      <c r="AB581" t="s">
        <v>2433</v>
      </c>
      <c r="AC581" s="1">
        <v>38097</v>
      </c>
      <c r="AD581" t="s">
        <v>60</v>
      </c>
      <c r="AE581">
        <v>33.333300000000001</v>
      </c>
      <c r="AF581">
        <v>21.905000000000001</v>
      </c>
      <c r="AG581">
        <v>8</v>
      </c>
      <c r="AH581">
        <v>11.976900000000001</v>
      </c>
      <c r="AI581">
        <v>0</v>
      </c>
      <c r="AJ581">
        <v>6.1284999999999998</v>
      </c>
      <c r="AK581">
        <v>33.333300000000001</v>
      </c>
      <c r="AL581">
        <v>18.9541</v>
      </c>
      <c r="AM581">
        <f>INDEX(Sheet1!B:B, MATCH('tab1'!U581, Sheet1!A:A,0))</f>
        <v>5</v>
      </c>
      <c r="AN581">
        <f>INDEX(Sheet1!B:B, MATCH('tab1'!Z581, Sheet1!A:A,0))</f>
        <v>1</v>
      </c>
      <c r="AO581">
        <f t="shared" si="9"/>
        <v>17</v>
      </c>
    </row>
    <row r="582" spans="1:41" x14ac:dyDescent="0.3">
      <c r="A582" t="s">
        <v>10567</v>
      </c>
      <c r="B582" t="s">
        <v>10568</v>
      </c>
      <c r="C582">
        <v>200</v>
      </c>
      <c r="D582" t="s">
        <v>788</v>
      </c>
      <c r="E582" t="s">
        <v>43</v>
      </c>
      <c r="F582">
        <v>11238</v>
      </c>
      <c r="G582" t="s">
        <v>14465</v>
      </c>
      <c r="H582" t="s">
        <v>14857</v>
      </c>
      <c r="I582" t="s">
        <v>16904</v>
      </c>
      <c r="J582" t="s">
        <v>43</v>
      </c>
      <c r="K582">
        <v>11238</v>
      </c>
      <c r="L582">
        <v>355</v>
      </c>
      <c r="M582" t="s">
        <v>14888</v>
      </c>
      <c r="N582">
        <v>40.671835000000002</v>
      </c>
      <c r="O582">
        <v>-73.963042000000002</v>
      </c>
      <c r="P582">
        <v>3011830026</v>
      </c>
      <c r="Q582" t="s">
        <v>10569</v>
      </c>
      <c r="R582">
        <v>104428</v>
      </c>
      <c r="S582" s="1">
        <v>45184</v>
      </c>
      <c r="T582" t="s">
        <v>33</v>
      </c>
      <c r="U582" t="s">
        <v>1563</v>
      </c>
      <c r="V582">
        <v>0</v>
      </c>
      <c r="W582" t="s">
        <v>10570</v>
      </c>
      <c r="X582" t="s">
        <v>1565</v>
      </c>
      <c r="Y582" t="s">
        <v>58</v>
      </c>
      <c r="Z582" t="s">
        <v>58</v>
      </c>
      <c r="AA582">
        <v>3029667</v>
      </c>
      <c r="AB582" t="s">
        <v>10571</v>
      </c>
      <c r="AC582" s="1">
        <v>43269</v>
      </c>
      <c r="AD582" t="s">
        <v>39</v>
      </c>
      <c r="AE582">
        <v>50</v>
      </c>
      <c r="AF582">
        <v>26.886800000000001</v>
      </c>
      <c r="AG582">
        <v>0</v>
      </c>
      <c r="AH582">
        <v>1</v>
      </c>
      <c r="AI582">
        <v>50</v>
      </c>
      <c r="AJ582">
        <v>14.255800000000001</v>
      </c>
      <c r="AK582">
        <v>50</v>
      </c>
      <c r="AL582">
        <v>21.8553</v>
      </c>
      <c r="AM582">
        <f>INDEX(Sheet1!B:B, MATCH('tab1'!U582, Sheet1!A:A,0))</f>
        <v>9</v>
      </c>
      <c r="AN582">
        <f>INDEX(Sheet1!B:B, MATCH('tab1'!Z582, Sheet1!A:A,0))</f>
        <v>3</v>
      </c>
      <c r="AO582">
        <f t="shared" si="9"/>
        <v>260</v>
      </c>
    </row>
    <row r="583" spans="1:41" x14ac:dyDescent="0.3">
      <c r="A583" t="s">
        <v>7807</v>
      </c>
      <c r="B583" t="s">
        <v>7808</v>
      </c>
      <c r="C583">
        <v>153</v>
      </c>
      <c r="D583" t="s">
        <v>4287</v>
      </c>
      <c r="E583" t="s">
        <v>43</v>
      </c>
      <c r="F583">
        <v>11225</v>
      </c>
      <c r="G583" t="s">
        <v>13856</v>
      </c>
      <c r="H583" t="s">
        <v>14857</v>
      </c>
      <c r="I583" t="s">
        <v>16377</v>
      </c>
      <c r="J583" t="s">
        <v>43</v>
      </c>
      <c r="K583">
        <v>11225</v>
      </c>
      <c r="L583">
        <v>309</v>
      </c>
      <c r="M583" t="s">
        <v>14888</v>
      </c>
      <c r="N583">
        <v>40.659277000000003</v>
      </c>
      <c r="O583">
        <v>-73.962605999999994</v>
      </c>
      <c r="P583">
        <v>3050260020</v>
      </c>
      <c r="Q583" t="s">
        <v>7809</v>
      </c>
      <c r="R583">
        <v>105305</v>
      </c>
      <c r="S583" s="1">
        <v>45184</v>
      </c>
      <c r="T583" t="s">
        <v>33</v>
      </c>
      <c r="U583" t="s">
        <v>55</v>
      </c>
      <c r="V583">
        <v>0</v>
      </c>
      <c r="W583" t="s">
        <v>7810</v>
      </c>
      <c r="X583" t="s">
        <v>57</v>
      </c>
      <c r="Y583" t="s">
        <v>58</v>
      </c>
      <c r="Z583" t="s">
        <v>58</v>
      </c>
      <c r="AA583">
        <v>3114587</v>
      </c>
      <c r="AC583" s="1">
        <v>44274</v>
      </c>
      <c r="AD583" t="s">
        <v>39</v>
      </c>
      <c r="AE583">
        <v>0</v>
      </c>
      <c r="AF583">
        <v>26.886800000000001</v>
      </c>
      <c r="AG583">
        <v>0</v>
      </c>
      <c r="AH583">
        <v>1</v>
      </c>
      <c r="AI583">
        <v>0</v>
      </c>
      <c r="AJ583">
        <v>14.255800000000001</v>
      </c>
      <c r="AK583">
        <v>0</v>
      </c>
      <c r="AL583">
        <v>21.8553</v>
      </c>
      <c r="AM583">
        <f>INDEX(Sheet1!B:B, MATCH('tab1'!U583, Sheet1!A:A,0))</f>
        <v>7</v>
      </c>
      <c r="AN583">
        <f>INDEX(Sheet1!B:B, MATCH('tab1'!Z583, Sheet1!A:A,0))</f>
        <v>3</v>
      </c>
      <c r="AO583">
        <f t="shared" si="9"/>
        <v>68</v>
      </c>
    </row>
    <row r="584" spans="1:41" x14ac:dyDescent="0.3">
      <c r="A584" t="s">
        <v>5737</v>
      </c>
      <c r="B584" t="s">
        <v>5738</v>
      </c>
      <c r="C584">
        <v>78</v>
      </c>
      <c r="D584" t="s">
        <v>5739</v>
      </c>
      <c r="E584" t="s">
        <v>43</v>
      </c>
      <c r="F584">
        <v>11201</v>
      </c>
      <c r="G584" t="s">
        <v>13431</v>
      </c>
      <c r="H584" t="s">
        <v>14857</v>
      </c>
      <c r="I584" t="s">
        <v>15976</v>
      </c>
      <c r="J584" t="s">
        <v>43</v>
      </c>
      <c r="K584">
        <v>11201</v>
      </c>
      <c r="L584">
        <v>306</v>
      </c>
      <c r="M584" t="s">
        <v>14863</v>
      </c>
      <c r="N584">
        <v>40.689571999999998</v>
      </c>
      <c r="O584">
        <v>-73.997415000000004</v>
      </c>
      <c r="P584">
        <v>3002957503</v>
      </c>
      <c r="Q584" t="s">
        <v>5740</v>
      </c>
      <c r="R584">
        <v>104625</v>
      </c>
      <c r="S584" s="1">
        <v>45587</v>
      </c>
      <c r="T584" t="s">
        <v>33</v>
      </c>
      <c r="U584" t="s">
        <v>34</v>
      </c>
      <c r="V584">
        <v>112</v>
      </c>
      <c r="W584" t="s">
        <v>5741</v>
      </c>
      <c r="X584" t="s">
        <v>36</v>
      </c>
      <c r="Y584" t="s">
        <v>37</v>
      </c>
      <c r="Z584" t="s">
        <v>38</v>
      </c>
      <c r="AA584">
        <v>3003093</v>
      </c>
      <c r="AB584" t="s">
        <v>5742</v>
      </c>
      <c r="AC584" s="1">
        <v>43395</v>
      </c>
      <c r="AD584" t="s">
        <v>39</v>
      </c>
      <c r="AE584">
        <v>0</v>
      </c>
      <c r="AF584">
        <v>21.905000000000001</v>
      </c>
      <c r="AG584">
        <v>6</v>
      </c>
      <c r="AH584">
        <v>11.976900000000001</v>
      </c>
      <c r="AI584">
        <v>0</v>
      </c>
      <c r="AJ584">
        <v>6.1284999999999998</v>
      </c>
      <c r="AK584">
        <v>0</v>
      </c>
      <c r="AL584">
        <v>18.9541</v>
      </c>
      <c r="AM584">
        <f>INDEX(Sheet1!B:B, MATCH('tab1'!U584, Sheet1!A:A,0))</f>
        <v>5</v>
      </c>
      <c r="AN584">
        <f>INDEX(Sheet1!B:B, MATCH('tab1'!Z584, Sheet1!A:A,0))</f>
        <v>1</v>
      </c>
      <c r="AO584">
        <f t="shared" si="9"/>
        <v>17</v>
      </c>
    </row>
    <row r="585" spans="1:41" x14ac:dyDescent="0.3">
      <c r="A585" t="s">
        <v>9690</v>
      </c>
      <c r="B585" t="s">
        <v>9691</v>
      </c>
      <c r="C585">
        <v>548</v>
      </c>
      <c r="D585" t="s">
        <v>2280</v>
      </c>
      <c r="E585" t="s">
        <v>43</v>
      </c>
      <c r="F585">
        <v>11215</v>
      </c>
      <c r="G585" t="s">
        <v>14271</v>
      </c>
      <c r="H585" t="s">
        <v>14857</v>
      </c>
      <c r="I585" t="s">
        <v>16737</v>
      </c>
      <c r="J585" t="s">
        <v>43</v>
      </c>
      <c r="K585">
        <v>11215</v>
      </c>
      <c r="L585">
        <v>307</v>
      </c>
      <c r="M585" t="s">
        <v>14863</v>
      </c>
      <c r="N585">
        <v>40.664099999999998</v>
      </c>
      <c r="O585">
        <v>-73.987235999999996</v>
      </c>
      <c r="P585">
        <v>3010480040</v>
      </c>
      <c r="Q585" t="s">
        <v>9692</v>
      </c>
      <c r="R585">
        <v>72477</v>
      </c>
      <c r="S585" s="1">
        <v>45524</v>
      </c>
      <c r="T585" t="s">
        <v>33</v>
      </c>
      <c r="U585" t="s">
        <v>34</v>
      </c>
      <c r="V585">
        <v>39</v>
      </c>
      <c r="W585" t="s">
        <v>9693</v>
      </c>
      <c r="X585" t="s">
        <v>36</v>
      </c>
      <c r="Y585" t="s">
        <v>37</v>
      </c>
      <c r="Z585" t="s">
        <v>38</v>
      </c>
      <c r="AA585">
        <v>3422168</v>
      </c>
      <c r="AB585" t="s">
        <v>9694</v>
      </c>
      <c r="AC585" s="1">
        <v>41871</v>
      </c>
      <c r="AD585" t="s">
        <v>39</v>
      </c>
      <c r="AE585">
        <v>0</v>
      </c>
      <c r="AF585">
        <v>21.905000000000001</v>
      </c>
      <c r="AG585">
        <v>10</v>
      </c>
      <c r="AH585">
        <v>11.976900000000001</v>
      </c>
      <c r="AI585">
        <v>0</v>
      </c>
      <c r="AJ585">
        <v>6.1284999999999998</v>
      </c>
      <c r="AK585">
        <v>0</v>
      </c>
      <c r="AL585">
        <v>18.9541</v>
      </c>
      <c r="AM585">
        <f>INDEX(Sheet1!B:B, MATCH('tab1'!U585, Sheet1!A:A,0))</f>
        <v>5</v>
      </c>
      <c r="AN585">
        <f>INDEX(Sheet1!B:B, MATCH('tab1'!Z585, Sheet1!A:A,0))</f>
        <v>1</v>
      </c>
      <c r="AO585">
        <f t="shared" si="9"/>
        <v>17</v>
      </c>
    </row>
    <row r="586" spans="1:41" x14ac:dyDescent="0.3">
      <c r="A586" t="s">
        <v>4335</v>
      </c>
      <c r="B586" t="s">
        <v>4335</v>
      </c>
      <c r="C586">
        <v>156</v>
      </c>
      <c r="D586" t="s">
        <v>4336</v>
      </c>
      <c r="E586" t="s">
        <v>43</v>
      </c>
      <c r="F586">
        <v>11238</v>
      </c>
      <c r="G586" t="s">
        <v>13140</v>
      </c>
      <c r="H586" t="s">
        <v>14857</v>
      </c>
      <c r="I586" t="s">
        <v>15699</v>
      </c>
      <c r="J586" t="s">
        <v>43</v>
      </c>
      <c r="K586">
        <v>11238</v>
      </c>
      <c r="L586">
        <v>302</v>
      </c>
      <c r="M586" t="s">
        <v>14863</v>
      </c>
      <c r="N586">
        <v>40.684975999999999</v>
      </c>
      <c r="O586">
        <v>-73.961297000000002</v>
      </c>
      <c r="P586">
        <v>3019820042</v>
      </c>
      <c r="Q586" t="s">
        <v>4337</v>
      </c>
      <c r="R586">
        <v>95618</v>
      </c>
      <c r="S586" s="1">
        <v>45165</v>
      </c>
      <c r="T586" t="s">
        <v>33</v>
      </c>
      <c r="U586" t="s">
        <v>34</v>
      </c>
      <c r="V586">
        <v>18</v>
      </c>
      <c r="W586" t="s">
        <v>4338</v>
      </c>
      <c r="X586" t="s">
        <v>36</v>
      </c>
      <c r="Y586" t="s">
        <v>37</v>
      </c>
      <c r="Z586" t="s">
        <v>38</v>
      </c>
      <c r="AA586">
        <v>3056837</v>
      </c>
      <c r="AB586" t="s">
        <v>4339</v>
      </c>
      <c r="AC586" s="1">
        <v>42243</v>
      </c>
      <c r="AD586" t="s">
        <v>39</v>
      </c>
      <c r="AE586">
        <v>0</v>
      </c>
      <c r="AF586">
        <v>21.905000000000001</v>
      </c>
      <c r="AG586">
        <v>6</v>
      </c>
      <c r="AH586">
        <v>11.976900000000001</v>
      </c>
      <c r="AI586">
        <v>0</v>
      </c>
      <c r="AJ586">
        <v>6.1284999999999998</v>
      </c>
      <c r="AK586">
        <v>0</v>
      </c>
      <c r="AL586">
        <v>18.9541</v>
      </c>
      <c r="AM586">
        <f>INDEX(Sheet1!B:B, MATCH('tab1'!U586, Sheet1!A:A,0))</f>
        <v>5</v>
      </c>
      <c r="AN586">
        <f>INDEX(Sheet1!B:B, MATCH('tab1'!Z586, Sheet1!A:A,0))</f>
        <v>1</v>
      </c>
      <c r="AO586">
        <f t="shared" si="9"/>
        <v>17</v>
      </c>
    </row>
    <row r="587" spans="1:41" x14ac:dyDescent="0.3">
      <c r="A587" t="s">
        <v>4642</v>
      </c>
      <c r="B587" t="s">
        <v>4642</v>
      </c>
      <c r="C587">
        <v>2175</v>
      </c>
      <c r="D587" t="s">
        <v>4643</v>
      </c>
      <c r="E587" t="s">
        <v>43</v>
      </c>
      <c r="F587">
        <v>11229</v>
      </c>
      <c r="G587" t="s">
        <v>13199</v>
      </c>
      <c r="H587" t="s">
        <v>14857</v>
      </c>
      <c r="I587" t="s">
        <v>15756</v>
      </c>
      <c r="J587" t="s">
        <v>43</v>
      </c>
      <c r="K587">
        <v>11229</v>
      </c>
      <c r="L587">
        <v>315</v>
      </c>
      <c r="M587" t="s">
        <v>14861</v>
      </c>
      <c r="N587">
        <v>40.598230999999998</v>
      </c>
      <c r="O587">
        <v>-73.949179999999998</v>
      </c>
      <c r="P587">
        <v>3073550053</v>
      </c>
      <c r="Q587" t="s">
        <v>4644</v>
      </c>
      <c r="R587">
        <v>72820</v>
      </c>
      <c r="S587" s="1">
        <v>45537</v>
      </c>
      <c r="T587" t="s">
        <v>33</v>
      </c>
      <c r="U587" t="s">
        <v>34</v>
      </c>
      <c r="V587">
        <v>62</v>
      </c>
      <c r="W587" t="s">
        <v>4645</v>
      </c>
      <c r="X587" t="s">
        <v>36</v>
      </c>
      <c r="Y587" t="s">
        <v>37</v>
      </c>
      <c r="Z587" t="s">
        <v>38</v>
      </c>
      <c r="AA587">
        <v>3199915</v>
      </c>
      <c r="AC587" s="1">
        <v>41884</v>
      </c>
      <c r="AD587" t="s">
        <v>39</v>
      </c>
      <c r="AE587">
        <v>14.2857</v>
      </c>
      <c r="AF587">
        <v>21.905000000000001</v>
      </c>
      <c r="AG587">
        <v>10</v>
      </c>
      <c r="AH587">
        <v>11.976900000000001</v>
      </c>
      <c r="AI587">
        <v>0</v>
      </c>
      <c r="AJ587">
        <v>6.1284999999999998</v>
      </c>
      <c r="AK587">
        <v>14.2857</v>
      </c>
      <c r="AL587">
        <v>18.9541</v>
      </c>
      <c r="AM587">
        <f>INDEX(Sheet1!B:B, MATCH('tab1'!U587, Sheet1!A:A,0))</f>
        <v>5</v>
      </c>
      <c r="AN587">
        <f>INDEX(Sheet1!B:B, MATCH('tab1'!Z587, Sheet1!A:A,0))</f>
        <v>1</v>
      </c>
      <c r="AO587">
        <f t="shared" si="9"/>
        <v>17</v>
      </c>
    </row>
    <row r="588" spans="1:41" x14ac:dyDescent="0.3">
      <c r="A588" t="s">
        <v>11274</v>
      </c>
      <c r="B588" t="s">
        <v>11275</v>
      </c>
      <c r="C588">
        <v>600</v>
      </c>
      <c r="D588" t="s">
        <v>7776</v>
      </c>
      <c r="E588" t="s">
        <v>43</v>
      </c>
      <c r="F588">
        <v>11216</v>
      </c>
      <c r="G588" t="s">
        <v>14617</v>
      </c>
      <c r="H588" t="s">
        <v>14857</v>
      </c>
      <c r="I588" t="s">
        <v>17031</v>
      </c>
      <c r="J588" t="s">
        <v>43</v>
      </c>
      <c r="K588">
        <v>11216</v>
      </c>
      <c r="L588">
        <v>303</v>
      </c>
      <c r="M588" t="s">
        <v>14922</v>
      </c>
      <c r="N588">
        <v>40.689920999999998</v>
      </c>
      <c r="O588">
        <v>-73.950908999999996</v>
      </c>
      <c r="P588">
        <v>3017890012</v>
      </c>
      <c r="Q588" t="s">
        <v>11276</v>
      </c>
      <c r="R588">
        <v>33753</v>
      </c>
      <c r="S588" s="1">
        <v>45184</v>
      </c>
      <c r="T588" t="s">
        <v>33</v>
      </c>
      <c r="U588" t="s">
        <v>55</v>
      </c>
      <c r="V588">
        <v>68</v>
      </c>
      <c r="W588" t="s">
        <v>11277</v>
      </c>
      <c r="X588" t="s">
        <v>57</v>
      </c>
      <c r="Y588" t="s">
        <v>58</v>
      </c>
      <c r="Z588" t="s">
        <v>58</v>
      </c>
      <c r="AA588">
        <v>3049938</v>
      </c>
      <c r="AC588" s="1">
        <v>41424</v>
      </c>
      <c r="AD588" t="s">
        <v>60</v>
      </c>
      <c r="AE588">
        <v>0</v>
      </c>
      <c r="AF588">
        <v>26.886800000000001</v>
      </c>
      <c r="AG588">
        <v>0</v>
      </c>
      <c r="AH588">
        <v>1</v>
      </c>
      <c r="AI588">
        <v>0</v>
      </c>
      <c r="AJ588">
        <v>14.255800000000001</v>
      </c>
      <c r="AK588">
        <v>0</v>
      </c>
      <c r="AL588">
        <v>21.8553</v>
      </c>
      <c r="AM588">
        <f>INDEX(Sheet1!B:B, MATCH('tab1'!U588, Sheet1!A:A,0))</f>
        <v>7</v>
      </c>
      <c r="AN588">
        <f>INDEX(Sheet1!B:B, MATCH('tab1'!Z588, Sheet1!A:A,0))</f>
        <v>3</v>
      </c>
      <c r="AO588">
        <f t="shared" si="9"/>
        <v>68</v>
      </c>
    </row>
    <row r="589" spans="1:41" x14ac:dyDescent="0.3">
      <c r="A589" t="s">
        <v>9358</v>
      </c>
      <c r="B589" t="s">
        <v>9359</v>
      </c>
      <c r="C589">
        <v>639</v>
      </c>
      <c r="D589" t="s">
        <v>1973</v>
      </c>
      <c r="E589" t="s">
        <v>43</v>
      </c>
      <c r="F589">
        <v>11232</v>
      </c>
      <c r="G589" t="s">
        <v>14197</v>
      </c>
      <c r="H589" t="s">
        <v>14857</v>
      </c>
      <c r="I589" t="s">
        <v>16677</v>
      </c>
      <c r="J589" t="s">
        <v>43</v>
      </c>
      <c r="K589">
        <v>11232</v>
      </c>
      <c r="L589">
        <v>307</v>
      </c>
      <c r="M589" t="s">
        <v>14863</v>
      </c>
      <c r="N589">
        <v>40.663708</v>
      </c>
      <c r="O589">
        <v>-73.994636999999997</v>
      </c>
      <c r="P589">
        <v>3006377501</v>
      </c>
      <c r="Q589" t="s">
        <v>9360</v>
      </c>
      <c r="R589">
        <v>64158</v>
      </c>
      <c r="S589" s="1">
        <v>45425</v>
      </c>
      <c r="T589" t="s">
        <v>33</v>
      </c>
      <c r="U589" t="s">
        <v>34</v>
      </c>
      <c r="V589">
        <v>96</v>
      </c>
      <c r="W589" t="s">
        <v>9361</v>
      </c>
      <c r="X589" t="s">
        <v>36</v>
      </c>
      <c r="Y589" t="s">
        <v>37</v>
      </c>
      <c r="Z589" t="s">
        <v>38</v>
      </c>
      <c r="AA589">
        <v>3397574</v>
      </c>
      <c r="AB589" t="s">
        <v>9362</v>
      </c>
      <c r="AC589" s="1">
        <v>41772</v>
      </c>
      <c r="AD589" t="s">
        <v>39</v>
      </c>
      <c r="AE589">
        <v>0</v>
      </c>
      <c r="AF589">
        <v>21.905000000000001</v>
      </c>
      <c r="AG589">
        <v>18</v>
      </c>
      <c r="AH589">
        <v>11.976900000000001</v>
      </c>
      <c r="AI589">
        <v>0</v>
      </c>
      <c r="AJ589">
        <v>6.1284999999999998</v>
      </c>
      <c r="AK589">
        <v>0</v>
      </c>
      <c r="AL589">
        <v>18.9541</v>
      </c>
      <c r="AM589">
        <f>INDEX(Sheet1!B:B, MATCH('tab1'!U589, Sheet1!A:A,0))</f>
        <v>5</v>
      </c>
      <c r="AN589">
        <f>INDEX(Sheet1!B:B, MATCH('tab1'!Z589, Sheet1!A:A,0))</f>
        <v>1</v>
      </c>
      <c r="AO589">
        <f t="shared" si="9"/>
        <v>17</v>
      </c>
    </row>
    <row r="590" spans="1:41" x14ac:dyDescent="0.3">
      <c r="A590" t="s">
        <v>10437</v>
      </c>
      <c r="B590" t="s">
        <v>10438</v>
      </c>
      <c r="C590">
        <v>230</v>
      </c>
      <c r="D590" t="s">
        <v>10439</v>
      </c>
      <c r="E590" t="s">
        <v>43</v>
      </c>
      <c r="F590">
        <v>11206</v>
      </c>
      <c r="G590" t="s">
        <v>14434</v>
      </c>
      <c r="H590" t="s">
        <v>14857</v>
      </c>
      <c r="I590" t="s">
        <v>16878</v>
      </c>
      <c r="J590" t="s">
        <v>43</v>
      </c>
      <c r="K590">
        <v>11206</v>
      </c>
      <c r="L590">
        <v>301</v>
      </c>
      <c r="M590" t="s">
        <v>14922</v>
      </c>
      <c r="N590">
        <v>40.711581000000002</v>
      </c>
      <c r="O590">
        <v>-73.935747000000006</v>
      </c>
      <c r="P590">
        <v>3030290033</v>
      </c>
      <c r="Q590" t="s">
        <v>10440</v>
      </c>
      <c r="R590">
        <v>105761</v>
      </c>
      <c r="S590" s="1">
        <v>44819</v>
      </c>
      <c r="T590" t="s">
        <v>54</v>
      </c>
      <c r="U590" t="s">
        <v>55</v>
      </c>
      <c r="V590">
        <v>0</v>
      </c>
      <c r="W590" t="s">
        <v>10441</v>
      </c>
      <c r="X590" t="s">
        <v>57</v>
      </c>
      <c r="Y590" t="s">
        <v>58</v>
      </c>
      <c r="Z590" t="s">
        <v>58</v>
      </c>
      <c r="AA590">
        <v>3070834</v>
      </c>
      <c r="AB590" t="s">
        <v>10442</v>
      </c>
      <c r="AC590" s="1">
        <v>44778</v>
      </c>
      <c r="AD590" t="s">
        <v>39</v>
      </c>
      <c r="AE590">
        <v>100</v>
      </c>
      <c r="AF590">
        <v>26.886800000000001</v>
      </c>
      <c r="AG590">
        <v>0</v>
      </c>
      <c r="AH590">
        <v>1</v>
      </c>
      <c r="AI590">
        <v>0</v>
      </c>
      <c r="AJ590">
        <v>14.255800000000001</v>
      </c>
      <c r="AK590">
        <v>100</v>
      </c>
      <c r="AL590">
        <v>21.8553</v>
      </c>
      <c r="AM590">
        <f>INDEX(Sheet1!B:B, MATCH('tab1'!U590, Sheet1!A:A,0))</f>
        <v>7</v>
      </c>
      <c r="AN590">
        <f>INDEX(Sheet1!B:B, MATCH('tab1'!Z590, Sheet1!A:A,0))</f>
        <v>3</v>
      </c>
      <c r="AO590">
        <f t="shared" si="9"/>
        <v>68</v>
      </c>
    </row>
    <row r="591" spans="1:41" x14ac:dyDescent="0.3">
      <c r="A591" t="s">
        <v>7701</v>
      </c>
      <c r="B591" t="s">
        <v>7701</v>
      </c>
      <c r="C591">
        <v>28</v>
      </c>
      <c r="D591" t="s">
        <v>7702</v>
      </c>
      <c r="E591" t="s">
        <v>82</v>
      </c>
      <c r="F591">
        <v>10003</v>
      </c>
      <c r="G591" t="s">
        <v>13836</v>
      </c>
      <c r="H591" t="s">
        <v>14857</v>
      </c>
      <c r="I591" t="s">
        <v>16361</v>
      </c>
      <c r="J591" t="s">
        <v>82</v>
      </c>
      <c r="K591">
        <v>10003</v>
      </c>
      <c r="L591">
        <v>106</v>
      </c>
      <c r="M591" t="s">
        <v>14870</v>
      </c>
      <c r="N591">
        <v>40.737270000000002</v>
      </c>
      <c r="O591">
        <v>-73.985258999999999</v>
      </c>
      <c r="P591">
        <v>1008750053</v>
      </c>
      <c r="Q591" t="s">
        <v>7703</v>
      </c>
      <c r="R591">
        <v>6975</v>
      </c>
      <c r="S591" s="1">
        <v>45445</v>
      </c>
      <c r="T591" t="s">
        <v>33</v>
      </c>
      <c r="U591" t="s">
        <v>34</v>
      </c>
      <c r="V591">
        <v>51</v>
      </c>
      <c r="W591" t="s">
        <v>7704</v>
      </c>
      <c r="X591" t="s">
        <v>36</v>
      </c>
      <c r="Y591" t="s">
        <v>37</v>
      </c>
      <c r="Z591" t="s">
        <v>38</v>
      </c>
      <c r="AA591">
        <v>1017930</v>
      </c>
      <c r="AB591" t="s">
        <v>7705</v>
      </c>
      <c r="AC591" s="1">
        <v>38134</v>
      </c>
      <c r="AD591" t="s">
        <v>60</v>
      </c>
      <c r="AE591">
        <v>0</v>
      </c>
      <c r="AF591">
        <v>21.905000000000001</v>
      </c>
      <c r="AG591">
        <v>4</v>
      </c>
      <c r="AH591">
        <v>11.976900000000001</v>
      </c>
      <c r="AI591">
        <v>0</v>
      </c>
      <c r="AJ591">
        <v>6.1284999999999998</v>
      </c>
      <c r="AK591">
        <v>0</v>
      </c>
      <c r="AL591">
        <v>18.9541</v>
      </c>
      <c r="AM591">
        <f>INDEX(Sheet1!B:B, MATCH('tab1'!U591, Sheet1!A:A,0))</f>
        <v>5</v>
      </c>
      <c r="AN591">
        <f>INDEX(Sheet1!B:B, MATCH('tab1'!Z591, Sheet1!A:A,0))</f>
        <v>1</v>
      </c>
      <c r="AO591">
        <f t="shared" si="9"/>
        <v>17</v>
      </c>
    </row>
    <row r="592" spans="1:41" x14ac:dyDescent="0.3">
      <c r="A592" t="s">
        <v>11030</v>
      </c>
      <c r="B592" t="s">
        <v>11030</v>
      </c>
      <c r="C592">
        <v>3922</v>
      </c>
      <c r="D592" t="s">
        <v>164</v>
      </c>
      <c r="E592" t="s">
        <v>43</v>
      </c>
      <c r="F592">
        <v>11203</v>
      </c>
      <c r="G592" t="s">
        <v>14567</v>
      </c>
      <c r="H592" t="s">
        <v>14857</v>
      </c>
      <c r="I592" t="s">
        <v>16989</v>
      </c>
      <c r="J592" t="s">
        <v>43</v>
      </c>
      <c r="K592">
        <v>11203</v>
      </c>
      <c r="L592">
        <v>317</v>
      </c>
      <c r="M592" t="s">
        <v>14888</v>
      </c>
      <c r="N592">
        <v>40.651237000000002</v>
      </c>
      <c r="O592">
        <v>-73.940669999999997</v>
      </c>
      <c r="P592">
        <v>3048930010</v>
      </c>
      <c r="Q592" t="s">
        <v>11031</v>
      </c>
      <c r="R592">
        <v>8112</v>
      </c>
      <c r="S592" s="1">
        <v>45282</v>
      </c>
      <c r="T592" t="s">
        <v>33</v>
      </c>
      <c r="U592" t="s">
        <v>34</v>
      </c>
      <c r="V592">
        <v>60</v>
      </c>
      <c r="W592" t="s">
        <v>11032</v>
      </c>
      <c r="X592" t="s">
        <v>36</v>
      </c>
      <c r="Y592" t="s">
        <v>37</v>
      </c>
      <c r="Z592" t="s">
        <v>38</v>
      </c>
      <c r="AA592">
        <v>3109654</v>
      </c>
      <c r="AB592" t="s">
        <v>11033</v>
      </c>
      <c r="AC592" s="1">
        <v>40168</v>
      </c>
      <c r="AD592" t="s">
        <v>39</v>
      </c>
      <c r="AE592">
        <v>0</v>
      </c>
      <c r="AF592">
        <v>21.905000000000001</v>
      </c>
      <c r="AG592">
        <v>6</v>
      </c>
      <c r="AH592">
        <v>11.976900000000001</v>
      </c>
      <c r="AI592">
        <v>0</v>
      </c>
      <c r="AJ592">
        <v>6.1284999999999998</v>
      </c>
      <c r="AK592">
        <v>0</v>
      </c>
      <c r="AL592">
        <v>18.9541</v>
      </c>
      <c r="AM592">
        <f>INDEX(Sheet1!B:B, MATCH('tab1'!U592, Sheet1!A:A,0))</f>
        <v>5</v>
      </c>
      <c r="AN592">
        <f>INDEX(Sheet1!B:B, MATCH('tab1'!Z592, Sheet1!A:A,0))</f>
        <v>1</v>
      </c>
      <c r="AO592">
        <f t="shared" si="9"/>
        <v>17</v>
      </c>
    </row>
    <row r="593" spans="1:41" x14ac:dyDescent="0.3">
      <c r="A593" t="s">
        <v>11030</v>
      </c>
      <c r="B593" t="s">
        <v>11030</v>
      </c>
      <c r="C593">
        <v>3924</v>
      </c>
      <c r="D593" t="s">
        <v>164</v>
      </c>
      <c r="E593" t="s">
        <v>43</v>
      </c>
      <c r="F593">
        <v>11203</v>
      </c>
      <c r="G593" t="s">
        <v>14721</v>
      </c>
      <c r="H593" t="s">
        <v>14857</v>
      </c>
      <c r="I593" t="s">
        <v>17114</v>
      </c>
      <c r="J593" t="s">
        <v>43</v>
      </c>
      <c r="K593">
        <v>11203</v>
      </c>
      <c r="L593">
        <v>317</v>
      </c>
      <c r="M593" t="s">
        <v>14888</v>
      </c>
      <c r="N593">
        <v>40.651237000000002</v>
      </c>
      <c r="O593">
        <v>-73.940659999999994</v>
      </c>
      <c r="P593">
        <v>3048930011</v>
      </c>
      <c r="Q593" t="s">
        <v>11031</v>
      </c>
      <c r="R593">
        <v>5362</v>
      </c>
      <c r="S593" s="1">
        <v>45188</v>
      </c>
      <c r="T593" t="s">
        <v>33</v>
      </c>
      <c r="U593" t="s">
        <v>34</v>
      </c>
      <c r="V593">
        <v>71</v>
      </c>
      <c r="W593" t="s">
        <v>11745</v>
      </c>
      <c r="X593" t="s">
        <v>36</v>
      </c>
      <c r="Y593" t="s">
        <v>37</v>
      </c>
      <c r="Z593" t="s">
        <v>38</v>
      </c>
      <c r="AA593">
        <v>3109655</v>
      </c>
      <c r="AB593" t="s">
        <v>11746</v>
      </c>
      <c r="AC593" s="1">
        <v>38614</v>
      </c>
      <c r="AD593" t="s">
        <v>60</v>
      </c>
      <c r="AE593">
        <v>0</v>
      </c>
      <c r="AF593">
        <v>21.905000000000001</v>
      </c>
      <c r="AG593">
        <v>10</v>
      </c>
      <c r="AH593">
        <v>11.976900000000001</v>
      </c>
      <c r="AI593">
        <v>0</v>
      </c>
      <c r="AJ593">
        <v>6.1284999999999998</v>
      </c>
      <c r="AK593">
        <v>0</v>
      </c>
      <c r="AL593">
        <v>18.9541</v>
      </c>
      <c r="AM593">
        <f>INDEX(Sheet1!B:B, MATCH('tab1'!U593, Sheet1!A:A,0))</f>
        <v>5</v>
      </c>
      <c r="AN593">
        <f>INDEX(Sheet1!B:B, MATCH('tab1'!Z593, Sheet1!A:A,0))</f>
        <v>1</v>
      </c>
      <c r="AO593">
        <f t="shared" si="9"/>
        <v>17</v>
      </c>
    </row>
    <row r="594" spans="1:41" x14ac:dyDescent="0.3">
      <c r="A594" t="s">
        <v>202</v>
      </c>
      <c r="B594" t="s">
        <v>202</v>
      </c>
      <c r="C594" t="s">
        <v>203</v>
      </c>
      <c r="D594" t="s">
        <v>204</v>
      </c>
      <c r="E594" t="s">
        <v>31</v>
      </c>
      <c r="F594">
        <v>11374</v>
      </c>
      <c r="G594" t="s">
        <v>12314</v>
      </c>
      <c r="H594" t="s">
        <v>14857</v>
      </c>
      <c r="I594" t="s">
        <v>14899</v>
      </c>
      <c r="J594" t="s">
        <v>31</v>
      </c>
      <c r="K594">
        <v>11374</v>
      </c>
      <c r="L594">
        <v>406</v>
      </c>
      <c r="M594" t="s">
        <v>14859</v>
      </c>
      <c r="N594">
        <v>40.719315999999999</v>
      </c>
      <c r="O594">
        <v>-73.859091000000006</v>
      </c>
      <c r="P594">
        <v>4031500075</v>
      </c>
      <c r="Q594" t="s">
        <v>205</v>
      </c>
      <c r="R594">
        <v>105851</v>
      </c>
      <c r="S594" s="1">
        <v>45568</v>
      </c>
      <c r="T594" t="s">
        <v>33</v>
      </c>
      <c r="U594" t="s">
        <v>144</v>
      </c>
      <c r="V594">
        <v>15</v>
      </c>
      <c r="W594" t="s">
        <v>206</v>
      </c>
      <c r="X594" t="s">
        <v>146</v>
      </c>
      <c r="Y594" t="s">
        <v>37</v>
      </c>
      <c r="Z594" t="s">
        <v>147</v>
      </c>
      <c r="AA594">
        <v>4461930</v>
      </c>
      <c r="AC594" s="1">
        <v>44837</v>
      </c>
      <c r="AD594" t="s">
        <v>39</v>
      </c>
      <c r="AE594">
        <v>0</v>
      </c>
      <c r="AF594">
        <v>17.4391</v>
      </c>
      <c r="AG594">
        <v>6</v>
      </c>
      <c r="AH594">
        <v>8.4033999999999995</v>
      </c>
      <c r="AI594">
        <v>0</v>
      </c>
      <c r="AJ594">
        <v>4.9984000000000002</v>
      </c>
      <c r="AK594">
        <v>0</v>
      </c>
      <c r="AL594">
        <v>15.3835</v>
      </c>
      <c r="AM594">
        <f>INDEX(Sheet1!B:B, MATCH('tab1'!U594, Sheet1!A:A,0))</f>
        <v>6</v>
      </c>
      <c r="AN594">
        <f>INDEX(Sheet1!B:B, MATCH('tab1'!Z594, Sheet1!A:A,0))</f>
        <v>2</v>
      </c>
      <c r="AO594">
        <f t="shared" si="9"/>
        <v>34</v>
      </c>
    </row>
    <row r="595" spans="1:41" x14ac:dyDescent="0.3">
      <c r="A595" t="s">
        <v>202</v>
      </c>
      <c r="B595" t="s">
        <v>202</v>
      </c>
      <c r="C595" t="s">
        <v>4067</v>
      </c>
      <c r="D595" t="s">
        <v>204</v>
      </c>
      <c r="E595" t="s">
        <v>31</v>
      </c>
      <c r="F595">
        <v>11374</v>
      </c>
      <c r="G595" t="s">
        <v>13084</v>
      </c>
      <c r="H595" t="s">
        <v>14857</v>
      </c>
      <c r="I595" t="s">
        <v>15647</v>
      </c>
      <c r="J595" t="s">
        <v>31</v>
      </c>
      <c r="K595">
        <v>11374</v>
      </c>
      <c r="L595">
        <v>406</v>
      </c>
      <c r="M595" t="s">
        <v>14859</v>
      </c>
      <c r="N595">
        <v>40.719271999999997</v>
      </c>
      <c r="O595">
        <v>-73.859083999999996</v>
      </c>
      <c r="P595">
        <v>4031500074</v>
      </c>
      <c r="Q595" t="s">
        <v>205</v>
      </c>
      <c r="R595">
        <v>105831</v>
      </c>
      <c r="S595" s="1">
        <v>45557</v>
      </c>
      <c r="T595" t="s">
        <v>33</v>
      </c>
      <c r="U595" t="s">
        <v>144</v>
      </c>
      <c r="V595">
        <v>17</v>
      </c>
      <c r="W595" t="s">
        <v>4068</v>
      </c>
      <c r="X595" t="s">
        <v>146</v>
      </c>
      <c r="Y595" t="s">
        <v>37</v>
      </c>
      <c r="Z595" t="s">
        <v>147</v>
      </c>
      <c r="AA595">
        <v>4461932</v>
      </c>
      <c r="AB595" t="s">
        <v>4069</v>
      </c>
      <c r="AC595" s="1">
        <v>44826</v>
      </c>
      <c r="AD595" t="s">
        <v>39</v>
      </c>
      <c r="AE595">
        <v>0</v>
      </c>
      <c r="AF595">
        <v>17.4391</v>
      </c>
      <c r="AG595">
        <v>5</v>
      </c>
      <c r="AH595">
        <v>8.4033999999999995</v>
      </c>
      <c r="AI595">
        <v>0</v>
      </c>
      <c r="AJ595">
        <v>4.9984000000000002</v>
      </c>
      <c r="AK595">
        <v>0</v>
      </c>
      <c r="AL595">
        <v>15.3835</v>
      </c>
      <c r="AM595">
        <f>INDEX(Sheet1!B:B, MATCH('tab1'!U595, Sheet1!A:A,0))</f>
        <v>6</v>
      </c>
      <c r="AN595">
        <f>INDEX(Sheet1!B:B, MATCH('tab1'!Z595, Sheet1!A:A,0))</f>
        <v>2</v>
      </c>
      <c r="AO595">
        <f t="shared" si="9"/>
        <v>34</v>
      </c>
    </row>
    <row r="596" spans="1:41" x14ac:dyDescent="0.3">
      <c r="A596" t="s">
        <v>3317</v>
      </c>
      <c r="B596" t="s">
        <v>3318</v>
      </c>
      <c r="C596">
        <v>76</v>
      </c>
      <c r="D596" t="s">
        <v>834</v>
      </c>
      <c r="E596" t="s">
        <v>43</v>
      </c>
      <c r="F596">
        <v>11231</v>
      </c>
      <c r="G596" t="s">
        <v>12435</v>
      </c>
      <c r="H596" t="s">
        <v>14857</v>
      </c>
      <c r="I596" t="s">
        <v>15023</v>
      </c>
      <c r="J596" t="s">
        <v>43</v>
      </c>
      <c r="K596">
        <v>11231</v>
      </c>
      <c r="L596">
        <v>306</v>
      </c>
      <c r="M596" t="s">
        <v>14863</v>
      </c>
      <c r="N596">
        <v>40.674385000000001</v>
      </c>
      <c r="O596">
        <v>-74.006885999999994</v>
      </c>
      <c r="P596">
        <v>3005800016</v>
      </c>
      <c r="Q596" t="s">
        <v>835</v>
      </c>
      <c r="R596">
        <v>13318</v>
      </c>
      <c r="S596" s="1">
        <v>45359</v>
      </c>
      <c r="T596" t="s">
        <v>33</v>
      </c>
      <c r="U596" t="s">
        <v>34</v>
      </c>
      <c r="V596">
        <v>77</v>
      </c>
      <c r="W596" t="s">
        <v>3319</v>
      </c>
      <c r="X596" t="s">
        <v>36</v>
      </c>
      <c r="Y596" t="s">
        <v>37</v>
      </c>
      <c r="Z596" t="s">
        <v>38</v>
      </c>
      <c r="AA596">
        <v>3338801</v>
      </c>
      <c r="AB596" t="s">
        <v>837</v>
      </c>
      <c r="AC596" s="1">
        <v>40976</v>
      </c>
      <c r="AD596" t="s">
        <v>39</v>
      </c>
      <c r="AE596">
        <v>33.333300000000001</v>
      </c>
      <c r="AF596">
        <v>21.905000000000001</v>
      </c>
      <c r="AG596">
        <v>25</v>
      </c>
      <c r="AH596">
        <v>11.976900000000001</v>
      </c>
      <c r="AI596">
        <v>0</v>
      </c>
      <c r="AJ596">
        <v>6.1284999999999998</v>
      </c>
      <c r="AK596">
        <v>33.333300000000001</v>
      </c>
      <c r="AL596">
        <v>18.9541</v>
      </c>
      <c r="AM596">
        <f>INDEX(Sheet1!B:B, MATCH('tab1'!U596, Sheet1!A:A,0))</f>
        <v>5</v>
      </c>
      <c r="AN596">
        <f>INDEX(Sheet1!B:B, MATCH('tab1'!Z596, Sheet1!A:A,0))</f>
        <v>1</v>
      </c>
      <c r="AO596">
        <f t="shared" si="9"/>
        <v>17</v>
      </c>
    </row>
    <row r="597" spans="1:41" x14ac:dyDescent="0.3">
      <c r="A597" t="s">
        <v>833</v>
      </c>
      <c r="B597" t="s">
        <v>833</v>
      </c>
      <c r="C597">
        <v>76</v>
      </c>
      <c r="D597" t="s">
        <v>834</v>
      </c>
      <c r="E597" t="s">
        <v>43</v>
      </c>
      <c r="F597">
        <v>11231</v>
      </c>
      <c r="G597" t="s">
        <v>12435</v>
      </c>
      <c r="H597" t="s">
        <v>14857</v>
      </c>
      <c r="I597" t="s">
        <v>15023</v>
      </c>
      <c r="J597" t="s">
        <v>43</v>
      </c>
      <c r="K597">
        <v>11231</v>
      </c>
      <c r="L597">
        <v>306</v>
      </c>
      <c r="M597" t="s">
        <v>14863</v>
      </c>
      <c r="N597">
        <v>40.674385000000001</v>
      </c>
      <c r="O597">
        <v>-74.006885999999994</v>
      </c>
      <c r="P597">
        <v>3005800016</v>
      </c>
      <c r="Q597" t="s">
        <v>835</v>
      </c>
      <c r="R597">
        <v>13297</v>
      </c>
      <c r="S597" s="1">
        <v>45359</v>
      </c>
      <c r="T597" t="s">
        <v>33</v>
      </c>
      <c r="U597" t="s">
        <v>144</v>
      </c>
      <c r="V597">
        <v>45</v>
      </c>
      <c r="W597" t="s">
        <v>836</v>
      </c>
      <c r="X597" t="s">
        <v>146</v>
      </c>
      <c r="Y597" t="s">
        <v>37</v>
      </c>
      <c r="Z597" t="s">
        <v>147</v>
      </c>
      <c r="AA597">
        <v>3338801</v>
      </c>
      <c r="AB597" t="s">
        <v>837</v>
      </c>
      <c r="AC597" s="1">
        <v>40976</v>
      </c>
      <c r="AD597" t="s">
        <v>39</v>
      </c>
      <c r="AE597">
        <v>20</v>
      </c>
      <c r="AF597">
        <v>17.4391</v>
      </c>
      <c r="AG597">
        <v>17</v>
      </c>
      <c r="AH597">
        <v>8.4033999999999995</v>
      </c>
      <c r="AI597">
        <v>20</v>
      </c>
      <c r="AJ597">
        <v>4.9984000000000002</v>
      </c>
      <c r="AK597">
        <v>0</v>
      </c>
      <c r="AL597">
        <v>15.3835</v>
      </c>
      <c r="AM597">
        <f>INDEX(Sheet1!B:B, MATCH('tab1'!U597, Sheet1!A:A,0))</f>
        <v>6</v>
      </c>
      <c r="AN597">
        <f>INDEX(Sheet1!B:B, MATCH('tab1'!Z597, Sheet1!A:A,0))</f>
        <v>2</v>
      </c>
      <c r="AO597">
        <f t="shared" si="9"/>
        <v>34</v>
      </c>
    </row>
    <row r="598" spans="1:41" x14ac:dyDescent="0.3">
      <c r="A598" t="s">
        <v>1263</v>
      </c>
      <c r="B598" t="s">
        <v>1264</v>
      </c>
      <c r="C598">
        <v>230</v>
      </c>
      <c r="D598" t="s">
        <v>1265</v>
      </c>
      <c r="E598" t="s">
        <v>82</v>
      </c>
      <c r="F598">
        <v>10011</v>
      </c>
      <c r="G598" t="s">
        <v>12519</v>
      </c>
      <c r="H598" t="s">
        <v>14857</v>
      </c>
      <c r="I598" t="s">
        <v>15107</v>
      </c>
      <c r="J598" t="s">
        <v>82</v>
      </c>
      <c r="K598">
        <v>10011</v>
      </c>
      <c r="L598">
        <v>102</v>
      </c>
      <c r="M598" t="s">
        <v>15048</v>
      </c>
      <c r="N598">
        <v>40.738165000000002</v>
      </c>
      <c r="O598">
        <v>-74.000912999999997</v>
      </c>
      <c r="P598">
        <v>1006170040</v>
      </c>
      <c r="Q598" t="s">
        <v>1266</v>
      </c>
      <c r="R598">
        <v>4842</v>
      </c>
      <c r="S598" s="1">
        <v>44584</v>
      </c>
      <c r="T598" t="s">
        <v>54</v>
      </c>
      <c r="U598" t="s">
        <v>34</v>
      </c>
      <c r="V598">
        <v>30</v>
      </c>
      <c r="W598" t="s">
        <v>1267</v>
      </c>
      <c r="X598" t="s">
        <v>36</v>
      </c>
      <c r="Y598" t="s">
        <v>37</v>
      </c>
      <c r="Z598" t="s">
        <v>38</v>
      </c>
      <c r="AA598">
        <v>1011091</v>
      </c>
      <c r="AB598" t="s">
        <v>1268</v>
      </c>
      <c r="AC598" s="1">
        <v>32734</v>
      </c>
      <c r="AD598" t="s">
        <v>39</v>
      </c>
      <c r="AE598">
        <v>14.2857</v>
      </c>
      <c r="AF598">
        <v>21.905000000000001</v>
      </c>
      <c r="AG598">
        <v>8</v>
      </c>
      <c r="AH598">
        <v>11.976900000000001</v>
      </c>
      <c r="AI598">
        <v>0</v>
      </c>
      <c r="AJ598">
        <v>6.1284999999999998</v>
      </c>
      <c r="AK598">
        <v>14.2857</v>
      </c>
      <c r="AL598">
        <v>18.9541</v>
      </c>
      <c r="AM598">
        <f>INDEX(Sheet1!B:B, MATCH('tab1'!U598, Sheet1!A:A,0))</f>
        <v>5</v>
      </c>
      <c r="AN598">
        <f>INDEX(Sheet1!B:B, MATCH('tab1'!Z598, Sheet1!A:A,0))</f>
        <v>1</v>
      </c>
      <c r="AO598">
        <f t="shared" si="9"/>
        <v>17</v>
      </c>
    </row>
    <row r="599" spans="1:41" x14ac:dyDescent="0.3">
      <c r="A599" t="s">
        <v>1263</v>
      </c>
      <c r="B599" t="s">
        <v>5050</v>
      </c>
      <c r="C599">
        <v>40</v>
      </c>
      <c r="D599" t="s">
        <v>5051</v>
      </c>
      <c r="E599" t="s">
        <v>82</v>
      </c>
      <c r="F599">
        <v>10013</v>
      </c>
      <c r="G599" t="s">
        <v>13285</v>
      </c>
      <c r="H599" t="s">
        <v>14857</v>
      </c>
      <c r="I599" t="s">
        <v>15836</v>
      </c>
      <c r="J599" t="s">
        <v>82</v>
      </c>
      <c r="K599">
        <v>10013</v>
      </c>
      <c r="L599">
        <v>101</v>
      </c>
      <c r="M599" t="s">
        <v>14914</v>
      </c>
      <c r="N599">
        <v>40.717452999999999</v>
      </c>
      <c r="O599">
        <v>-74.007103000000001</v>
      </c>
      <c r="P599">
        <v>1001487501</v>
      </c>
      <c r="Q599" t="s">
        <v>5052</v>
      </c>
      <c r="R599">
        <v>5849</v>
      </c>
      <c r="S599" s="1">
        <v>44988</v>
      </c>
      <c r="T599" t="s">
        <v>54</v>
      </c>
      <c r="U599" t="s">
        <v>144</v>
      </c>
      <c r="V599">
        <v>40</v>
      </c>
      <c r="W599" t="s">
        <v>5053</v>
      </c>
      <c r="X599" t="s">
        <v>146</v>
      </c>
      <c r="Y599" t="s">
        <v>37</v>
      </c>
      <c r="Z599" t="s">
        <v>147</v>
      </c>
      <c r="AA599">
        <v>1001622</v>
      </c>
      <c r="AB599" t="s">
        <v>5054</v>
      </c>
      <c r="AC599" s="1">
        <v>33751</v>
      </c>
      <c r="AD599" t="s">
        <v>39</v>
      </c>
      <c r="AE599">
        <v>14.2857</v>
      </c>
      <c r="AF599">
        <v>17.4391</v>
      </c>
      <c r="AG599">
        <v>8</v>
      </c>
      <c r="AH599">
        <v>8.4033999999999995</v>
      </c>
      <c r="AI599">
        <v>0</v>
      </c>
      <c r="AJ599">
        <v>4.9984000000000002</v>
      </c>
      <c r="AK599">
        <v>14.2857</v>
      </c>
      <c r="AL599">
        <v>15.3835</v>
      </c>
      <c r="AM599">
        <f>INDEX(Sheet1!B:B, MATCH('tab1'!U599, Sheet1!A:A,0))</f>
        <v>6</v>
      </c>
      <c r="AN599">
        <f>INDEX(Sheet1!B:B, MATCH('tab1'!Z599, Sheet1!A:A,0))</f>
        <v>2</v>
      </c>
      <c r="AO599">
        <f t="shared" si="9"/>
        <v>34</v>
      </c>
    </row>
    <row r="600" spans="1:41" x14ac:dyDescent="0.3">
      <c r="A600" t="s">
        <v>2517</v>
      </c>
      <c r="B600" t="s">
        <v>2518</v>
      </c>
      <c r="C600">
        <v>2817</v>
      </c>
      <c r="D600" t="s">
        <v>2519</v>
      </c>
      <c r="E600" t="s">
        <v>43</v>
      </c>
      <c r="F600">
        <v>11224</v>
      </c>
      <c r="G600" t="s">
        <v>12765</v>
      </c>
      <c r="H600" t="s">
        <v>14857</v>
      </c>
      <c r="I600" t="s">
        <v>15345</v>
      </c>
      <c r="J600" t="s">
        <v>43</v>
      </c>
      <c r="K600">
        <v>11224</v>
      </c>
      <c r="L600">
        <v>313</v>
      </c>
      <c r="M600" t="s">
        <v>14861</v>
      </c>
      <c r="N600">
        <v>40.578946999999999</v>
      </c>
      <c r="O600">
        <v>-73.979602999999997</v>
      </c>
      <c r="P600">
        <v>3072680001</v>
      </c>
      <c r="Q600" t="s">
        <v>2520</v>
      </c>
      <c r="R600">
        <v>35757</v>
      </c>
      <c r="S600" s="1">
        <v>45407</v>
      </c>
      <c r="T600" t="s">
        <v>33</v>
      </c>
      <c r="U600" t="s">
        <v>34</v>
      </c>
      <c r="V600">
        <v>35</v>
      </c>
      <c r="W600" t="s">
        <v>2521</v>
      </c>
      <c r="X600" t="s">
        <v>36</v>
      </c>
      <c r="Y600" t="s">
        <v>37</v>
      </c>
      <c r="Z600" t="s">
        <v>38</v>
      </c>
      <c r="AA600">
        <v>3320749</v>
      </c>
      <c r="AC600" s="1">
        <v>41353</v>
      </c>
      <c r="AD600" t="s">
        <v>39</v>
      </c>
      <c r="AE600">
        <v>0</v>
      </c>
      <c r="AF600">
        <v>21.905000000000001</v>
      </c>
      <c r="AG600">
        <v>4</v>
      </c>
      <c r="AH600">
        <v>11.976900000000001</v>
      </c>
      <c r="AI600">
        <v>0</v>
      </c>
      <c r="AJ600">
        <v>6.1284999999999998</v>
      </c>
      <c r="AK600">
        <v>0</v>
      </c>
      <c r="AL600">
        <v>18.9541</v>
      </c>
      <c r="AM600">
        <f>INDEX(Sheet1!B:B, MATCH('tab1'!U600, Sheet1!A:A,0))</f>
        <v>5</v>
      </c>
      <c r="AN600">
        <f>INDEX(Sheet1!B:B, MATCH('tab1'!Z600, Sheet1!A:A,0))</f>
        <v>1</v>
      </c>
      <c r="AO600">
        <f t="shared" si="9"/>
        <v>17</v>
      </c>
    </row>
    <row r="601" spans="1:41" x14ac:dyDescent="0.3">
      <c r="A601" t="s">
        <v>2517</v>
      </c>
      <c r="B601" t="s">
        <v>3835</v>
      </c>
      <c r="C601">
        <v>2817</v>
      </c>
      <c r="D601" t="s">
        <v>2519</v>
      </c>
      <c r="E601" t="s">
        <v>43</v>
      </c>
      <c r="F601">
        <v>11224</v>
      </c>
      <c r="G601" t="s">
        <v>12765</v>
      </c>
      <c r="H601" t="s">
        <v>14857</v>
      </c>
      <c r="I601" t="s">
        <v>15345</v>
      </c>
      <c r="J601" t="s">
        <v>43</v>
      </c>
      <c r="K601">
        <v>11224</v>
      </c>
      <c r="L601">
        <v>313</v>
      </c>
      <c r="M601" t="s">
        <v>14861</v>
      </c>
      <c r="N601">
        <v>40.578946999999999</v>
      </c>
      <c r="O601">
        <v>-73.979602999999997</v>
      </c>
      <c r="P601">
        <v>3072680001</v>
      </c>
      <c r="Q601" t="s">
        <v>2520</v>
      </c>
      <c r="R601">
        <v>35737</v>
      </c>
      <c r="S601" s="1">
        <v>45508</v>
      </c>
      <c r="T601" t="s">
        <v>33</v>
      </c>
      <c r="U601" t="s">
        <v>144</v>
      </c>
      <c r="V601">
        <v>18</v>
      </c>
      <c r="W601" t="s">
        <v>3836</v>
      </c>
      <c r="X601" t="s">
        <v>146</v>
      </c>
      <c r="Y601" t="s">
        <v>37</v>
      </c>
      <c r="Z601" t="s">
        <v>147</v>
      </c>
      <c r="AA601">
        <v>3320749</v>
      </c>
      <c r="AC601" s="1">
        <v>41353</v>
      </c>
      <c r="AD601" t="s">
        <v>39</v>
      </c>
      <c r="AE601">
        <v>0</v>
      </c>
      <c r="AF601">
        <v>17.4391</v>
      </c>
      <c r="AG601">
        <v>2</v>
      </c>
      <c r="AH601">
        <v>8.4033999999999995</v>
      </c>
      <c r="AI601">
        <v>0</v>
      </c>
      <c r="AJ601">
        <v>4.9984000000000002</v>
      </c>
      <c r="AK601">
        <v>0</v>
      </c>
      <c r="AL601">
        <v>15.3835</v>
      </c>
      <c r="AM601">
        <f>INDEX(Sheet1!B:B, MATCH('tab1'!U601, Sheet1!A:A,0))</f>
        <v>6</v>
      </c>
      <c r="AN601">
        <f>INDEX(Sheet1!B:B, MATCH('tab1'!Z601, Sheet1!A:A,0))</f>
        <v>2</v>
      </c>
      <c r="AO601">
        <f t="shared" si="9"/>
        <v>34</v>
      </c>
    </row>
    <row r="602" spans="1:41" x14ac:dyDescent="0.3">
      <c r="A602" t="s">
        <v>7456</v>
      </c>
      <c r="B602" t="s">
        <v>7457</v>
      </c>
      <c r="C602">
        <v>44</v>
      </c>
      <c r="D602" t="s">
        <v>7458</v>
      </c>
      <c r="E602" t="s">
        <v>43</v>
      </c>
      <c r="F602">
        <v>11222</v>
      </c>
      <c r="G602" t="s">
        <v>13785</v>
      </c>
      <c r="H602" t="s">
        <v>14857</v>
      </c>
      <c r="I602" t="s">
        <v>16311</v>
      </c>
      <c r="J602" t="s">
        <v>43</v>
      </c>
      <c r="K602">
        <v>11222</v>
      </c>
      <c r="L602">
        <v>301</v>
      </c>
      <c r="M602" t="s">
        <v>14922</v>
      </c>
      <c r="N602">
        <v>40.730387999999998</v>
      </c>
      <c r="O602">
        <v>-73.959748000000005</v>
      </c>
      <c r="P602">
        <v>3025560058</v>
      </c>
      <c r="Q602" t="s">
        <v>7459</v>
      </c>
      <c r="R602">
        <v>105260</v>
      </c>
      <c r="S602" s="1">
        <v>45593</v>
      </c>
      <c r="T602" t="s">
        <v>33</v>
      </c>
      <c r="U602" t="s">
        <v>34</v>
      </c>
      <c r="V602">
        <v>54</v>
      </c>
      <c r="W602" t="s">
        <v>7460</v>
      </c>
      <c r="X602" t="s">
        <v>36</v>
      </c>
      <c r="Y602" t="s">
        <v>37</v>
      </c>
      <c r="Z602" t="s">
        <v>38</v>
      </c>
      <c r="AA602">
        <v>3399250</v>
      </c>
      <c r="AB602" t="s">
        <v>7461</v>
      </c>
      <c r="AC602" s="1">
        <v>44132</v>
      </c>
      <c r="AD602" t="s">
        <v>39</v>
      </c>
      <c r="AE602">
        <v>0</v>
      </c>
      <c r="AF602">
        <v>21.905000000000001</v>
      </c>
      <c r="AG602">
        <v>10</v>
      </c>
      <c r="AH602">
        <v>11.976900000000001</v>
      </c>
      <c r="AI602">
        <v>0</v>
      </c>
      <c r="AJ602">
        <v>6.1284999999999998</v>
      </c>
      <c r="AK602">
        <v>0</v>
      </c>
      <c r="AL602">
        <v>18.9541</v>
      </c>
      <c r="AM602">
        <f>INDEX(Sheet1!B:B, MATCH('tab1'!U602, Sheet1!A:A,0))</f>
        <v>5</v>
      </c>
      <c r="AN602">
        <f>INDEX(Sheet1!B:B, MATCH('tab1'!Z602, Sheet1!A:A,0))</f>
        <v>1</v>
      </c>
      <c r="AO602">
        <f t="shared" si="9"/>
        <v>17</v>
      </c>
    </row>
    <row r="603" spans="1:41" x14ac:dyDescent="0.3">
      <c r="A603" t="s">
        <v>7456</v>
      </c>
      <c r="B603" t="s">
        <v>7457</v>
      </c>
      <c r="C603">
        <v>44</v>
      </c>
      <c r="D603" t="s">
        <v>10600</v>
      </c>
      <c r="E603" t="s">
        <v>43</v>
      </c>
      <c r="F603">
        <v>11222</v>
      </c>
      <c r="G603" t="s">
        <v>14472</v>
      </c>
      <c r="H603" t="s">
        <v>14857</v>
      </c>
      <c r="I603" t="s">
        <v>16311</v>
      </c>
      <c r="J603" t="s">
        <v>43</v>
      </c>
      <c r="K603">
        <v>11222</v>
      </c>
      <c r="L603">
        <v>301</v>
      </c>
      <c r="M603" t="s">
        <v>14922</v>
      </c>
      <c r="N603">
        <v>40.730387999999998</v>
      </c>
      <c r="O603">
        <v>-73.959748000000005</v>
      </c>
      <c r="P603">
        <v>3025560058</v>
      </c>
      <c r="Q603" t="s">
        <v>7459</v>
      </c>
      <c r="R603">
        <v>105357</v>
      </c>
      <c r="S603" s="1">
        <v>45074</v>
      </c>
      <c r="T603" t="s">
        <v>33</v>
      </c>
      <c r="U603" t="s">
        <v>144</v>
      </c>
      <c r="V603">
        <v>13</v>
      </c>
      <c r="W603" t="s">
        <v>10601</v>
      </c>
      <c r="X603" t="s">
        <v>146</v>
      </c>
      <c r="Y603" t="s">
        <v>37</v>
      </c>
      <c r="Z603" t="s">
        <v>147</v>
      </c>
      <c r="AA603">
        <v>3399250</v>
      </c>
      <c r="AC603" s="1">
        <v>44344</v>
      </c>
      <c r="AD603" t="s">
        <v>39</v>
      </c>
      <c r="AE603">
        <v>0</v>
      </c>
      <c r="AF603">
        <v>17.4391</v>
      </c>
      <c r="AG603">
        <v>6</v>
      </c>
      <c r="AH603">
        <v>8.4033999999999995</v>
      </c>
      <c r="AI603">
        <v>0</v>
      </c>
      <c r="AJ603">
        <v>4.9984000000000002</v>
      </c>
      <c r="AK603">
        <v>0</v>
      </c>
      <c r="AL603">
        <v>15.3835</v>
      </c>
      <c r="AM603">
        <f>INDEX(Sheet1!B:B, MATCH('tab1'!U603, Sheet1!A:A,0))</f>
        <v>6</v>
      </c>
      <c r="AN603">
        <f>INDEX(Sheet1!B:B, MATCH('tab1'!Z603, Sheet1!A:A,0))</f>
        <v>2</v>
      </c>
      <c r="AO603">
        <f t="shared" si="9"/>
        <v>34</v>
      </c>
    </row>
    <row r="604" spans="1:41" x14ac:dyDescent="0.3">
      <c r="A604" t="s">
        <v>11774</v>
      </c>
      <c r="B604" t="s">
        <v>11774</v>
      </c>
      <c r="C604">
        <v>1068</v>
      </c>
      <c r="D604" t="s">
        <v>3677</v>
      </c>
      <c r="E604" t="s">
        <v>43</v>
      </c>
      <c r="F604">
        <v>11238</v>
      </c>
      <c r="G604" t="s">
        <v>14728</v>
      </c>
      <c r="H604" t="s">
        <v>14857</v>
      </c>
      <c r="I604" t="s">
        <v>17121</v>
      </c>
      <c r="J604" t="s">
        <v>43</v>
      </c>
      <c r="K604">
        <v>11238</v>
      </c>
      <c r="L604">
        <v>303</v>
      </c>
      <c r="M604" t="s">
        <v>14922</v>
      </c>
      <c r="N604">
        <v>40.681640000000002</v>
      </c>
      <c r="O604">
        <v>-73.958136999999994</v>
      </c>
      <c r="P604">
        <v>3020160012</v>
      </c>
      <c r="Q604" t="s">
        <v>11775</v>
      </c>
      <c r="R604">
        <v>105906</v>
      </c>
      <c r="S604" s="1">
        <v>45698</v>
      </c>
      <c r="T604" t="s">
        <v>33</v>
      </c>
      <c r="U604" t="s">
        <v>34</v>
      </c>
      <c r="V604">
        <v>14</v>
      </c>
      <c r="W604" t="s">
        <v>11776</v>
      </c>
      <c r="X604" t="s">
        <v>36</v>
      </c>
      <c r="Y604" t="s">
        <v>37</v>
      </c>
      <c r="Z604" t="s">
        <v>38</v>
      </c>
      <c r="AA604">
        <v>3422360</v>
      </c>
      <c r="AB604" t="s">
        <v>6252</v>
      </c>
      <c r="AC604" s="1">
        <v>44967</v>
      </c>
      <c r="AD604" t="s">
        <v>39</v>
      </c>
      <c r="AG604">
        <v>1</v>
      </c>
      <c r="AH604">
        <v>11.976900000000001</v>
      </c>
      <c r="AM604">
        <f>INDEX(Sheet1!B:B, MATCH('tab1'!U604, Sheet1!A:A,0))</f>
        <v>5</v>
      </c>
      <c r="AN604">
        <f>INDEX(Sheet1!B:B, MATCH('tab1'!Z604, Sheet1!A:A,0))</f>
        <v>1</v>
      </c>
      <c r="AO604">
        <f t="shared" si="9"/>
        <v>17</v>
      </c>
    </row>
    <row r="605" spans="1:41" x14ac:dyDescent="0.3">
      <c r="A605" t="s">
        <v>3411</v>
      </c>
      <c r="B605" t="s">
        <v>3412</v>
      </c>
      <c r="C605">
        <v>335</v>
      </c>
      <c r="D605" t="s">
        <v>698</v>
      </c>
      <c r="E605" t="s">
        <v>43</v>
      </c>
      <c r="F605">
        <v>11215</v>
      </c>
      <c r="G605" t="s">
        <v>12946</v>
      </c>
      <c r="H605" t="s">
        <v>14857</v>
      </c>
      <c r="I605" t="s">
        <v>15518</v>
      </c>
      <c r="J605" t="s">
        <v>43</v>
      </c>
      <c r="K605">
        <v>11215</v>
      </c>
      <c r="L605">
        <v>307</v>
      </c>
      <c r="M605" t="s">
        <v>14863</v>
      </c>
      <c r="N605">
        <v>40.662166999999997</v>
      </c>
      <c r="O605">
        <v>-73.987266000000005</v>
      </c>
      <c r="P605">
        <v>3010550047</v>
      </c>
      <c r="Q605" t="s">
        <v>3413</v>
      </c>
      <c r="R605">
        <v>69737</v>
      </c>
      <c r="S605" s="1">
        <v>45489</v>
      </c>
      <c r="T605" t="s">
        <v>33</v>
      </c>
      <c r="U605" t="s">
        <v>34</v>
      </c>
      <c r="V605">
        <v>22</v>
      </c>
      <c r="W605" t="s">
        <v>3414</v>
      </c>
      <c r="X605" t="s">
        <v>36</v>
      </c>
      <c r="Y605" t="s">
        <v>37</v>
      </c>
      <c r="Z605" t="s">
        <v>38</v>
      </c>
      <c r="AA605">
        <v>3325181</v>
      </c>
      <c r="AC605" s="1">
        <v>41836</v>
      </c>
      <c r="AD605" t="s">
        <v>39</v>
      </c>
      <c r="AE605">
        <v>40</v>
      </c>
      <c r="AF605">
        <v>21.905000000000001</v>
      </c>
      <c r="AG605">
        <v>11</v>
      </c>
      <c r="AH605">
        <v>11.976900000000001</v>
      </c>
      <c r="AI605">
        <v>20</v>
      </c>
      <c r="AJ605">
        <v>6.1284999999999998</v>
      </c>
      <c r="AK605">
        <v>20</v>
      </c>
      <c r="AL605">
        <v>18.9541</v>
      </c>
      <c r="AM605">
        <f>INDEX(Sheet1!B:B, MATCH('tab1'!U605, Sheet1!A:A,0))</f>
        <v>5</v>
      </c>
      <c r="AN605">
        <f>INDEX(Sheet1!B:B, MATCH('tab1'!Z605, Sheet1!A:A,0))</f>
        <v>1</v>
      </c>
      <c r="AO605">
        <f t="shared" si="9"/>
        <v>17</v>
      </c>
    </row>
    <row r="606" spans="1:41" x14ac:dyDescent="0.3">
      <c r="A606" t="s">
        <v>3411</v>
      </c>
      <c r="B606" t="s">
        <v>4089</v>
      </c>
      <c r="C606">
        <v>335</v>
      </c>
      <c r="D606" t="s">
        <v>698</v>
      </c>
      <c r="E606" t="s">
        <v>43</v>
      </c>
      <c r="F606">
        <v>11215</v>
      </c>
      <c r="G606" t="s">
        <v>12946</v>
      </c>
      <c r="H606" t="s">
        <v>14857</v>
      </c>
      <c r="I606" t="s">
        <v>15518</v>
      </c>
      <c r="J606" t="s">
        <v>43</v>
      </c>
      <c r="K606">
        <v>11215</v>
      </c>
      <c r="L606">
        <v>307</v>
      </c>
      <c r="M606" t="s">
        <v>14863</v>
      </c>
      <c r="N606">
        <v>40.662166999999997</v>
      </c>
      <c r="O606">
        <v>-73.987266000000005</v>
      </c>
      <c r="P606">
        <v>3010550047</v>
      </c>
      <c r="Q606" t="s">
        <v>3413</v>
      </c>
      <c r="R606">
        <v>69718</v>
      </c>
      <c r="S606" s="1">
        <v>45488</v>
      </c>
      <c r="T606" t="s">
        <v>33</v>
      </c>
      <c r="U606" t="s">
        <v>144</v>
      </c>
      <c r="V606">
        <v>18</v>
      </c>
      <c r="W606" t="s">
        <v>4090</v>
      </c>
      <c r="X606" t="s">
        <v>146</v>
      </c>
      <c r="Y606" t="s">
        <v>37</v>
      </c>
      <c r="Z606" t="s">
        <v>147</v>
      </c>
      <c r="AA606">
        <v>3325181</v>
      </c>
      <c r="AC606" s="1">
        <v>41835</v>
      </c>
      <c r="AD606" t="s">
        <v>39</v>
      </c>
      <c r="AE606">
        <v>25</v>
      </c>
      <c r="AF606">
        <v>17.4391</v>
      </c>
      <c r="AG606">
        <v>11</v>
      </c>
      <c r="AH606">
        <v>8.4033999999999995</v>
      </c>
      <c r="AI606">
        <v>25</v>
      </c>
      <c r="AJ606">
        <v>4.9984000000000002</v>
      </c>
      <c r="AK606">
        <v>0</v>
      </c>
      <c r="AL606">
        <v>15.3835</v>
      </c>
      <c r="AM606">
        <f>INDEX(Sheet1!B:B, MATCH('tab1'!U606, Sheet1!A:A,0))</f>
        <v>6</v>
      </c>
      <c r="AN606">
        <f>INDEX(Sheet1!B:B, MATCH('tab1'!Z606, Sheet1!A:A,0))</f>
        <v>2</v>
      </c>
      <c r="AO606">
        <f t="shared" si="9"/>
        <v>34</v>
      </c>
    </row>
    <row r="607" spans="1:41" x14ac:dyDescent="0.3">
      <c r="A607" t="s">
        <v>3411</v>
      </c>
      <c r="B607" t="s">
        <v>4376</v>
      </c>
      <c r="C607">
        <v>443</v>
      </c>
      <c r="D607" t="s">
        <v>4377</v>
      </c>
      <c r="E607" t="s">
        <v>135</v>
      </c>
      <c r="F607">
        <v>10304</v>
      </c>
      <c r="G607" t="s">
        <v>13147</v>
      </c>
      <c r="H607" t="s">
        <v>14857</v>
      </c>
      <c r="I607" t="s">
        <v>15706</v>
      </c>
      <c r="J607" t="s">
        <v>14884</v>
      </c>
      <c r="K607">
        <v>10304</v>
      </c>
      <c r="L607">
        <v>501</v>
      </c>
      <c r="M607" t="s">
        <v>14885</v>
      </c>
      <c r="N607">
        <v>40.616140000000001</v>
      </c>
      <c r="O607">
        <v>-74.084738999999999</v>
      </c>
      <c r="P607">
        <v>5006440009</v>
      </c>
      <c r="Q607" t="s">
        <v>4378</v>
      </c>
      <c r="R607">
        <v>22037</v>
      </c>
      <c r="S607" s="1">
        <v>45055</v>
      </c>
      <c r="T607" t="s">
        <v>33</v>
      </c>
      <c r="U607" t="s">
        <v>34</v>
      </c>
      <c r="V607">
        <v>35</v>
      </c>
      <c r="W607" t="s">
        <v>4379</v>
      </c>
      <c r="X607" t="s">
        <v>36</v>
      </c>
      <c r="Y607" t="s">
        <v>37</v>
      </c>
      <c r="Z607" t="s">
        <v>38</v>
      </c>
      <c r="AA607">
        <v>5016361</v>
      </c>
      <c r="AB607" t="s">
        <v>346</v>
      </c>
      <c r="AC607" s="1">
        <v>41156</v>
      </c>
      <c r="AD607" t="s">
        <v>39</v>
      </c>
      <c r="AE607">
        <v>0</v>
      </c>
      <c r="AF607">
        <v>21.905000000000001</v>
      </c>
      <c r="AG607">
        <v>15</v>
      </c>
      <c r="AH607">
        <v>11.976900000000001</v>
      </c>
      <c r="AI607">
        <v>0</v>
      </c>
      <c r="AJ607">
        <v>6.1284999999999998</v>
      </c>
      <c r="AK607">
        <v>0</v>
      </c>
      <c r="AL607">
        <v>18.9541</v>
      </c>
      <c r="AM607">
        <f>INDEX(Sheet1!B:B, MATCH('tab1'!U607, Sheet1!A:A,0))</f>
        <v>5</v>
      </c>
      <c r="AN607">
        <f>INDEX(Sheet1!B:B, MATCH('tab1'!Z607, Sheet1!A:A,0))</f>
        <v>1</v>
      </c>
      <c r="AO607">
        <f t="shared" si="9"/>
        <v>17</v>
      </c>
    </row>
    <row r="608" spans="1:41" x14ac:dyDescent="0.3">
      <c r="A608" t="s">
        <v>3411</v>
      </c>
      <c r="B608" t="s">
        <v>10282</v>
      </c>
      <c r="C608">
        <v>501</v>
      </c>
      <c r="D608" t="s">
        <v>766</v>
      </c>
      <c r="E608" t="s">
        <v>43</v>
      </c>
      <c r="F608">
        <v>11215</v>
      </c>
      <c r="G608" t="s">
        <v>14395</v>
      </c>
      <c r="H608" t="s">
        <v>14857</v>
      </c>
      <c r="I608" t="s">
        <v>16843</v>
      </c>
      <c r="J608" t="s">
        <v>43</v>
      </c>
      <c r="K608">
        <v>11215</v>
      </c>
      <c r="L608">
        <v>306</v>
      </c>
      <c r="M608" t="s">
        <v>14863</v>
      </c>
      <c r="N608">
        <v>40.666539</v>
      </c>
      <c r="O608">
        <v>-73.979063999999994</v>
      </c>
      <c r="P608">
        <v>3010880041</v>
      </c>
      <c r="Q608" t="s">
        <v>10283</v>
      </c>
      <c r="R608">
        <v>35178</v>
      </c>
      <c r="S608" s="1">
        <v>44996</v>
      </c>
      <c r="T608" t="s">
        <v>54</v>
      </c>
      <c r="U608" t="s">
        <v>34</v>
      </c>
      <c r="V608">
        <v>20</v>
      </c>
      <c r="W608" t="s">
        <v>10284</v>
      </c>
      <c r="X608" t="s">
        <v>36</v>
      </c>
      <c r="Y608" t="s">
        <v>37</v>
      </c>
      <c r="Z608" t="s">
        <v>38</v>
      </c>
      <c r="AA608">
        <v>3259287</v>
      </c>
      <c r="AB608" t="s">
        <v>346</v>
      </c>
      <c r="AC608" s="1">
        <v>41344</v>
      </c>
      <c r="AD608" t="s">
        <v>39</v>
      </c>
      <c r="AE608">
        <v>0</v>
      </c>
      <c r="AF608">
        <v>21.905000000000001</v>
      </c>
      <c r="AG608">
        <v>13</v>
      </c>
      <c r="AH608">
        <v>11.976900000000001</v>
      </c>
      <c r="AI608">
        <v>0</v>
      </c>
      <c r="AJ608">
        <v>6.1284999999999998</v>
      </c>
      <c r="AK608">
        <v>0</v>
      </c>
      <c r="AL608">
        <v>18.9541</v>
      </c>
      <c r="AM608">
        <f>INDEX(Sheet1!B:B, MATCH('tab1'!U608, Sheet1!A:A,0))</f>
        <v>5</v>
      </c>
      <c r="AN608">
        <f>INDEX(Sheet1!B:B, MATCH('tab1'!Z608, Sheet1!A:A,0))</f>
        <v>1</v>
      </c>
      <c r="AO608">
        <f t="shared" si="9"/>
        <v>17</v>
      </c>
    </row>
    <row r="609" spans="1:41" x14ac:dyDescent="0.3">
      <c r="A609" t="s">
        <v>11810</v>
      </c>
      <c r="B609" t="s">
        <v>11810</v>
      </c>
      <c r="C609">
        <v>1068</v>
      </c>
      <c r="D609" t="s">
        <v>11811</v>
      </c>
      <c r="E609" t="s">
        <v>43</v>
      </c>
      <c r="F609">
        <v>11238</v>
      </c>
      <c r="G609" t="s">
        <v>14736</v>
      </c>
      <c r="H609" t="s">
        <v>14857</v>
      </c>
      <c r="I609" t="s">
        <v>17121</v>
      </c>
      <c r="J609" t="s">
        <v>43</v>
      </c>
      <c r="K609">
        <v>11238</v>
      </c>
      <c r="L609">
        <v>303</v>
      </c>
      <c r="M609" t="s">
        <v>14922</v>
      </c>
      <c r="N609">
        <v>40.681640000000002</v>
      </c>
      <c r="O609">
        <v>-73.958136999999994</v>
      </c>
      <c r="P609">
        <v>3020160012</v>
      </c>
      <c r="Q609" t="s">
        <v>11775</v>
      </c>
      <c r="R609">
        <v>105636</v>
      </c>
      <c r="S609" s="1">
        <v>45430</v>
      </c>
      <c r="T609" t="s">
        <v>33</v>
      </c>
      <c r="U609" t="s">
        <v>34</v>
      </c>
      <c r="V609">
        <v>56</v>
      </c>
      <c r="W609" t="s">
        <v>11812</v>
      </c>
      <c r="X609" t="s">
        <v>36</v>
      </c>
      <c r="Y609" t="s">
        <v>37</v>
      </c>
      <c r="Z609" t="s">
        <v>38</v>
      </c>
      <c r="AA609">
        <v>3422360</v>
      </c>
      <c r="AB609" t="s">
        <v>346</v>
      </c>
      <c r="AC609" s="1">
        <v>44699</v>
      </c>
      <c r="AD609" t="s">
        <v>39</v>
      </c>
      <c r="AG609">
        <v>1</v>
      </c>
      <c r="AH609">
        <v>11.976900000000001</v>
      </c>
      <c r="AM609">
        <f>INDEX(Sheet1!B:B, MATCH('tab1'!U609, Sheet1!A:A,0))</f>
        <v>5</v>
      </c>
      <c r="AN609">
        <f>INDEX(Sheet1!B:B, MATCH('tab1'!Z609, Sheet1!A:A,0))</f>
        <v>1</v>
      </c>
      <c r="AO609">
        <f t="shared" si="9"/>
        <v>17</v>
      </c>
    </row>
    <row r="610" spans="1:41" x14ac:dyDescent="0.3">
      <c r="A610" t="s">
        <v>4750</v>
      </c>
      <c r="B610" t="s">
        <v>4751</v>
      </c>
      <c r="C610">
        <v>823</v>
      </c>
      <c r="D610" t="s">
        <v>4752</v>
      </c>
      <c r="E610" t="s">
        <v>43</v>
      </c>
      <c r="F610">
        <v>11238</v>
      </c>
      <c r="G610" t="s">
        <v>13221</v>
      </c>
      <c r="H610" t="s">
        <v>14857</v>
      </c>
      <c r="I610" t="s">
        <v>15775</v>
      </c>
      <c r="J610" t="s">
        <v>43</v>
      </c>
      <c r="K610">
        <v>11238</v>
      </c>
      <c r="L610">
        <v>308</v>
      </c>
      <c r="M610" t="s">
        <v>14888</v>
      </c>
      <c r="N610">
        <v>40.672607999999997</v>
      </c>
      <c r="O610">
        <v>-73.960886000000002</v>
      </c>
      <c r="P610">
        <v>3011787502</v>
      </c>
      <c r="Q610" t="s">
        <v>4753</v>
      </c>
      <c r="R610">
        <v>103783</v>
      </c>
      <c r="S610" s="1">
        <v>45535</v>
      </c>
      <c r="T610" t="s">
        <v>33</v>
      </c>
      <c r="U610" t="s">
        <v>34</v>
      </c>
      <c r="V610">
        <v>34</v>
      </c>
      <c r="W610" t="s">
        <v>4754</v>
      </c>
      <c r="X610" t="s">
        <v>36</v>
      </c>
      <c r="Y610" t="s">
        <v>37</v>
      </c>
      <c r="Z610" t="s">
        <v>38</v>
      </c>
      <c r="AA610">
        <v>3029572</v>
      </c>
      <c r="AC610" s="1">
        <v>42613</v>
      </c>
      <c r="AD610" t="s">
        <v>39</v>
      </c>
      <c r="AE610">
        <v>50</v>
      </c>
      <c r="AF610">
        <v>21.905000000000001</v>
      </c>
      <c r="AG610">
        <v>16</v>
      </c>
      <c r="AH610">
        <v>11.976900000000001</v>
      </c>
      <c r="AI610">
        <v>16.666699999999999</v>
      </c>
      <c r="AJ610">
        <v>6.1284999999999998</v>
      </c>
      <c r="AK610">
        <v>33.333300000000001</v>
      </c>
      <c r="AL610">
        <v>18.9541</v>
      </c>
      <c r="AM610">
        <f>INDEX(Sheet1!B:B, MATCH('tab1'!U610, Sheet1!A:A,0))</f>
        <v>5</v>
      </c>
      <c r="AN610">
        <f>INDEX(Sheet1!B:B, MATCH('tab1'!Z610, Sheet1!A:A,0))</f>
        <v>1</v>
      </c>
      <c r="AO610">
        <f t="shared" si="9"/>
        <v>17</v>
      </c>
    </row>
    <row r="611" spans="1:41" x14ac:dyDescent="0.3">
      <c r="A611" t="s">
        <v>9670</v>
      </c>
      <c r="B611" t="s">
        <v>4376</v>
      </c>
      <c r="C611">
        <v>823</v>
      </c>
      <c r="D611" t="s">
        <v>4752</v>
      </c>
      <c r="E611" t="s">
        <v>43</v>
      </c>
      <c r="F611">
        <v>11238</v>
      </c>
      <c r="G611" t="s">
        <v>13221</v>
      </c>
      <c r="H611" t="s">
        <v>14857</v>
      </c>
      <c r="I611" t="s">
        <v>15775</v>
      </c>
      <c r="J611" t="s">
        <v>43</v>
      </c>
      <c r="K611">
        <v>11238</v>
      </c>
      <c r="L611">
        <v>308</v>
      </c>
      <c r="M611" t="s">
        <v>14888</v>
      </c>
      <c r="N611">
        <v>40.672607999999997</v>
      </c>
      <c r="O611">
        <v>-73.960886000000002</v>
      </c>
      <c r="P611">
        <v>3011787502</v>
      </c>
      <c r="Q611" t="s">
        <v>4753</v>
      </c>
      <c r="R611">
        <v>101837</v>
      </c>
      <c r="S611" s="1">
        <v>45297</v>
      </c>
      <c r="T611" t="s">
        <v>33</v>
      </c>
      <c r="U611" t="s">
        <v>144</v>
      </c>
      <c r="V611">
        <v>30</v>
      </c>
      <c r="W611" t="s">
        <v>9671</v>
      </c>
      <c r="X611" t="s">
        <v>146</v>
      </c>
      <c r="Y611" t="s">
        <v>37</v>
      </c>
      <c r="Z611" t="s">
        <v>147</v>
      </c>
      <c r="AA611">
        <v>3029572</v>
      </c>
      <c r="AB611" t="s">
        <v>9672</v>
      </c>
      <c r="AC611" s="1">
        <v>42375</v>
      </c>
      <c r="AD611" t="s">
        <v>39</v>
      </c>
      <c r="AE611">
        <v>50</v>
      </c>
      <c r="AF611">
        <v>17.4391</v>
      </c>
      <c r="AG611">
        <v>16</v>
      </c>
      <c r="AH611">
        <v>8.4033999999999995</v>
      </c>
      <c r="AI611">
        <v>0</v>
      </c>
      <c r="AJ611">
        <v>4.9984000000000002</v>
      </c>
      <c r="AK611">
        <v>50</v>
      </c>
      <c r="AL611">
        <v>15.3835</v>
      </c>
      <c r="AM611">
        <f>INDEX(Sheet1!B:B, MATCH('tab1'!U611, Sheet1!A:A,0))</f>
        <v>6</v>
      </c>
      <c r="AN611">
        <f>INDEX(Sheet1!B:B, MATCH('tab1'!Z611, Sheet1!A:A,0))</f>
        <v>2</v>
      </c>
      <c r="AO611">
        <f t="shared" si="9"/>
        <v>34</v>
      </c>
    </row>
    <row r="612" spans="1:41" x14ac:dyDescent="0.3">
      <c r="A612" t="s">
        <v>342</v>
      </c>
      <c r="B612" t="s">
        <v>342</v>
      </c>
      <c r="C612">
        <v>5721</v>
      </c>
      <c r="D612" t="s">
        <v>343</v>
      </c>
      <c r="E612" t="s">
        <v>43</v>
      </c>
      <c r="F612">
        <v>11220</v>
      </c>
      <c r="G612" t="s">
        <v>12340</v>
      </c>
      <c r="H612" t="s">
        <v>14857</v>
      </c>
      <c r="I612" t="s">
        <v>14928</v>
      </c>
      <c r="J612" t="s">
        <v>43</v>
      </c>
      <c r="K612">
        <v>11220</v>
      </c>
      <c r="L612">
        <v>307</v>
      </c>
      <c r="M612" t="s">
        <v>14863</v>
      </c>
      <c r="N612">
        <v>40.639688</v>
      </c>
      <c r="O612">
        <v>-74.012354999999999</v>
      </c>
      <c r="P612">
        <v>3008490001</v>
      </c>
      <c r="Q612" t="s">
        <v>344</v>
      </c>
      <c r="R612">
        <v>74857</v>
      </c>
      <c r="S612" s="1">
        <v>45599</v>
      </c>
      <c r="T612" t="s">
        <v>33</v>
      </c>
      <c r="U612" t="s">
        <v>34</v>
      </c>
      <c r="V612">
        <v>169</v>
      </c>
      <c r="W612" t="s">
        <v>345</v>
      </c>
      <c r="X612" t="s">
        <v>36</v>
      </c>
      <c r="Y612" t="s">
        <v>37</v>
      </c>
      <c r="Z612" t="s">
        <v>38</v>
      </c>
      <c r="AA612">
        <v>3015780</v>
      </c>
      <c r="AB612" t="s">
        <v>346</v>
      </c>
      <c r="AC612" s="1">
        <v>41946</v>
      </c>
      <c r="AD612" t="s">
        <v>39</v>
      </c>
      <c r="AE612">
        <v>20</v>
      </c>
      <c r="AF612">
        <v>21.905000000000001</v>
      </c>
      <c r="AG612">
        <v>13</v>
      </c>
      <c r="AH612">
        <v>11.976900000000001</v>
      </c>
      <c r="AI612">
        <v>0</v>
      </c>
      <c r="AJ612">
        <v>6.1284999999999998</v>
      </c>
      <c r="AK612">
        <v>20</v>
      </c>
      <c r="AL612">
        <v>18.9541</v>
      </c>
      <c r="AM612">
        <f>INDEX(Sheet1!B:B, MATCH('tab1'!U612, Sheet1!A:A,0))</f>
        <v>5</v>
      </c>
      <c r="AN612">
        <f>INDEX(Sheet1!B:B, MATCH('tab1'!Z612, Sheet1!A:A,0))</f>
        <v>1</v>
      </c>
      <c r="AO612">
        <f t="shared" si="9"/>
        <v>17</v>
      </c>
    </row>
    <row r="613" spans="1:41" x14ac:dyDescent="0.3">
      <c r="A613" t="s">
        <v>525</v>
      </c>
      <c r="B613" t="s">
        <v>526</v>
      </c>
      <c r="C613">
        <v>2813</v>
      </c>
      <c r="D613" t="s">
        <v>527</v>
      </c>
      <c r="E613" t="s">
        <v>43</v>
      </c>
      <c r="F613">
        <v>11210</v>
      </c>
      <c r="G613" t="s">
        <v>12376</v>
      </c>
      <c r="H613" t="s">
        <v>14857</v>
      </c>
      <c r="I613" t="s">
        <v>14967</v>
      </c>
      <c r="J613" t="s">
        <v>43</v>
      </c>
      <c r="K613">
        <v>11210</v>
      </c>
      <c r="L613">
        <v>314</v>
      </c>
      <c r="M613" t="s">
        <v>14861</v>
      </c>
      <c r="N613">
        <v>40.636175000000001</v>
      </c>
      <c r="O613">
        <v>-73.949702000000002</v>
      </c>
      <c r="P613">
        <v>3052300003</v>
      </c>
      <c r="Q613" t="s">
        <v>528</v>
      </c>
      <c r="R613">
        <v>27077</v>
      </c>
      <c r="S613" s="1">
        <v>44878</v>
      </c>
      <c r="T613" t="s">
        <v>54</v>
      </c>
      <c r="U613" t="s">
        <v>34</v>
      </c>
      <c r="V613">
        <v>108</v>
      </c>
      <c r="W613" t="s">
        <v>529</v>
      </c>
      <c r="X613" t="s">
        <v>36</v>
      </c>
      <c r="Y613" t="s">
        <v>37</v>
      </c>
      <c r="Z613" t="s">
        <v>38</v>
      </c>
      <c r="AA613">
        <v>3120967</v>
      </c>
      <c r="AB613" t="s">
        <v>346</v>
      </c>
      <c r="AC613" s="1">
        <v>41226</v>
      </c>
      <c r="AD613" t="s">
        <v>39</v>
      </c>
      <c r="AE613">
        <v>42.857100000000003</v>
      </c>
      <c r="AF613">
        <v>21.905000000000001</v>
      </c>
      <c r="AG613">
        <v>14</v>
      </c>
      <c r="AH613">
        <v>11.976900000000001</v>
      </c>
      <c r="AI613">
        <v>28.571400000000001</v>
      </c>
      <c r="AJ613">
        <v>6.1284999999999998</v>
      </c>
      <c r="AK613">
        <v>28.571400000000001</v>
      </c>
      <c r="AL613">
        <v>18.9541</v>
      </c>
      <c r="AM613">
        <f>INDEX(Sheet1!B:B, MATCH('tab1'!U613, Sheet1!A:A,0))</f>
        <v>5</v>
      </c>
      <c r="AN613">
        <f>INDEX(Sheet1!B:B, MATCH('tab1'!Z613, Sheet1!A:A,0))</f>
        <v>1</v>
      </c>
      <c r="AO613">
        <f t="shared" si="9"/>
        <v>17</v>
      </c>
    </row>
    <row r="614" spans="1:41" x14ac:dyDescent="0.3">
      <c r="A614" t="s">
        <v>2108</v>
      </c>
      <c r="B614" t="s">
        <v>2108</v>
      </c>
      <c r="C614">
        <v>2813</v>
      </c>
      <c r="D614" t="s">
        <v>527</v>
      </c>
      <c r="E614" t="s">
        <v>43</v>
      </c>
      <c r="F614">
        <v>11210</v>
      </c>
      <c r="G614" t="s">
        <v>12376</v>
      </c>
      <c r="H614" t="s">
        <v>14857</v>
      </c>
      <c r="I614" t="s">
        <v>14967</v>
      </c>
      <c r="J614" t="s">
        <v>43</v>
      </c>
      <c r="K614">
        <v>11210</v>
      </c>
      <c r="L614">
        <v>314</v>
      </c>
      <c r="M614" t="s">
        <v>14861</v>
      </c>
      <c r="N614">
        <v>40.636175000000001</v>
      </c>
      <c r="O614">
        <v>-73.949702000000002</v>
      </c>
      <c r="P614">
        <v>3052300003</v>
      </c>
      <c r="Q614" t="s">
        <v>528</v>
      </c>
      <c r="R614">
        <v>27057</v>
      </c>
      <c r="S614" s="1">
        <v>44878</v>
      </c>
      <c r="T614" t="s">
        <v>54</v>
      </c>
      <c r="U614" t="s">
        <v>144</v>
      </c>
      <c r="V614">
        <v>28</v>
      </c>
      <c r="W614" t="s">
        <v>2109</v>
      </c>
      <c r="X614" t="s">
        <v>146</v>
      </c>
      <c r="Y614" t="s">
        <v>37</v>
      </c>
      <c r="Z614" t="s">
        <v>147</v>
      </c>
      <c r="AA614">
        <v>3120967</v>
      </c>
      <c r="AB614" t="s">
        <v>346</v>
      </c>
      <c r="AC614" s="1">
        <v>41226</v>
      </c>
      <c r="AD614" t="s">
        <v>39</v>
      </c>
      <c r="AE614">
        <v>50</v>
      </c>
      <c r="AF614">
        <v>17.4391</v>
      </c>
      <c r="AG614">
        <v>8</v>
      </c>
      <c r="AH614">
        <v>8.4033999999999995</v>
      </c>
      <c r="AI614">
        <v>50</v>
      </c>
      <c r="AJ614">
        <v>4.9984000000000002</v>
      </c>
      <c r="AK614">
        <v>50</v>
      </c>
      <c r="AL614">
        <v>15.3835</v>
      </c>
      <c r="AM614">
        <f>INDEX(Sheet1!B:B, MATCH('tab1'!U614, Sheet1!A:A,0))</f>
        <v>6</v>
      </c>
      <c r="AN614">
        <f>INDEX(Sheet1!B:B, MATCH('tab1'!Z614, Sheet1!A:A,0))</f>
        <v>2</v>
      </c>
      <c r="AO614">
        <f t="shared" si="9"/>
        <v>34</v>
      </c>
    </row>
    <row r="615" spans="1:41" x14ac:dyDescent="0.3">
      <c r="A615" t="s">
        <v>4751</v>
      </c>
      <c r="B615" t="s">
        <v>4751</v>
      </c>
      <c r="C615">
        <v>76</v>
      </c>
      <c r="D615" t="s">
        <v>834</v>
      </c>
      <c r="E615" t="s">
        <v>43</v>
      </c>
      <c r="F615">
        <v>11231</v>
      </c>
      <c r="G615" t="s">
        <v>12435</v>
      </c>
      <c r="H615" t="s">
        <v>14857</v>
      </c>
      <c r="I615" t="s">
        <v>15023</v>
      </c>
      <c r="J615" t="s">
        <v>43</v>
      </c>
      <c r="K615">
        <v>11231</v>
      </c>
      <c r="L615">
        <v>306</v>
      </c>
      <c r="M615" t="s">
        <v>14863</v>
      </c>
      <c r="N615">
        <v>40.674385000000001</v>
      </c>
      <c r="O615">
        <v>-74.006885999999994</v>
      </c>
      <c r="P615">
        <v>3005800016</v>
      </c>
      <c r="Q615" t="s">
        <v>835</v>
      </c>
      <c r="R615">
        <v>23657</v>
      </c>
      <c r="S615" s="1">
        <v>45566</v>
      </c>
      <c r="T615" t="s">
        <v>33</v>
      </c>
      <c r="U615" t="s">
        <v>34</v>
      </c>
      <c r="V615">
        <v>80</v>
      </c>
      <c r="W615" t="s">
        <v>6251</v>
      </c>
      <c r="X615" t="s">
        <v>36</v>
      </c>
      <c r="Y615" t="s">
        <v>37</v>
      </c>
      <c r="Z615" t="s">
        <v>38</v>
      </c>
      <c r="AA615">
        <v>3338801</v>
      </c>
      <c r="AB615" t="s">
        <v>6252</v>
      </c>
      <c r="AC615" s="1">
        <v>41183</v>
      </c>
      <c r="AD615" t="s">
        <v>39</v>
      </c>
      <c r="AE615">
        <v>0</v>
      </c>
      <c r="AF615">
        <v>21.905000000000001</v>
      </c>
      <c r="AG615">
        <v>24</v>
      </c>
      <c r="AH615">
        <v>11.976900000000001</v>
      </c>
      <c r="AI615">
        <v>0</v>
      </c>
      <c r="AJ615">
        <v>6.1284999999999998</v>
      </c>
      <c r="AK615">
        <v>0</v>
      </c>
      <c r="AL615">
        <v>18.9541</v>
      </c>
      <c r="AM615">
        <f>INDEX(Sheet1!B:B, MATCH('tab1'!U615, Sheet1!A:A,0))</f>
        <v>5</v>
      </c>
      <c r="AN615">
        <f>INDEX(Sheet1!B:B, MATCH('tab1'!Z615, Sheet1!A:A,0))</f>
        <v>1</v>
      </c>
      <c r="AO615">
        <f t="shared" si="9"/>
        <v>17</v>
      </c>
    </row>
    <row r="616" spans="1:41" x14ac:dyDescent="0.3">
      <c r="A616" t="s">
        <v>6925</v>
      </c>
      <c r="B616" t="s">
        <v>6925</v>
      </c>
      <c r="C616" t="s">
        <v>6926</v>
      </c>
      <c r="D616" t="s">
        <v>3212</v>
      </c>
      <c r="E616" t="s">
        <v>31</v>
      </c>
      <c r="F616">
        <v>11101</v>
      </c>
      <c r="G616" t="s">
        <v>13674</v>
      </c>
      <c r="H616" t="s">
        <v>14857</v>
      </c>
      <c r="I616" t="s">
        <v>16206</v>
      </c>
      <c r="J616" t="s">
        <v>31</v>
      </c>
      <c r="K616">
        <v>11101</v>
      </c>
      <c r="L616">
        <v>402</v>
      </c>
      <c r="M616" t="s">
        <v>14867</v>
      </c>
      <c r="N616">
        <v>40.746678000000003</v>
      </c>
      <c r="O616">
        <v>-73.952791000000005</v>
      </c>
      <c r="P616">
        <v>4000270046</v>
      </c>
      <c r="Q616" t="s">
        <v>6927</v>
      </c>
      <c r="R616">
        <v>105072</v>
      </c>
      <c r="S616" s="1">
        <v>45208</v>
      </c>
      <c r="T616" t="s">
        <v>33</v>
      </c>
      <c r="U616" t="s">
        <v>34</v>
      </c>
      <c r="V616">
        <v>42</v>
      </c>
      <c r="W616" t="s">
        <v>6928</v>
      </c>
      <c r="X616" t="s">
        <v>36</v>
      </c>
      <c r="Y616" t="s">
        <v>37</v>
      </c>
      <c r="Z616" t="s">
        <v>38</v>
      </c>
      <c r="AA616">
        <v>4618965</v>
      </c>
      <c r="AC616" s="1">
        <v>43747</v>
      </c>
      <c r="AD616" t="s">
        <v>39</v>
      </c>
      <c r="AE616">
        <v>33.333300000000001</v>
      </c>
      <c r="AF616">
        <v>21.905000000000001</v>
      </c>
      <c r="AG616">
        <v>13</v>
      </c>
      <c r="AH616">
        <v>11.976900000000001</v>
      </c>
      <c r="AI616">
        <v>0</v>
      </c>
      <c r="AJ616">
        <v>6.1284999999999998</v>
      </c>
      <c r="AK616">
        <v>33.333300000000001</v>
      </c>
      <c r="AL616">
        <v>18.9541</v>
      </c>
      <c r="AM616">
        <f>INDEX(Sheet1!B:B, MATCH('tab1'!U616, Sheet1!A:A,0))</f>
        <v>5</v>
      </c>
      <c r="AN616">
        <f>INDEX(Sheet1!B:B, MATCH('tab1'!Z616, Sheet1!A:A,0))</f>
        <v>1</v>
      </c>
      <c r="AO616">
        <f t="shared" si="9"/>
        <v>17</v>
      </c>
    </row>
    <row r="617" spans="1:41" x14ac:dyDescent="0.3">
      <c r="A617" t="s">
        <v>6925</v>
      </c>
      <c r="B617" t="s">
        <v>6925</v>
      </c>
      <c r="C617" t="s">
        <v>6926</v>
      </c>
      <c r="D617" t="s">
        <v>10328</v>
      </c>
      <c r="E617" t="s">
        <v>31</v>
      </c>
      <c r="F617">
        <v>11101</v>
      </c>
      <c r="G617" t="s">
        <v>14406</v>
      </c>
      <c r="H617" t="s">
        <v>14857</v>
      </c>
      <c r="I617" t="s">
        <v>16206</v>
      </c>
      <c r="J617" t="s">
        <v>31</v>
      </c>
      <c r="K617">
        <v>11101</v>
      </c>
      <c r="L617">
        <v>402</v>
      </c>
      <c r="M617" t="s">
        <v>14867</v>
      </c>
      <c r="N617">
        <v>40.746678000000003</v>
      </c>
      <c r="O617">
        <v>-73.952791000000005</v>
      </c>
      <c r="P617">
        <v>4000270046</v>
      </c>
      <c r="Q617" t="s">
        <v>6927</v>
      </c>
      <c r="R617">
        <v>105041</v>
      </c>
      <c r="S617" s="1">
        <v>45182</v>
      </c>
      <c r="T617" t="s">
        <v>33</v>
      </c>
      <c r="U617" t="s">
        <v>144</v>
      </c>
      <c r="V617">
        <v>46</v>
      </c>
      <c r="W617" t="s">
        <v>10329</v>
      </c>
      <c r="X617" t="s">
        <v>146</v>
      </c>
      <c r="Y617" t="s">
        <v>37</v>
      </c>
      <c r="Z617" t="s">
        <v>147</v>
      </c>
      <c r="AA617">
        <v>4618965</v>
      </c>
      <c r="AC617" s="1">
        <v>43721</v>
      </c>
      <c r="AD617" t="s">
        <v>39</v>
      </c>
      <c r="AE617">
        <v>50</v>
      </c>
      <c r="AF617">
        <v>17.4391</v>
      </c>
      <c r="AG617">
        <v>18</v>
      </c>
      <c r="AH617">
        <v>8.4033999999999995</v>
      </c>
      <c r="AI617">
        <v>0</v>
      </c>
      <c r="AJ617">
        <v>4.9984000000000002</v>
      </c>
      <c r="AK617">
        <v>50</v>
      </c>
      <c r="AL617">
        <v>15.3835</v>
      </c>
      <c r="AM617">
        <f>INDEX(Sheet1!B:B, MATCH('tab1'!U617, Sheet1!A:A,0))</f>
        <v>6</v>
      </c>
      <c r="AN617">
        <f>INDEX(Sheet1!B:B, MATCH('tab1'!Z617, Sheet1!A:A,0))</f>
        <v>2</v>
      </c>
      <c r="AO617">
        <f t="shared" si="9"/>
        <v>34</v>
      </c>
    </row>
    <row r="618" spans="1:41" x14ac:dyDescent="0.3">
      <c r="A618" t="s">
        <v>7741</v>
      </c>
      <c r="B618" t="s">
        <v>7742</v>
      </c>
      <c r="C618" t="s">
        <v>7743</v>
      </c>
      <c r="D618" t="s">
        <v>7744</v>
      </c>
      <c r="E618" t="s">
        <v>31</v>
      </c>
      <c r="F618">
        <v>11101</v>
      </c>
      <c r="G618" t="s">
        <v>13845</v>
      </c>
      <c r="H618" t="s">
        <v>14857</v>
      </c>
      <c r="I618" t="s">
        <v>16368</v>
      </c>
      <c r="J618" t="s">
        <v>31</v>
      </c>
      <c r="K618">
        <v>11101</v>
      </c>
      <c r="L618">
        <v>402</v>
      </c>
      <c r="M618" t="s">
        <v>14867</v>
      </c>
      <c r="N618">
        <v>40.744233999999999</v>
      </c>
      <c r="O618">
        <v>-73.951046000000005</v>
      </c>
      <c r="P618">
        <v>4000457502</v>
      </c>
      <c r="Q618" t="s">
        <v>7745</v>
      </c>
      <c r="R618">
        <v>104417</v>
      </c>
      <c r="S618" s="1">
        <v>45449</v>
      </c>
      <c r="T618" t="s">
        <v>33</v>
      </c>
      <c r="U618" t="s">
        <v>34</v>
      </c>
      <c r="V618">
        <v>61</v>
      </c>
      <c r="W618" t="s">
        <v>7746</v>
      </c>
      <c r="X618" t="s">
        <v>36</v>
      </c>
      <c r="Y618" t="s">
        <v>37</v>
      </c>
      <c r="Z618" t="s">
        <v>38</v>
      </c>
      <c r="AA618">
        <v>4607791</v>
      </c>
      <c r="AB618" t="s">
        <v>7747</v>
      </c>
      <c r="AC618" s="1">
        <v>43257</v>
      </c>
      <c r="AD618" t="s">
        <v>39</v>
      </c>
      <c r="AE618">
        <v>50</v>
      </c>
      <c r="AF618">
        <v>21.905000000000001</v>
      </c>
      <c r="AG618">
        <v>11</v>
      </c>
      <c r="AH618">
        <v>11.976900000000001</v>
      </c>
      <c r="AI618">
        <v>0</v>
      </c>
      <c r="AJ618">
        <v>6.1284999999999998</v>
      </c>
      <c r="AK618">
        <v>50</v>
      </c>
      <c r="AL618">
        <v>18.9541</v>
      </c>
      <c r="AM618">
        <f>INDEX(Sheet1!B:B, MATCH('tab1'!U618, Sheet1!A:A,0))</f>
        <v>5</v>
      </c>
      <c r="AN618">
        <f>INDEX(Sheet1!B:B, MATCH('tab1'!Z618, Sheet1!A:A,0))</f>
        <v>1</v>
      </c>
      <c r="AO618">
        <f t="shared" si="9"/>
        <v>17</v>
      </c>
    </row>
    <row r="619" spans="1:41" x14ac:dyDescent="0.3">
      <c r="A619" t="s">
        <v>5825</v>
      </c>
      <c r="B619" t="s">
        <v>5826</v>
      </c>
      <c r="C619">
        <v>2962</v>
      </c>
      <c r="D619" t="s">
        <v>5827</v>
      </c>
      <c r="E619" t="s">
        <v>43</v>
      </c>
      <c r="F619">
        <v>11235</v>
      </c>
      <c r="G619" t="s">
        <v>13449</v>
      </c>
      <c r="H619" t="s">
        <v>14857</v>
      </c>
      <c r="I619" t="s">
        <v>15994</v>
      </c>
      <c r="J619" t="s">
        <v>43</v>
      </c>
      <c r="K619">
        <v>11235</v>
      </c>
      <c r="L619">
        <v>313</v>
      </c>
      <c r="M619" t="s">
        <v>14861</v>
      </c>
      <c r="N619">
        <v>40.579312000000002</v>
      </c>
      <c r="O619">
        <v>-73.966521</v>
      </c>
      <c r="P619">
        <v>3086610054</v>
      </c>
      <c r="Q619" t="s">
        <v>5828</v>
      </c>
      <c r="R619">
        <v>6520</v>
      </c>
      <c r="S619" s="1">
        <v>45312</v>
      </c>
      <c r="T619" t="s">
        <v>33</v>
      </c>
      <c r="U619" t="s">
        <v>34</v>
      </c>
      <c r="V619">
        <v>47</v>
      </c>
      <c r="W619" t="s">
        <v>5829</v>
      </c>
      <c r="X619" t="s">
        <v>36</v>
      </c>
      <c r="Y619" t="s">
        <v>37</v>
      </c>
      <c r="Z619" t="s">
        <v>38</v>
      </c>
      <c r="AA619">
        <v>3321624</v>
      </c>
      <c r="AC619" s="1">
        <v>38010</v>
      </c>
      <c r="AD619" t="s">
        <v>60</v>
      </c>
      <c r="AE619">
        <v>0</v>
      </c>
      <c r="AF619">
        <v>21.905000000000001</v>
      </c>
      <c r="AG619">
        <v>9</v>
      </c>
      <c r="AH619">
        <v>11.976900000000001</v>
      </c>
      <c r="AI619">
        <v>0</v>
      </c>
      <c r="AJ619">
        <v>6.1284999999999998</v>
      </c>
      <c r="AK619">
        <v>0</v>
      </c>
      <c r="AL619">
        <v>18.9541</v>
      </c>
      <c r="AM619">
        <f>INDEX(Sheet1!B:B, MATCH('tab1'!U619, Sheet1!A:A,0))</f>
        <v>5</v>
      </c>
      <c r="AN619">
        <f>INDEX(Sheet1!B:B, MATCH('tab1'!Z619, Sheet1!A:A,0))</f>
        <v>1</v>
      </c>
      <c r="AO619">
        <f t="shared" si="9"/>
        <v>17</v>
      </c>
    </row>
    <row r="620" spans="1:41" x14ac:dyDescent="0.3">
      <c r="A620" t="s">
        <v>1675</v>
      </c>
      <c r="B620" t="s">
        <v>1675</v>
      </c>
      <c r="C620" t="s">
        <v>1676</v>
      </c>
      <c r="D620" t="s">
        <v>1677</v>
      </c>
      <c r="E620" t="s">
        <v>43</v>
      </c>
      <c r="F620">
        <v>11206</v>
      </c>
      <c r="G620" t="s">
        <v>12597</v>
      </c>
      <c r="H620" t="s">
        <v>14857</v>
      </c>
      <c r="I620" t="s">
        <v>15183</v>
      </c>
      <c r="J620" t="s">
        <v>43</v>
      </c>
      <c r="K620">
        <v>11206</v>
      </c>
      <c r="L620">
        <v>301</v>
      </c>
      <c r="M620" t="s">
        <v>14922</v>
      </c>
      <c r="N620">
        <v>40.709130000000002</v>
      </c>
      <c r="O620">
        <v>-73.947417999999999</v>
      </c>
      <c r="P620">
        <v>3030230032</v>
      </c>
      <c r="Q620" t="s">
        <v>1678</v>
      </c>
      <c r="R620">
        <v>4515</v>
      </c>
      <c r="S620" s="1">
        <v>45336</v>
      </c>
      <c r="T620" t="s">
        <v>33</v>
      </c>
      <c r="U620" t="s">
        <v>34</v>
      </c>
      <c r="V620">
        <v>55</v>
      </c>
      <c r="W620" t="s">
        <v>1679</v>
      </c>
      <c r="X620" t="s">
        <v>36</v>
      </c>
      <c r="Y620" t="s">
        <v>37</v>
      </c>
      <c r="Z620" t="s">
        <v>38</v>
      </c>
      <c r="AA620">
        <v>3070819</v>
      </c>
      <c r="AC620" s="1">
        <v>38021</v>
      </c>
      <c r="AD620" t="s">
        <v>60</v>
      </c>
      <c r="AE620">
        <v>0</v>
      </c>
      <c r="AF620">
        <v>21.905000000000001</v>
      </c>
      <c r="AG620">
        <v>12</v>
      </c>
      <c r="AH620">
        <v>11.976900000000001</v>
      </c>
      <c r="AI620">
        <v>0</v>
      </c>
      <c r="AJ620">
        <v>6.1284999999999998</v>
      </c>
      <c r="AK620">
        <v>0</v>
      </c>
      <c r="AL620">
        <v>18.9541</v>
      </c>
      <c r="AM620">
        <f>INDEX(Sheet1!B:B, MATCH('tab1'!U620, Sheet1!A:A,0))</f>
        <v>5</v>
      </c>
      <c r="AN620">
        <f>INDEX(Sheet1!B:B, MATCH('tab1'!Z620, Sheet1!A:A,0))</f>
        <v>1</v>
      </c>
      <c r="AO620">
        <f t="shared" si="9"/>
        <v>17</v>
      </c>
    </row>
    <row r="621" spans="1:41" x14ac:dyDescent="0.3">
      <c r="A621" t="s">
        <v>9071</v>
      </c>
      <c r="B621" t="s">
        <v>5915</v>
      </c>
      <c r="C621">
        <v>243</v>
      </c>
      <c r="D621" t="s">
        <v>4783</v>
      </c>
      <c r="E621" t="s">
        <v>43</v>
      </c>
      <c r="F621">
        <v>11211</v>
      </c>
      <c r="G621" t="s">
        <v>13228</v>
      </c>
      <c r="H621" t="s">
        <v>14857</v>
      </c>
      <c r="I621" t="s">
        <v>15782</v>
      </c>
      <c r="J621" t="s">
        <v>43</v>
      </c>
      <c r="K621">
        <v>11211</v>
      </c>
      <c r="L621">
        <v>301</v>
      </c>
      <c r="M621" t="s">
        <v>14922</v>
      </c>
      <c r="N621">
        <v>40.711824</v>
      </c>
      <c r="O621">
        <v>-73.958095999999998</v>
      </c>
      <c r="P621">
        <v>3024080032</v>
      </c>
      <c r="Q621" t="s">
        <v>9072</v>
      </c>
      <c r="R621">
        <v>72867</v>
      </c>
      <c r="S621" s="1">
        <v>44807</v>
      </c>
      <c r="T621" t="s">
        <v>54</v>
      </c>
      <c r="U621" t="s">
        <v>34</v>
      </c>
      <c r="V621">
        <v>60</v>
      </c>
      <c r="W621" t="s">
        <v>9073</v>
      </c>
      <c r="X621" t="s">
        <v>36</v>
      </c>
      <c r="Y621" t="s">
        <v>37</v>
      </c>
      <c r="Z621" t="s">
        <v>38</v>
      </c>
      <c r="AA621">
        <v>3256381</v>
      </c>
      <c r="AB621" t="s">
        <v>585</v>
      </c>
      <c r="AC621" s="1">
        <v>41885</v>
      </c>
      <c r="AD621" t="s">
        <v>39</v>
      </c>
      <c r="AE621">
        <v>0</v>
      </c>
      <c r="AF621">
        <v>21.905000000000001</v>
      </c>
      <c r="AG621">
        <v>2</v>
      </c>
      <c r="AH621">
        <v>11.976900000000001</v>
      </c>
      <c r="AI621">
        <v>0</v>
      </c>
      <c r="AJ621">
        <v>6.1284999999999998</v>
      </c>
      <c r="AK621">
        <v>0</v>
      </c>
      <c r="AL621">
        <v>18.9541</v>
      </c>
      <c r="AM621">
        <f>INDEX(Sheet1!B:B, MATCH('tab1'!U621, Sheet1!A:A,0))</f>
        <v>5</v>
      </c>
      <c r="AN621">
        <f>INDEX(Sheet1!B:B, MATCH('tab1'!Z621, Sheet1!A:A,0))</f>
        <v>1</v>
      </c>
      <c r="AO621">
        <f t="shared" si="9"/>
        <v>17</v>
      </c>
    </row>
    <row r="622" spans="1:41" x14ac:dyDescent="0.3">
      <c r="A622" t="s">
        <v>580</v>
      </c>
      <c r="B622" t="s">
        <v>581</v>
      </c>
      <c r="C622">
        <v>803</v>
      </c>
      <c r="D622" t="s">
        <v>582</v>
      </c>
      <c r="E622" t="s">
        <v>43</v>
      </c>
      <c r="F622">
        <v>11207</v>
      </c>
      <c r="G622" t="s">
        <v>12386</v>
      </c>
      <c r="H622" t="s">
        <v>14857</v>
      </c>
      <c r="I622" t="s">
        <v>14977</v>
      </c>
      <c r="J622" t="s">
        <v>43</v>
      </c>
      <c r="K622">
        <v>11207</v>
      </c>
      <c r="L622">
        <v>304</v>
      </c>
      <c r="M622" t="s">
        <v>14922</v>
      </c>
      <c r="N622">
        <v>40.692647000000001</v>
      </c>
      <c r="O622">
        <v>-73.907500999999996</v>
      </c>
      <c r="P622">
        <v>3034130005</v>
      </c>
      <c r="Q622" t="s">
        <v>583</v>
      </c>
      <c r="R622">
        <v>104734</v>
      </c>
      <c r="S622" s="1">
        <v>44970</v>
      </c>
      <c r="T622" t="s">
        <v>54</v>
      </c>
      <c r="U622" t="s">
        <v>34</v>
      </c>
      <c r="V622">
        <v>75</v>
      </c>
      <c r="W622" t="s">
        <v>584</v>
      </c>
      <c r="X622" t="s">
        <v>36</v>
      </c>
      <c r="Y622" t="s">
        <v>37</v>
      </c>
      <c r="Z622" t="s">
        <v>38</v>
      </c>
      <c r="AA622">
        <v>3423720</v>
      </c>
      <c r="AB622" t="s">
        <v>585</v>
      </c>
      <c r="AC622" s="1">
        <v>43509</v>
      </c>
      <c r="AD622" t="s">
        <v>39</v>
      </c>
      <c r="AE622">
        <v>0</v>
      </c>
      <c r="AF622">
        <v>21.905000000000001</v>
      </c>
      <c r="AG622">
        <v>6</v>
      </c>
      <c r="AH622">
        <v>11.976900000000001</v>
      </c>
      <c r="AI622">
        <v>0</v>
      </c>
      <c r="AJ622">
        <v>6.1284999999999998</v>
      </c>
      <c r="AK622">
        <v>0</v>
      </c>
      <c r="AL622">
        <v>18.9541</v>
      </c>
      <c r="AM622">
        <f>INDEX(Sheet1!B:B, MATCH('tab1'!U622, Sheet1!A:A,0))</f>
        <v>5</v>
      </c>
      <c r="AN622">
        <f>INDEX(Sheet1!B:B, MATCH('tab1'!Z622, Sheet1!A:A,0))</f>
        <v>1</v>
      </c>
      <c r="AO622">
        <f t="shared" si="9"/>
        <v>17</v>
      </c>
    </row>
    <row r="623" spans="1:41" x14ac:dyDescent="0.3">
      <c r="A623" t="s">
        <v>580</v>
      </c>
      <c r="B623" t="s">
        <v>5915</v>
      </c>
      <c r="C623">
        <v>600</v>
      </c>
      <c r="D623" t="s">
        <v>10120</v>
      </c>
      <c r="E623" t="s">
        <v>43</v>
      </c>
      <c r="F623">
        <v>11221</v>
      </c>
      <c r="G623" t="s">
        <v>14363</v>
      </c>
      <c r="H623" t="s">
        <v>14857</v>
      </c>
      <c r="I623" t="s">
        <v>16815</v>
      </c>
      <c r="J623" t="s">
        <v>43</v>
      </c>
      <c r="K623">
        <v>11221</v>
      </c>
      <c r="L623">
        <v>304</v>
      </c>
      <c r="M623" t="s">
        <v>14922</v>
      </c>
      <c r="N623">
        <v>40.697519999999997</v>
      </c>
      <c r="O623">
        <v>-73.928280999999998</v>
      </c>
      <c r="P623">
        <v>3032270010</v>
      </c>
      <c r="Q623" t="s">
        <v>10121</v>
      </c>
      <c r="R623">
        <v>23377</v>
      </c>
      <c r="S623" s="1">
        <v>45562</v>
      </c>
      <c r="T623" t="s">
        <v>33</v>
      </c>
      <c r="U623" t="s">
        <v>34</v>
      </c>
      <c r="V623">
        <v>150</v>
      </c>
      <c r="W623" t="s">
        <v>10122</v>
      </c>
      <c r="X623" t="s">
        <v>36</v>
      </c>
      <c r="Y623" t="s">
        <v>37</v>
      </c>
      <c r="Z623" t="s">
        <v>38</v>
      </c>
      <c r="AA623">
        <v>3073394</v>
      </c>
      <c r="AB623" t="s">
        <v>585</v>
      </c>
      <c r="AC623" s="1">
        <v>41179</v>
      </c>
      <c r="AD623" t="s">
        <v>39</v>
      </c>
      <c r="AE623">
        <v>0</v>
      </c>
      <c r="AF623">
        <v>21.905000000000001</v>
      </c>
      <c r="AG623">
        <v>12</v>
      </c>
      <c r="AH623">
        <v>11.976900000000001</v>
      </c>
      <c r="AI623">
        <v>0</v>
      </c>
      <c r="AJ623">
        <v>6.1284999999999998</v>
      </c>
      <c r="AK623">
        <v>0</v>
      </c>
      <c r="AL623">
        <v>18.9541</v>
      </c>
      <c r="AM623">
        <f>INDEX(Sheet1!B:B, MATCH('tab1'!U623, Sheet1!A:A,0))</f>
        <v>5</v>
      </c>
      <c r="AN623">
        <f>INDEX(Sheet1!B:B, MATCH('tab1'!Z623, Sheet1!A:A,0))</f>
        <v>1</v>
      </c>
      <c r="AO623">
        <f t="shared" si="9"/>
        <v>17</v>
      </c>
    </row>
    <row r="624" spans="1:41" x14ac:dyDescent="0.3">
      <c r="A624" t="s">
        <v>10580</v>
      </c>
      <c r="B624" t="s">
        <v>10580</v>
      </c>
      <c r="C624">
        <v>212</v>
      </c>
      <c r="D624" t="s">
        <v>5810</v>
      </c>
      <c r="E624" t="s">
        <v>43</v>
      </c>
      <c r="F624">
        <v>11206</v>
      </c>
      <c r="G624" t="s">
        <v>14468</v>
      </c>
      <c r="H624" t="s">
        <v>14857</v>
      </c>
      <c r="I624" t="s">
        <v>16907</v>
      </c>
      <c r="J624" t="s">
        <v>43</v>
      </c>
      <c r="K624">
        <v>11206</v>
      </c>
      <c r="L624">
        <v>301</v>
      </c>
      <c r="M624" t="s">
        <v>14922</v>
      </c>
      <c r="N624">
        <v>40.709249</v>
      </c>
      <c r="O624">
        <v>-73.943504000000004</v>
      </c>
      <c r="P624">
        <v>3030260001</v>
      </c>
      <c r="Q624" t="s">
        <v>10581</v>
      </c>
      <c r="R624">
        <v>105934</v>
      </c>
      <c r="S624" s="1">
        <v>45126</v>
      </c>
      <c r="T624" t="s">
        <v>33</v>
      </c>
      <c r="U624" t="s">
        <v>34</v>
      </c>
      <c r="V624">
        <v>45</v>
      </c>
      <c r="W624" t="s">
        <v>10582</v>
      </c>
      <c r="X624" t="s">
        <v>36</v>
      </c>
      <c r="Y624" t="s">
        <v>37</v>
      </c>
      <c r="Z624" t="s">
        <v>38</v>
      </c>
      <c r="AA624">
        <v>3344974</v>
      </c>
      <c r="AC624" s="1">
        <v>45036</v>
      </c>
      <c r="AD624" t="s">
        <v>39</v>
      </c>
      <c r="AG624">
        <v>1</v>
      </c>
      <c r="AH624">
        <v>11.976900000000001</v>
      </c>
      <c r="AM624">
        <f>INDEX(Sheet1!B:B, MATCH('tab1'!U624, Sheet1!A:A,0))</f>
        <v>5</v>
      </c>
      <c r="AN624">
        <f>INDEX(Sheet1!B:B, MATCH('tab1'!Z624, Sheet1!A:A,0))</f>
        <v>1</v>
      </c>
      <c r="AO624">
        <f t="shared" si="9"/>
        <v>17</v>
      </c>
    </row>
    <row r="625" spans="1:41" x14ac:dyDescent="0.3">
      <c r="A625" t="s">
        <v>6068</v>
      </c>
      <c r="B625" t="s">
        <v>5915</v>
      </c>
      <c r="C625">
        <v>200</v>
      </c>
      <c r="D625" t="s">
        <v>6069</v>
      </c>
      <c r="E625" t="s">
        <v>43</v>
      </c>
      <c r="F625">
        <v>11221</v>
      </c>
      <c r="G625" t="s">
        <v>13499</v>
      </c>
      <c r="H625" t="s">
        <v>14857</v>
      </c>
      <c r="I625" t="s">
        <v>16043</v>
      </c>
      <c r="J625" t="s">
        <v>43</v>
      </c>
      <c r="K625">
        <v>11221</v>
      </c>
      <c r="L625">
        <v>304</v>
      </c>
      <c r="M625" t="s">
        <v>14922</v>
      </c>
      <c r="N625">
        <v>40.698397</v>
      </c>
      <c r="O625">
        <v>-73.925726999999995</v>
      </c>
      <c r="P625">
        <v>3032280020</v>
      </c>
      <c r="Q625" t="s">
        <v>6070</v>
      </c>
      <c r="R625">
        <v>23599</v>
      </c>
      <c r="S625" s="1">
        <v>45564</v>
      </c>
      <c r="T625" t="s">
        <v>33</v>
      </c>
      <c r="U625" t="s">
        <v>34</v>
      </c>
      <c r="V625">
        <v>130</v>
      </c>
      <c r="W625" t="s">
        <v>6071</v>
      </c>
      <c r="X625" t="s">
        <v>36</v>
      </c>
      <c r="Y625" t="s">
        <v>37</v>
      </c>
      <c r="Z625" t="s">
        <v>38</v>
      </c>
      <c r="AA625">
        <v>3073408</v>
      </c>
      <c r="AB625" t="s">
        <v>585</v>
      </c>
      <c r="AC625" s="1">
        <v>41181</v>
      </c>
      <c r="AD625" t="s">
        <v>39</v>
      </c>
      <c r="AE625">
        <v>0</v>
      </c>
      <c r="AF625">
        <v>21.905000000000001</v>
      </c>
      <c r="AG625">
        <v>11</v>
      </c>
      <c r="AH625">
        <v>11.976900000000001</v>
      </c>
      <c r="AI625">
        <v>0</v>
      </c>
      <c r="AJ625">
        <v>6.1284999999999998</v>
      </c>
      <c r="AK625">
        <v>0</v>
      </c>
      <c r="AL625">
        <v>18.9541</v>
      </c>
      <c r="AM625">
        <f>INDEX(Sheet1!B:B, MATCH('tab1'!U625, Sheet1!A:A,0))</f>
        <v>5</v>
      </c>
      <c r="AN625">
        <f>INDEX(Sheet1!B:B, MATCH('tab1'!Z625, Sheet1!A:A,0))</f>
        <v>1</v>
      </c>
      <c r="AO625">
        <f t="shared" si="9"/>
        <v>17</v>
      </c>
    </row>
    <row r="626" spans="1:41" x14ac:dyDescent="0.3">
      <c r="A626" t="s">
        <v>6068</v>
      </c>
      <c r="B626" t="s">
        <v>5915</v>
      </c>
      <c r="C626">
        <v>77</v>
      </c>
      <c r="D626" t="s">
        <v>5345</v>
      </c>
      <c r="E626" t="s">
        <v>43</v>
      </c>
      <c r="F626">
        <v>11237</v>
      </c>
      <c r="G626" t="s">
        <v>14158</v>
      </c>
      <c r="H626" t="s">
        <v>14857</v>
      </c>
      <c r="I626" t="s">
        <v>16643</v>
      </c>
      <c r="J626" t="s">
        <v>43</v>
      </c>
      <c r="K626">
        <v>11237</v>
      </c>
      <c r="L626">
        <v>304</v>
      </c>
      <c r="M626" t="s">
        <v>14922</v>
      </c>
      <c r="N626">
        <v>40.701999999999998</v>
      </c>
      <c r="O626">
        <v>-73.927983999999995</v>
      </c>
      <c r="P626">
        <v>3031740002</v>
      </c>
      <c r="Q626" t="s">
        <v>9183</v>
      </c>
      <c r="R626">
        <v>6200</v>
      </c>
      <c r="S626" s="1">
        <v>44817</v>
      </c>
      <c r="T626" t="s">
        <v>54</v>
      </c>
      <c r="U626" t="s">
        <v>34</v>
      </c>
      <c r="V626">
        <v>91</v>
      </c>
      <c r="W626" t="s">
        <v>9184</v>
      </c>
      <c r="X626" t="s">
        <v>36</v>
      </c>
      <c r="Y626" t="s">
        <v>37</v>
      </c>
      <c r="Z626" t="s">
        <v>38</v>
      </c>
      <c r="AA626">
        <v>3394894</v>
      </c>
      <c r="AB626" t="s">
        <v>585</v>
      </c>
      <c r="AC626" s="1">
        <v>38230</v>
      </c>
      <c r="AD626" t="s">
        <v>60</v>
      </c>
      <c r="AE626">
        <v>0</v>
      </c>
      <c r="AF626">
        <v>21.905000000000001</v>
      </c>
      <c r="AG626">
        <v>11</v>
      </c>
      <c r="AH626">
        <v>11.976900000000001</v>
      </c>
      <c r="AI626">
        <v>0</v>
      </c>
      <c r="AJ626">
        <v>6.1284999999999998</v>
      </c>
      <c r="AK626">
        <v>0</v>
      </c>
      <c r="AL626">
        <v>18.9541</v>
      </c>
      <c r="AM626">
        <f>INDEX(Sheet1!B:B, MATCH('tab1'!U626, Sheet1!A:A,0))</f>
        <v>5</v>
      </c>
      <c r="AN626">
        <f>INDEX(Sheet1!B:B, MATCH('tab1'!Z626, Sheet1!A:A,0))</f>
        <v>1</v>
      </c>
      <c r="AO626">
        <f t="shared" si="9"/>
        <v>17</v>
      </c>
    </row>
    <row r="627" spans="1:41" x14ac:dyDescent="0.3">
      <c r="A627" t="s">
        <v>5914</v>
      </c>
      <c r="B627" t="s">
        <v>5915</v>
      </c>
      <c r="C627">
        <v>178</v>
      </c>
      <c r="D627" t="s">
        <v>5341</v>
      </c>
      <c r="E627" t="s">
        <v>43</v>
      </c>
      <c r="F627">
        <v>11206</v>
      </c>
      <c r="G627" t="s">
        <v>13468</v>
      </c>
      <c r="H627" t="s">
        <v>14857</v>
      </c>
      <c r="I627" t="s">
        <v>16013</v>
      </c>
      <c r="J627" t="s">
        <v>43</v>
      </c>
      <c r="K627">
        <v>11206</v>
      </c>
      <c r="L627">
        <v>301</v>
      </c>
      <c r="M627" t="s">
        <v>14922</v>
      </c>
      <c r="N627">
        <v>40.710036000000002</v>
      </c>
      <c r="O627">
        <v>-73.946991999999995</v>
      </c>
      <c r="P627">
        <v>3030240001</v>
      </c>
      <c r="Q627" t="s">
        <v>5916</v>
      </c>
      <c r="R627">
        <v>7923</v>
      </c>
      <c r="S627" s="1">
        <v>44827</v>
      </c>
      <c r="T627" t="s">
        <v>54</v>
      </c>
      <c r="U627" t="s">
        <v>34</v>
      </c>
      <c r="V627">
        <v>39</v>
      </c>
      <c r="W627" t="s">
        <v>5917</v>
      </c>
      <c r="X627" t="s">
        <v>36</v>
      </c>
      <c r="Y627" t="s">
        <v>37</v>
      </c>
      <c r="Z627" t="s">
        <v>38</v>
      </c>
      <c r="AA627">
        <v>3327883</v>
      </c>
      <c r="AB627" t="s">
        <v>5918</v>
      </c>
      <c r="AC627" s="1">
        <v>39714</v>
      </c>
      <c r="AD627" t="s">
        <v>39</v>
      </c>
      <c r="AE627">
        <v>28.571400000000001</v>
      </c>
      <c r="AF627">
        <v>21.905000000000001</v>
      </c>
      <c r="AG627">
        <v>6</v>
      </c>
      <c r="AH627">
        <v>11.976900000000001</v>
      </c>
      <c r="AI627">
        <v>0</v>
      </c>
      <c r="AJ627">
        <v>6.1284999999999998</v>
      </c>
      <c r="AK627">
        <v>28.571400000000001</v>
      </c>
      <c r="AL627">
        <v>18.9541</v>
      </c>
      <c r="AM627">
        <f>INDEX(Sheet1!B:B, MATCH('tab1'!U627, Sheet1!A:A,0))</f>
        <v>5</v>
      </c>
      <c r="AN627">
        <f>INDEX(Sheet1!B:B, MATCH('tab1'!Z627, Sheet1!A:A,0))</f>
        <v>1</v>
      </c>
      <c r="AO627">
        <f t="shared" si="9"/>
        <v>17</v>
      </c>
    </row>
    <row r="628" spans="1:41" x14ac:dyDescent="0.3">
      <c r="A628" t="s">
        <v>5915</v>
      </c>
      <c r="B628" t="s">
        <v>5915</v>
      </c>
      <c r="C628">
        <v>331</v>
      </c>
      <c r="D628" t="s">
        <v>6069</v>
      </c>
      <c r="E628" t="s">
        <v>43</v>
      </c>
      <c r="F628">
        <v>11221</v>
      </c>
      <c r="G628" t="s">
        <v>14266</v>
      </c>
      <c r="H628" t="s">
        <v>14857</v>
      </c>
      <c r="I628" t="s">
        <v>16732</v>
      </c>
      <c r="J628" t="s">
        <v>43</v>
      </c>
      <c r="K628">
        <v>11221</v>
      </c>
      <c r="L628">
        <v>304</v>
      </c>
      <c r="M628" t="s">
        <v>14922</v>
      </c>
      <c r="N628">
        <v>40.694817</v>
      </c>
      <c r="O628">
        <v>-73.919402000000005</v>
      </c>
      <c r="P628">
        <v>3033150001</v>
      </c>
      <c r="Q628" t="s">
        <v>9663</v>
      </c>
      <c r="R628">
        <v>5235</v>
      </c>
      <c r="S628" s="1">
        <v>45335</v>
      </c>
      <c r="T628" t="s">
        <v>33</v>
      </c>
      <c r="U628" t="s">
        <v>34</v>
      </c>
      <c r="V628">
        <v>35</v>
      </c>
      <c r="W628" t="s">
        <v>9664</v>
      </c>
      <c r="X628" t="s">
        <v>36</v>
      </c>
      <c r="Y628" t="s">
        <v>37</v>
      </c>
      <c r="Z628" t="s">
        <v>38</v>
      </c>
      <c r="AA628">
        <v>3075906</v>
      </c>
      <c r="AB628" t="s">
        <v>585</v>
      </c>
      <c r="AC628" s="1">
        <v>38030</v>
      </c>
      <c r="AD628" t="s">
        <v>60</v>
      </c>
      <c r="AE628">
        <v>0</v>
      </c>
      <c r="AF628">
        <v>21.905000000000001</v>
      </c>
      <c r="AG628">
        <v>5</v>
      </c>
      <c r="AH628">
        <v>11.976900000000001</v>
      </c>
      <c r="AI628">
        <v>0</v>
      </c>
      <c r="AJ628">
        <v>6.1284999999999998</v>
      </c>
      <c r="AK628">
        <v>0</v>
      </c>
      <c r="AL628">
        <v>18.9541</v>
      </c>
      <c r="AM628">
        <f>INDEX(Sheet1!B:B, MATCH('tab1'!U628, Sheet1!A:A,0))</f>
        <v>5</v>
      </c>
      <c r="AN628">
        <f>INDEX(Sheet1!B:B, MATCH('tab1'!Z628, Sheet1!A:A,0))</f>
        <v>1</v>
      </c>
      <c r="AO628">
        <f t="shared" si="9"/>
        <v>17</v>
      </c>
    </row>
    <row r="629" spans="1:41" x14ac:dyDescent="0.3">
      <c r="A629" t="s">
        <v>8481</v>
      </c>
      <c r="B629" t="s">
        <v>8481</v>
      </c>
      <c r="C629">
        <v>136</v>
      </c>
      <c r="D629" t="s">
        <v>1295</v>
      </c>
      <c r="E629" t="s">
        <v>43</v>
      </c>
      <c r="F629">
        <v>11221</v>
      </c>
      <c r="G629" t="s">
        <v>14004</v>
      </c>
      <c r="H629" t="s">
        <v>14857</v>
      </c>
      <c r="I629" t="s">
        <v>16512</v>
      </c>
      <c r="J629" t="s">
        <v>43</v>
      </c>
      <c r="K629">
        <v>11221</v>
      </c>
      <c r="L629">
        <v>304</v>
      </c>
      <c r="M629" t="s">
        <v>14922</v>
      </c>
      <c r="N629">
        <v>40.698098999999999</v>
      </c>
      <c r="O629">
        <v>-73.922976000000006</v>
      </c>
      <c r="P629">
        <v>3032660020</v>
      </c>
      <c r="Q629" t="s">
        <v>8482</v>
      </c>
      <c r="R629">
        <v>7448</v>
      </c>
      <c r="S629" s="1">
        <v>45188</v>
      </c>
      <c r="T629" t="s">
        <v>33</v>
      </c>
      <c r="U629" t="s">
        <v>34</v>
      </c>
      <c r="V629">
        <v>128</v>
      </c>
      <c r="W629" t="s">
        <v>8483</v>
      </c>
      <c r="X629" t="s">
        <v>36</v>
      </c>
      <c r="Y629" t="s">
        <v>37</v>
      </c>
      <c r="Z629" t="s">
        <v>38</v>
      </c>
      <c r="AA629">
        <v>3392942</v>
      </c>
      <c r="AB629" t="s">
        <v>585</v>
      </c>
      <c r="AC629" s="1">
        <v>38614</v>
      </c>
      <c r="AD629" t="s">
        <v>60</v>
      </c>
      <c r="AE629">
        <v>33.333300000000001</v>
      </c>
      <c r="AF629">
        <v>21.905000000000001</v>
      </c>
      <c r="AG629">
        <v>19</v>
      </c>
      <c r="AH629">
        <v>11.976900000000001</v>
      </c>
      <c r="AI629">
        <v>0</v>
      </c>
      <c r="AJ629">
        <v>6.1284999999999998</v>
      </c>
      <c r="AK629">
        <v>33.333300000000001</v>
      </c>
      <c r="AL629">
        <v>18.9541</v>
      </c>
      <c r="AM629">
        <f>INDEX(Sheet1!B:B, MATCH('tab1'!U629, Sheet1!A:A,0))</f>
        <v>5</v>
      </c>
      <c r="AN629">
        <f>INDEX(Sheet1!B:B, MATCH('tab1'!Z629, Sheet1!A:A,0))</f>
        <v>1</v>
      </c>
      <c r="AO629">
        <f t="shared" si="9"/>
        <v>17</v>
      </c>
    </row>
    <row r="630" spans="1:41" x14ac:dyDescent="0.3">
      <c r="A630" t="s">
        <v>11189</v>
      </c>
      <c r="B630" t="s">
        <v>11190</v>
      </c>
      <c r="C630">
        <v>2770</v>
      </c>
      <c r="D630" t="s">
        <v>1216</v>
      </c>
      <c r="E630" t="s">
        <v>43</v>
      </c>
      <c r="F630">
        <v>11235</v>
      </c>
      <c r="G630" t="s">
        <v>14603</v>
      </c>
      <c r="H630" t="s">
        <v>14857</v>
      </c>
      <c r="I630" t="s">
        <v>17018</v>
      </c>
      <c r="J630" t="s">
        <v>43</v>
      </c>
      <c r="K630">
        <v>11235</v>
      </c>
      <c r="L630">
        <v>315</v>
      </c>
      <c r="M630" t="s">
        <v>14861</v>
      </c>
      <c r="N630">
        <v>40.584237000000002</v>
      </c>
      <c r="O630">
        <v>-73.952710999999994</v>
      </c>
      <c r="P630">
        <v>3087690036</v>
      </c>
      <c r="Q630" t="s">
        <v>11191</v>
      </c>
      <c r="R630">
        <v>7896</v>
      </c>
      <c r="S630" s="1">
        <v>45495</v>
      </c>
      <c r="T630" t="s">
        <v>33</v>
      </c>
      <c r="U630" t="s">
        <v>34</v>
      </c>
      <c r="V630">
        <v>47</v>
      </c>
      <c r="W630" t="s">
        <v>11192</v>
      </c>
      <c r="X630" t="s">
        <v>36</v>
      </c>
      <c r="Y630" t="s">
        <v>37</v>
      </c>
      <c r="Z630" t="s">
        <v>38</v>
      </c>
      <c r="AA630">
        <v>3246964</v>
      </c>
      <c r="AB630" t="s">
        <v>11193</v>
      </c>
      <c r="AC630" s="1">
        <v>39651</v>
      </c>
      <c r="AD630" t="s">
        <v>39</v>
      </c>
      <c r="AE630">
        <v>25</v>
      </c>
      <c r="AF630">
        <v>21.905000000000001</v>
      </c>
      <c r="AG630">
        <v>9</v>
      </c>
      <c r="AH630">
        <v>11.976900000000001</v>
      </c>
      <c r="AI630">
        <v>0</v>
      </c>
      <c r="AJ630">
        <v>6.1284999999999998</v>
      </c>
      <c r="AK630">
        <v>25</v>
      </c>
      <c r="AL630">
        <v>18.9541</v>
      </c>
      <c r="AM630">
        <f>INDEX(Sheet1!B:B, MATCH('tab1'!U630, Sheet1!A:A,0))</f>
        <v>5</v>
      </c>
      <c r="AN630">
        <f>INDEX(Sheet1!B:B, MATCH('tab1'!Z630, Sheet1!A:A,0))</f>
        <v>1</v>
      </c>
      <c r="AO630">
        <f t="shared" si="9"/>
        <v>17</v>
      </c>
    </row>
    <row r="631" spans="1:41" x14ac:dyDescent="0.3">
      <c r="A631" t="s">
        <v>7748</v>
      </c>
      <c r="B631" t="s">
        <v>7748</v>
      </c>
      <c r="C631">
        <v>2810</v>
      </c>
      <c r="D631" t="s">
        <v>462</v>
      </c>
      <c r="E631" t="s">
        <v>43</v>
      </c>
      <c r="F631">
        <v>11229</v>
      </c>
      <c r="G631" t="s">
        <v>13055</v>
      </c>
      <c r="H631" t="s">
        <v>14857</v>
      </c>
      <c r="I631" t="s">
        <v>15619</v>
      </c>
      <c r="J631" t="s">
        <v>43</v>
      </c>
      <c r="K631">
        <v>11229</v>
      </c>
      <c r="L631">
        <v>315</v>
      </c>
      <c r="M631" t="s">
        <v>14861</v>
      </c>
      <c r="N631">
        <v>40.615724</v>
      </c>
      <c r="O631">
        <v>-73.944776000000005</v>
      </c>
      <c r="P631">
        <v>3076900051</v>
      </c>
      <c r="Q631" t="s">
        <v>7749</v>
      </c>
      <c r="R631">
        <v>6527</v>
      </c>
      <c r="S631" s="1">
        <v>45382</v>
      </c>
      <c r="T631" t="s">
        <v>33</v>
      </c>
      <c r="U631" t="s">
        <v>34</v>
      </c>
      <c r="V631">
        <v>51</v>
      </c>
      <c r="W631" t="s">
        <v>7750</v>
      </c>
      <c r="X631" t="s">
        <v>36</v>
      </c>
      <c r="Y631" t="s">
        <v>37</v>
      </c>
      <c r="Z631" t="s">
        <v>38</v>
      </c>
      <c r="AA631">
        <v>3211291</v>
      </c>
      <c r="AB631" t="s">
        <v>7751</v>
      </c>
      <c r="AC631" s="1">
        <v>38077</v>
      </c>
      <c r="AD631" t="s">
        <v>60</v>
      </c>
      <c r="AE631">
        <v>25</v>
      </c>
      <c r="AF631">
        <v>21.905000000000001</v>
      </c>
      <c r="AG631">
        <v>9</v>
      </c>
      <c r="AH631">
        <v>11.976900000000001</v>
      </c>
      <c r="AI631">
        <v>0</v>
      </c>
      <c r="AJ631">
        <v>6.1284999999999998</v>
      </c>
      <c r="AK631">
        <v>25</v>
      </c>
      <c r="AL631">
        <v>18.9541</v>
      </c>
      <c r="AM631">
        <f>INDEX(Sheet1!B:B, MATCH('tab1'!U631, Sheet1!A:A,0))</f>
        <v>5</v>
      </c>
      <c r="AN631">
        <f>INDEX(Sheet1!B:B, MATCH('tab1'!Z631, Sheet1!A:A,0))</f>
        <v>1</v>
      </c>
      <c r="AO631">
        <f t="shared" si="9"/>
        <v>17</v>
      </c>
    </row>
    <row r="632" spans="1:41" x14ac:dyDescent="0.3">
      <c r="A632" t="s">
        <v>640</v>
      </c>
      <c r="B632" t="s">
        <v>640</v>
      </c>
      <c r="C632" t="s">
        <v>641</v>
      </c>
      <c r="D632" t="s">
        <v>642</v>
      </c>
      <c r="E632" t="s">
        <v>31</v>
      </c>
      <c r="F632">
        <v>11372</v>
      </c>
      <c r="G632" t="s">
        <v>12398</v>
      </c>
      <c r="H632" t="s">
        <v>14857</v>
      </c>
      <c r="I632" t="s">
        <v>14989</v>
      </c>
      <c r="J632" t="s">
        <v>31</v>
      </c>
      <c r="K632">
        <v>11372</v>
      </c>
      <c r="L632">
        <v>404</v>
      </c>
      <c r="M632" t="s">
        <v>14859</v>
      </c>
      <c r="N632">
        <v>40.747149999999998</v>
      </c>
      <c r="O632">
        <v>-73.888452999999998</v>
      </c>
      <c r="P632">
        <v>4014880006</v>
      </c>
      <c r="Q632" t="s">
        <v>643</v>
      </c>
      <c r="R632">
        <v>7939</v>
      </c>
      <c r="S632" s="1">
        <v>45573</v>
      </c>
      <c r="T632" t="s">
        <v>33</v>
      </c>
      <c r="U632" t="s">
        <v>34</v>
      </c>
      <c r="V632">
        <v>155</v>
      </c>
      <c r="W632" t="s">
        <v>644</v>
      </c>
      <c r="X632" t="s">
        <v>36</v>
      </c>
      <c r="Y632" t="s">
        <v>37</v>
      </c>
      <c r="Z632" t="s">
        <v>38</v>
      </c>
      <c r="AA632">
        <v>4036780</v>
      </c>
      <c r="AC632" s="1">
        <v>39730</v>
      </c>
      <c r="AD632" t="s">
        <v>39</v>
      </c>
      <c r="AE632">
        <v>33.333300000000001</v>
      </c>
      <c r="AF632">
        <v>21.905000000000001</v>
      </c>
      <c r="AG632">
        <v>17</v>
      </c>
      <c r="AH632">
        <v>11.976900000000001</v>
      </c>
      <c r="AI632">
        <v>0</v>
      </c>
      <c r="AJ632">
        <v>6.1284999999999998</v>
      </c>
      <c r="AK632">
        <v>33.333300000000001</v>
      </c>
      <c r="AL632">
        <v>18.9541</v>
      </c>
      <c r="AM632">
        <f>INDEX(Sheet1!B:B, MATCH('tab1'!U632, Sheet1!A:A,0))</f>
        <v>5</v>
      </c>
      <c r="AN632">
        <f>INDEX(Sheet1!B:B, MATCH('tab1'!Z632, Sheet1!A:A,0))</f>
        <v>1</v>
      </c>
      <c r="AO632">
        <f t="shared" si="9"/>
        <v>17</v>
      </c>
    </row>
    <row r="633" spans="1:41" x14ac:dyDescent="0.3">
      <c r="A633" t="s">
        <v>5100</v>
      </c>
      <c r="B633" t="s">
        <v>5101</v>
      </c>
      <c r="C633">
        <v>1213</v>
      </c>
      <c r="D633" t="s">
        <v>5102</v>
      </c>
      <c r="E633" t="s">
        <v>43</v>
      </c>
      <c r="F633">
        <v>11230</v>
      </c>
      <c r="G633" t="s">
        <v>13295</v>
      </c>
      <c r="H633" t="s">
        <v>14857</v>
      </c>
      <c r="I633" t="s">
        <v>15846</v>
      </c>
      <c r="J633" t="s">
        <v>43</v>
      </c>
      <c r="K633">
        <v>11230</v>
      </c>
      <c r="L633">
        <v>314</v>
      </c>
      <c r="M633" t="s">
        <v>14861</v>
      </c>
      <c r="N633">
        <v>40.616987999999999</v>
      </c>
      <c r="O633">
        <v>-73.962457000000001</v>
      </c>
      <c r="P633">
        <v>3067410012</v>
      </c>
      <c r="Q633" t="s">
        <v>5103</v>
      </c>
      <c r="R633">
        <v>34276</v>
      </c>
      <c r="S633" s="1">
        <v>44819</v>
      </c>
      <c r="T633" t="s">
        <v>54</v>
      </c>
      <c r="U633" t="s">
        <v>55</v>
      </c>
      <c r="V633">
        <v>700</v>
      </c>
      <c r="W633" t="s">
        <v>5104</v>
      </c>
      <c r="X633" t="s">
        <v>57</v>
      </c>
      <c r="Y633" t="s">
        <v>58</v>
      </c>
      <c r="Z633" t="s">
        <v>58</v>
      </c>
      <c r="AA633">
        <v>3180784</v>
      </c>
      <c r="AC633" s="1">
        <v>41395</v>
      </c>
      <c r="AD633" t="s">
        <v>60</v>
      </c>
      <c r="AE633">
        <v>0</v>
      </c>
      <c r="AF633">
        <v>26.886800000000001</v>
      </c>
      <c r="AG633">
        <v>0</v>
      </c>
      <c r="AH633">
        <v>1</v>
      </c>
      <c r="AI633">
        <v>0</v>
      </c>
      <c r="AJ633">
        <v>14.255800000000001</v>
      </c>
      <c r="AK633">
        <v>0</v>
      </c>
      <c r="AL633">
        <v>21.8553</v>
      </c>
      <c r="AM633">
        <f>INDEX(Sheet1!B:B, MATCH('tab1'!U633, Sheet1!A:A,0))</f>
        <v>7</v>
      </c>
      <c r="AN633">
        <f>INDEX(Sheet1!B:B, MATCH('tab1'!Z633, Sheet1!A:A,0))</f>
        <v>3</v>
      </c>
      <c r="AO633">
        <f t="shared" si="9"/>
        <v>68</v>
      </c>
    </row>
    <row r="634" spans="1:41" x14ac:dyDescent="0.3">
      <c r="A634" t="s">
        <v>6809</v>
      </c>
      <c r="B634" t="s">
        <v>6810</v>
      </c>
      <c r="C634">
        <v>280</v>
      </c>
      <c r="D634" t="s">
        <v>150</v>
      </c>
      <c r="E634" t="s">
        <v>43</v>
      </c>
      <c r="F634">
        <v>11233</v>
      </c>
      <c r="G634" t="s">
        <v>13648</v>
      </c>
      <c r="H634" t="s">
        <v>14857</v>
      </c>
      <c r="I634" t="s">
        <v>16185</v>
      </c>
      <c r="J634" t="s">
        <v>43</v>
      </c>
      <c r="K634">
        <v>11233</v>
      </c>
      <c r="L634">
        <v>303</v>
      </c>
      <c r="M634" t="s">
        <v>14922</v>
      </c>
      <c r="N634">
        <v>40.679794000000001</v>
      </c>
      <c r="O634">
        <v>-73.922152999999994</v>
      </c>
      <c r="P634">
        <v>3016880001</v>
      </c>
      <c r="Q634" t="s">
        <v>6811</v>
      </c>
      <c r="R634">
        <v>92480</v>
      </c>
      <c r="S634" s="1">
        <v>45184</v>
      </c>
      <c r="T634" t="s">
        <v>33</v>
      </c>
      <c r="U634" t="s">
        <v>55</v>
      </c>
      <c r="V634">
        <v>302</v>
      </c>
      <c r="W634" t="s">
        <v>6812</v>
      </c>
      <c r="X634" t="s">
        <v>57</v>
      </c>
      <c r="Y634" t="s">
        <v>58</v>
      </c>
      <c r="Z634" t="s">
        <v>58</v>
      </c>
      <c r="AA634">
        <v>3325173</v>
      </c>
      <c r="AB634" t="s">
        <v>1796</v>
      </c>
      <c r="AC634" s="1">
        <v>42194</v>
      </c>
      <c r="AD634" t="s">
        <v>60</v>
      </c>
      <c r="AE634">
        <v>50</v>
      </c>
      <c r="AF634">
        <v>26.886800000000001</v>
      </c>
      <c r="AG634">
        <v>0</v>
      </c>
      <c r="AH634">
        <v>1</v>
      </c>
      <c r="AI634">
        <v>50</v>
      </c>
      <c r="AJ634">
        <v>14.255800000000001</v>
      </c>
      <c r="AK634">
        <v>0</v>
      </c>
      <c r="AL634">
        <v>21.8553</v>
      </c>
      <c r="AM634">
        <f>INDEX(Sheet1!B:B, MATCH('tab1'!U634, Sheet1!A:A,0))</f>
        <v>7</v>
      </c>
      <c r="AN634">
        <f>INDEX(Sheet1!B:B, MATCH('tab1'!Z634, Sheet1!A:A,0))</f>
        <v>3</v>
      </c>
      <c r="AO634">
        <f t="shared" si="9"/>
        <v>68</v>
      </c>
    </row>
    <row r="635" spans="1:41" x14ac:dyDescent="0.3">
      <c r="A635" t="s">
        <v>12074</v>
      </c>
      <c r="B635" t="s">
        <v>12075</v>
      </c>
      <c r="C635">
        <v>164</v>
      </c>
      <c r="D635" t="s">
        <v>12076</v>
      </c>
      <c r="E635" t="s">
        <v>43</v>
      </c>
      <c r="F635">
        <v>11213</v>
      </c>
      <c r="G635" t="s">
        <v>14800</v>
      </c>
      <c r="H635" t="s">
        <v>14857</v>
      </c>
      <c r="I635" t="s">
        <v>17177</v>
      </c>
      <c r="J635" t="s">
        <v>43</v>
      </c>
      <c r="K635">
        <v>11213</v>
      </c>
      <c r="L635">
        <v>308</v>
      </c>
      <c r="M635" t="s">
        <v>14888</v>
      </c>
      <c r="N635">
        <v>40.673838000000003</v>
      </c>
      <c r="O635">
        <v>-73.936245</v>
      </c>
      <c r="P635">
        <v>3013520080</v>
      </c>
      <c r="Q635" t="s">
        <v>12077</v>
      </c>
      <c r="R635">
        <v>103639</v>
      </c>
      <c r="S635" s="1">
        <v>44819</v>
      </c>
      <c r="T635" t="s">
        <v>54</v>
      </c>
      <c r="U635" t="s">
        <v>55</v>
      </c>
      <c r="V635">
        <v>95</v>
      </c>
      <c r="W635" t="s">
        <v>12078</v>
      </c>
      <c r="X635" t="s">
        <v>57</v>
      </c>
      <c r="Y635" t="s">
        <v>58</v>
      </c>
      <c r="Z635" t="s">
        <v>58</v>
      </c>
      <c r="AA635">
        <v>3324617</v>
      </c>
      <c r="AB635" t="s">
        <v>1796</v>
      </c>
      <c r="AC635" s="1">
        <v>42548</v>
      </c>
      <c r="AD635" t="s">
        <v>39</v>
      </c>
      <c r="AE635">
        <v>0</v>
      </c>
      <c r="AF635">
        <v>26.886800000000001</v>
      </c>
      <c r="AG635">
        <v>0</v>
      </c>
      <c r="AH635">
        <v>1</v>
      </c>
      <c r="AI635">
        <v>0</v>
      </c>
      <c r="AJ635">
        <v>14.255800000000001</v>
      </c>
      <c r="AK635">
        <v>0</v>
      </c>
      <c r="AL635">
        <v>21.8553</v>
      </c>
      <c r="AM635">
        <f>INDEX(Sheet1!B:B, MATCH('tab1'!U635, Sheet1!A:A,0))</f>
        <v>7</v>
      </c>
      <c r="AN635">
        <f>INDEX(Sheet1!B:B, MATCH('tab1'!Z635, Sheet1!A:A,0))</f>
        <v>3</v>
      </c>
      <c r="AO635">
        <f t="shared" si="9"/>
        <v>68</v>
      </c>
    </row>
    <row r="636" spans="1:41" x14ac:dyDescent="0.3">
      <c r="A636" t="s">
        <v>5693</v>
      </c>
      <c r="B636" t="s">
        <v>1792</v>
      </c>
      <c r="C636">
        <v>475</v>
      </c>
      <c r="D636" t="s">
        <v>5694</v>
      </c>
      <c r="E636" t="s">
        <v>43</v>
      </c>
      <c r="F636">
        <v>11208</v>
      </c>
      <c r="G636" t="s">
        <v>13420</v>
      </c>
      <c r="H636" t="s">
        <v>14857</v>
      </c>
      <c r="I636" t="s">
        <v>15965</v>
      </c>
      <c r="J636" t="s">
        <v>43</v>
      </c>
      <c r="K636">
        <v>11208</v>
      </c>
      <c r="L636">
        <v>305</v>
      </c>
      <c r="M636" t="s">
        <v>14888</v>
      </c>
      <c r="N636">
        <v>40.668287999999997</v>
      </c>
      <c r="O636">
        <v>-73.873005000000006</v>
      </c>
      <c r="P636">
        <v>3042920061</v>
      </c>
      <c r="Q636" t="s">
        <v>5695</v>
      </c>
      <c r="R636">
        <v>103680</v>
      </c>
      <c r="S636" s="1">
        <v>45184</v>
      </c>
      <c r="T636" t="s">
        <v>33</v>
      </c>
      <c r="U636" t="s">
        <v>55</v>
      </c>
      <c r="V636">
        <v>593</v>
      </c>
      <c r="W636" t="s">
        <v>5696</v>
      </c>
      <c r="X636" t="s">
        <v>57</v>
      </c>
      <c r="Y636" t="s">
        <v>58</v>
      </c>
      <c r="Z636" t="s">
        <v>58</v>
      </c>
      <c r="AA636">
        <v>3337041</v>
      </c>
      <c r="AB636" t="s">
        <v>1796</v>
      </c>
      <c r="AC636" s="1">
        <v>42559</v>
      </c>
      <c r="AD636" t="s">
        <v>39</v>
      </c>
      <c r="AE636">
        <v>33.333300000000001</v>
      </c>
      <c r="AF636">
        <v>26.886800000000001</v>
      </c>
      <c r="AG636">
        <v>0</v>
      </c>
      <c r="AH636">
        <v>1</v>
      </c>
      <c r="AI636">
        <v>0</v>
      </c>
      <c r="AJ636">
        <v>14.255800000000001</v>
      </c>
      <c r="AK636">
        <v>33.333300000000001</v>
      </c>
      <c r="AL636">
        <v>21.8553</v>
      </c>
      <c r="AM636">
        <f>INDEX(Sheet1!B:B, MATCH('tab1'!U636, Sheet1!A:A,0))</f>
        <v>7</v>
      </c>
      <c r="AN636">
        <f>INDEX(Sheet1!B:B, MATCH('tab1'!Z636, Sheet1!A:A,0))</f>
        <v>3</v>
      </c>
      <c r="AO636">
        <f t="shared" si="9"/>
        <v>68</v>
      </c>
    </row>
    <row r="637" spans="1:41" x14ac:dyDescent="0.3">
      <c r="A637" t="s">
        <v>1791</v>
      </c>
      <c r="B637" t="s">
        <v>1792</v>
      </c>
      <c r="C637">
        <v>90</v>
      </c>
      <c r="D637" t="s">
        <v>1793</v>
      </c>
      <c r="E637" t="s">
        <v>43</v>
      </c>
      <c r="F637">
        <v>11212</v>
      </c>
      <c r="G637" t="s">
        <v>12621</v>
      </c>
      <c r="H637" t="s">
        <v>14857</v>
      </c>
      <c r="I637" t="s">
        <v>15207</v>
      </c>
      <c r="J637" t="s">
        <v>43</v>
      </c>
      <c r="K637">
        <v>11212</v>
      </c>
      <c r="L637">
        <v>316</v>
      </c>
      <c r="M637" t="s">
        <v>14888</v>
      </c>
      <c r="N637">
        <v>40.670842999999998</v>
      </c>
      <c r="O637">
        <v>-73.908180000000002</v>
      </c>
      <c r="P637">
        <v>3034890001</v>
      </c>
      <c r="Q637" t="s">
        <v>1794</v>
      </c>
      <c r="R637">
        <v>103715</v>
      </c>
      <c r="S637" s="1">
        <v>45184</v>
      </c>
      <c r="T637" t="s">
        <v>33</v>
      </c>
      <c r="U637" t="s">
        <v>55</v>
      </c>
      <c r="V637">
        <v>240</v>
      </c>
      <c r="W637" t="s">
        <v>1795</v>
      </c>
      <c r="X637" t="s">
        <v>57</v>
      </c>
      <c r="Y637" t="s">
        <v>58</v>
      </c>
      <c r="Z637" t="s">
        <v>58</v>
      </c>
      <c r="AA637">
        <v>3348343</v>
      </c>
      <c r="AB637" t="s">
        <v>1796</v>
      </c>
      <c r="AC637" s="1">
        <v>42566</v>
      </c>
      <c r="AD637" t="s">
        <v>39</v>
      </c>
      <c r="AE637">
        <v>66.666700000000006</v>
      </c>
      <c r="AF637">
        <v>26.886800000000001</v>
      </c>
      <c r="AG637">
        <v>0</v>
      </c>
      <c r="AH637">
        <v>1</v>
      </c>
      <c r="AI637">
        <v>33.333300000000001</v>
      </c>
      <c r="AJ637">
        <v>14.255800000000001</v>
      </c>
      <c r="AK637">
        <v>33.333300000000001</v>
      </c>
      <c r="AL637">
        <v>21.8553</v>
      </c>
      <c r="AM637">
        <f>INDEX(Sheet1!B:B, MATCH('tab1'!U637, Sheet1!A:A,0))</f>
        <v>7</v>
      </c>
      <c r="AN637">
        <f>INDEX(Sheet1!B:B, MATCH('tab1'!Z637, Sheet1!A:A,0))</f>
        <v>3</v>
      </c>
      <c r="AO637">
        <f t="shared" si="9"/>
        <v>68</v>
      </c>
    </row>
    <row r="638" spans="1:41" x14ac:dyDescent="0.3">
      <c r="A638" t="s">
        <v>10461</v>
      </c>
      <c r="B638" t="s">
        <v>1792</v>
      </c>
      <c r="C638">
        <v>2702</v>
      </c>
      <c r="D638" t="s">
        <v>106</v>
      </c>
      <c r="E638" t="s">
        <v>43</v>
      </c>
      <c r="F638">
        <v>11208</v>
      </c>
      <c r="G638" t="s">
        <v>14440</v>
      </c>
      <c r="H638" t="s">
        <v>14857</v>
      </c>
      <c r="I638" t="s">
        <v>16883</v>
      </c>
      <c r="J638" t="s">
        <v>43</v>
      </c>
      <c r="K638">
        <v>11208</v>
      </c>
      <c r="L638">
        <v>305</v>
      </c>
      <c r="M638" t="s">
        <v>14888</v>
      </c>
      <c r="N638">
        <v>40.669207999999998</v>
      </c>
      <c r="O638">
        <v>-73.864514</v>
      </c>
      <c r="P638">
        <v>3044880001</v>
      </c>
      <c r="Q638" t="s">
        <v>10462</v>
      </c>
      <c r="R638">
        <v>103714</v>
      </c>
      <c r="S638" s="1">
        <v>44819</v>
      </c>
      <c r="T638" t="s">
        <v>54</v>
      </c>
      <c r="U638" t="s">
        <v>55</v>
      </c>
      <c r="V638">
        <v>400</v>
      </c>
      <c r="W638" t="s">
        <v>10463</v>
      </c>
      <c r="X638" t="s">
        <v>57</v>
      </c>
      <c r="Y638" t="s">
        <v>58</v>
      </c>
      <c r="Z638" t="s">
        <v>58</v>
      </c>
      <c r="AA638">
        <v>3326995</v>
      </c>
      <c r="AB638" t="s">
        <v>10464</v>
      </c>
      <c r="AC638" s="1">
        <v>42566</v>
      </c>
      <c r="AD638" t="s">
        <v>39</v>
      </c>
      <c r="AE638">
        <v>0</v>
      </c>
      <c r="AF638">
        <v>26.886800000000001</v>
      </c>
      <c r="AG638">
        <v>0</v>
      </c>
      <c r="AH638">
        <v>1</v>
      </c>
      <c r="AI638">
        <v>0</v>
      </c>
      <c r="AJ638">
        <v>14.255800000000001</v>
      </c>
      <c r="AK638">
        <v>0</v>
      </c>
      <c r="AL638">
        <v>21.8553</v>
      </c>
      <c r="AM638">
        <f>INDEX(Sheet1!B:B, MATCH('tab1'!U638, Sheet1!A:A,0))</f>
        <v>7</v>
      </c>
      <c r="AN638">
        <f>INDEX(Sheet1!B:B, MATCH('tab1'!Z638, Sheet1!A:A,0))</f>
        <v>3</v>
      </c>
      <c r="AO638">
        <f t="shared" si="9"/>
        <v>68</v>
      </c>
    </row>
    <row r="639" spans="1:41" x14ac:dyDescent="0.3">
      <c r="A639" t="s">
        <v>11176</v>
      </c>
      <c r="B639" t="s">
        <v>1792</v>
      </c>
      <c r="C639">
        <v>3679</v>
      </c>
      <c r="D639" t="s">
        <v>11177</v>
      </c>
      <c r="E639" t="s">
        <v>43</v>
      </c>
      <c r="F639">
        <v>11229</v>
      </c>
      <c r="G639" t="s">
        <v>14599</v>
      </c>
      <c r="H639" t="s">
        <v>14857</v>
      </c>
      <c r="I639" t="s">
        <v>17016</v>
      </c>
      <c r="J639" t="s">
        <v>43</v>
      </c>
      <c r="K639">
        <v>11229</v>
      </c>
      <c r="L639">
        <v>315</v>
      </c>
      <c r="M639" t="s">
        <v>14861</v>
      </c>
      <c r="N639">
        <v>40.594132000000002</v>
      </c>
      <c r="O639">
        <v>-73.940663000000001</v>
      </c>
      <c r="P639">
        <v>3074051001</v>
      </c>
      <c r="Q639" t="s">
        <v>11178</v>
      </c>
      <c r="R639">
        <v>103675</v>
      </c>
      <c r="S639" s="1">
        <v>45184</v>
      </c>
      <c r="T639" t="s">
        <v>33</v>
      </c>
      <c r="U639" t="s">
        <v>55</v>
      </c>
      <c r="V639">
        <v>207</v>
      </c>
      <c r="W639" t="s">
        <v>11179</v>
      </c>
      <c r="X639" t="s">
        <v>57</v>
      </c>
      <c r="Y639" t="s">
        <v>58</v>
      </c>
      <c r="Z639" t="s">
        <v>58</v>
      </c>
      <c r="AA639">
        <v>3344548</v>
      </c>
      <c r="AB639" t="s">
        <v>1796</v>
      </c>
      <c r="AC639" s="1">
        <v>42558</v>
      </c>
      <c r="AD639" t="s">
        <v>39</v>
      </c>
      <c r="AE639">
        <v>0</v>
      </c>
      <c r="AF639">
        <v>26.886800000000001</v>
      </c>
      <c r="AG639">
        <v>0</v>
      </c>
      <c r="AH639">
        <v>1</v>
      </c>
      <c r="AI639">
        <v>0</v>
      </c>
      <c r="AJ639">
        <v>14.255800000000001</v>
      </c>
      <c r="AK639">
        <v>0</v>
      </c>
      <c r="AL639">
        <v>21.8553</v>
      </c>
      <c r="AM639">
        <f>INDEX(Sheet1!B:B, MATCH('tab1'!U639, Sheet1!A:A,0))</f>
        <v>7</v>
      </c>
      <c r="AN639">
        <f>INDEX(Sheet1!B:B, MATCH('tab1'!Z639, Sheet1!A:A,0))</f>
        <v>3</v>
      </c>
      <c r="AO639">
        <f t="shared" si="9"/>
        <v>68</v>
      </c>
    </row>
    <row r="640" spans="1:41" x14ac:dyDescent="0.3">
      <c r="A640" t="s">
        <v>9950</v>
      </c>
      <c r="B640" t="s">
        <v>1792</v>
      </c>
      <c r="C640">
        <v>214</v>
      </c>
      <c r="D640" t="s">
        <v>6849</v>
      </c>
      <c r="E640" t="s">
        <v>43</v>
      </c>
      <c r="F640">
        <v>11221</v>
      </c>
      <c r="G640" t="s">
        <v>13656</v>
      </c>
      <c r="H640" t="s">
        <v>14857</v>
      </c>
      <c r="I640" t="s">
        <v>16191</v>
      </c>
      <c r="J640" t="s">
        <v>43</v>
      </c>
      <c r="K640">
        <v>11221</v>
      </c>
      <c r="L640">
        <v>303</v>
      </c>
      <c r="M640" t="s">
        <v>14922</v>
      </c>
      <c r="N640">
        <v>40.687984999999998</v>
      </c>
      <c r="O640">
        <v>-73.933064999999999</v>
      </c>
      <c r="P640">
        <v>3016350041</v>
      </c>
      <c r="Q640" t="s">
        <v>9951</v>
      </c>
      <c r="R640">
        <v>103702</v>
      </c>
      <c r="S640" s="1">
        <v>45184</v>
      </c>
      <c r="T640" t="s">
        <v>33</v>
      </c>
      <c r="U640" t="s">
        <v>55</v>
      </c>
      <c r="V640">
        <v>216</v>
      </c>
      <c r="W640" t="s">
        <v>9952</v>
      </c>
      <c r="X640" t="s">
        <v>57</v>
      </c>
      <c r="Y640" t="s">
        <v>58</v>
      </c>
      <c r="Z640" t="s">
        <v>58</v>
      </c>
      <c r="AA640">
        <v>3044631</v>
      </c>
      <c r="AB640" t="s">
        <v>1796</v>
      </c>
      <c r="AC640" s="1">
        <v>42564</v>
      </c>
      <c r="AD640" t="s">
        <v>39</v>
      </c>
      <c r="AE640">
        <v>50</v>
      </c>
      <c r="AF640">
        <v>26.886800000000001</v>
      </c>
      <c r="AG640">
        <v>0</v>
      </c>
      <c r="AH640">
        <v>1</v>
      </c>
      <c r="AI640">
        <v>50</v>
      </c>
      <c r="AJ640">
        <v>14.255800000000001</v>
      </c>
      <c r="AK640">
        <v>0</v>
      </c>
      <c r="AL640">
        <v>21.8553</v>
      </c>
      <c r="AM640">
        <f>INDEX(Sheet1!B:B, MATCH('tab1'!U640, Sheet1!A:A,0))</f>
        <v>7</v>
      </c>
      <c r="AN640">
        <f>INDEX(Sheet1!B:B, MATCH('tab1'!Z640, Sheet1!A:A,0))</f>
        <v>3</v>
      </c>
      <c r="AO640">
        <f t="shared" si="9"/>
        <v>68</v>
      </c>
    </row>
    <row r="641" spans="1:41" x14ac:dyDescent="0.3">
      <c r="A641" t="s">
        <v>11504</v>
      </c>
      <c r="B641" t="s">
        <v>11504</v>
      </c>
      <c r="C641" t="s">
        <v>11505</v>
      </c>
      <c r="D641" t="s">
        <v>11506</v>
      </c>
      <c r="E641" t="s">
        <v>31</v>
      </c>
      <c r="F641">
        <v>11411</v>
      </c>
      <c r="G641" t="s">
        <v>14670</v>
      </c>
      <c r="H641" t="s">
        <v>14857</v>
      </c>
      <c r="I641" t="s">
        <v>17073</v>
      </c>
      <c r="J641" t="s">
        <v>31</v>
      </c>
      <c r="K641">
        <v>11411</v>
      </c>
      <c r="L641">
        <v>413</v>
      </c>
      <c r="M641" t="s">
        <v>14877</v>
      </c>
      <c r="N641">
        <v>40.691045000000003</v>
      </c>
      <c r="O641">
        <v>-73.728953000000004</v>
      </c>
      <c r="P641">
        <v>4127500001</v>
      </c>
      <c r="Q641" t="s">
        <v>4780</v>
      </c>
      <c r="R641">
        <v>105467</v>
      </c>
      <c r="S641" s="1">
        <v>45154</v>
      </c>
      <c r="T641" t="s">
        <v>33</v>
      </c>
      <c r="U641" t="s">
        <v>34</v>
      </c>
      <c r="V641">
        <v>23</v>
      </c>
      <c r="W641" t="s">
        <v>11507</v>
      </c>
      <c r="X641" t="s">
        <v>36</v>
      </c>
      <c r="Y641" t="s">
        <v>37</v>
      </c>
      <c r="Z641" t="s">
        <v>38</v>
      </c>
      <c r="AA641">
        <v>4274717</v>
      </c>
      <c r="AC641" s="1">
        <v>44424</v>
      </c>
      <c r="AD641" t="s">
        <v>39</v>
      </c>
      <c r="AE641">
        <v>0</v>
      </c>
      <c r="AF641">
        <v>21.905000000000001</v>
      </c>
      <c r="AG641">
        <v>5</v>
      </c>
      <c r="AH641">
        <v>11.976900000000001</v>
      </c>
      <c r="AI641">
        <v>0</v>
      </c>
      <c r="AJ641">
        <v>6.1284999999999998</v>
      </c>
      <c r="AK641">
        <v>0</v>
      </c>
      <c r="AL641">
        <v>18.9541</v>
      </c>
      <c r="AM641">
        <f>INDEX(Sheet1!B:B, MATCH('tab1'!U641, Sheet1!A:A,0))</f>
        <v>5</v>
      </c>
      <c r="AN641">
        <f>INDEX(Sheet1!B:B, MATCH('tab1'!Z641, Sheet1!A:A,0))</f>
        <v>1</v>
      </c>
      <c r="AO641">
        <f t="shared" si="9"/>
        <v>17</v>
      </c>
    </row>
    <row r="642" spans="1:41" x14ac:dyDescent="0.3">
      <c r="A642" t="s">
        <v>4778</v>
      </c>
      <c r="B642" t="s">
        <v>4778</v>
      </c>
      <c r="C642" t="s">
        <v>4779</v>
      </c>
      <c r="D642" t="s">
        <v>2473</v>
      </c>
      <c r="E642" t="s">
        <v>31</v>
      </c>
      <c r="F642">
        <v>11411</v>
      </c>
      <c r="G642" t="s">
        <v>13227</v>
      </c>
      <c r="H642" t="s">
        <v>14857</v>
      </c>
      <c r="I642" t="s">
        <v>15781</v>
      </c>
      <c r="J642" t="s">
        <v>31</v>
      </c>
      <c r="K642">
        <v>11411</v>
      </c>
      <c r="L642">
        <v>413</v>
      </c>
      <c r="M642" t="s">
        <v>14877</v>
      </c>
      <c r="N642">
        <v>40.691037000000001</v>
      </c>
      <c r="O642">
        <v>-73.728898999999998</v>
      </c>
      <c r="P642">
        <v>4127500005</v>
      </c>
      <c r="Q642" t="s">
        <v>4780</v>
      </c>
      <c r="S642" s="1">
        <v>78551</v>
      </c>
      <c r="T642" t="s">
        <v>45</v>
      </c>
      <c r="U642" t="s">
        <v>46</v>
      </c>
      <c r="V642">
        <v>0</v>
      </c>
      <c r="W642" t="s">
        <v>4781</v>
      </c>
      <c r="X642" t="s">
        <v>36</v>
      </c>
      <c r="Y642" t="s">
        <v>48</v>
      </c>
      <c r="Z642" t="s">
        <v>49</v>
      </c>
      <c r="AA642">
        <v>4274720</v>
      </c>
      <c r="AE642">
        <v>100</v>
      </c>
      <c r="AF642">
        <v>45.181699999999999</v>
      </c>
      <c r="AG642">
        <v>17</v>
      </c>
      <c r="AH642">
        <v>8.0093999999999994</v>
      </c>
      <c r="AI642">
        <v>100</v>
      </c>
      <c r="AJ642">
        <v>23.3017</v>
      </c>
      <c r="AK642">
        <v>100</v>
      </c>
      <c r="AL642">
        <v>35.229100000000003</v>
      </c>
      <c r="AM642">
        <f>INDEX(Sheet1!B:B, MATCH('tab1'!U642, Sheet1!A:A,0))</f>
        <v>8</v>
      </c>
      <c r="AN642">
        <f>INDEX(Sheet1!B:B, MATCH('tab1'!Z642, Sheet1!A:A,0))</f>
        <v>4</v>
      </c>
      <c r="AO642">
        <f t="shared" si="9"/>
        <v>136</v>
      </c>
    </row>
    <row r="643" spans="1:41" x14ac:dyDescent="0.3">
      <c r="A643" t="s">
        <v>8931</v>
      </c>
      <c r="B643" t="s">
        <v>8932</v>
      </c>
      <c r="C643" t="s">
        <v>8889</v>
      </c>
      <c r="D643" t="s">
        <v>8933</v>
      </c>
      <c r="E643" t="s">
        <v>31</v>
      </c>
      <c r="F643">
        <v>11423</v>
      </c>
      <c r="G643" t="s">
        <v>14102</v>
      </c>
      <c r="H643" t="s">
        <v>14857</v>
      </c>
      <c r="I643" t="s">
        <v>16585</v>
      </c>
      <c r="J643" t="s">
        <v>31</v>
      </c>
      <c r="K643">
        <v>11423</v>
      </c>
      <c r="L643">
        <v>408</v>
      </c>
      <c r="M643" t="s">
        <v>14893</v>
      </c>
      <c r="N643">
        <v>40.724733999999998</v>
      </c>
      <c r="O643">
        <v>-73.778936000000002</v>
      </c>
      <c r="P643">
        <v>4072630035</v>
      </c>
      <c r="Q643" t="s">
        <v>8934</v>
      </c>
      <c r="R643">
        <v>104891</v>
      </c>
      <c r="S643" s="1">
        <v>44819</v>
      </c>
      <c r="T643" t="s">
        <v>54</v>
      </c>
      <c r="U643" t="s">
        <v>55</v>
      </c>
      <c r="V643">
        <v>0</v>
      </c>
      <c r="W643" t="s">
        <v>8935</v>
      </c>
      <c r="X643" t="s">
        <v>57</v>
      </c>
      <c r="Y643" t="s">
        <v>58</v>
      </c>
      <c r="Z643" t="s">
        <v>58</v>
      </c>
      <c r="AA643">
        <v>4156255</v>
      </c>
      <c r="AC643" s="1">
        <v>43641</v>
      </c>
      <c r="AD643" t="s">
        <v>39</v>
      </c>
      <c r="AE643">
        <v>0</v>
      </c>
      <c r="AF643">
        <v>26.886800000000001</v>
      </c>
      <c r="AG643">
        <v>0</v>
      </c>
      <c r="AH643">
        <v>1</v>
      </c>
      <c r="AI643">
        <v>0</v>
      </c>
      <c r="AJ643">
        <v>14.255800000000001</v>
      </c>
      <c r="AK643">
        <v>0</v>
      </c>
      <c r="AL643">
        <v>21.8553</v>
      </c>
      <c r="AM643">
        <f>INDEX(Sheet1!B:B, MATCH('tab1'!U643, Sheet1!A:A,0))</f>
        <v>7</v>
      </c>
      <c r="AN643">
        <f>INDEX(Sheet1!B:B, MATCH('tab1'!Z643, Sheet1!A:A,0))</f>
        <v>3</v>
      </c>
      <c r="AO643">
        <f t="shared" ref="AO643:AO706" si="10">POWER(2,AN643-1) + POWER(2,AM643-1)</f>
        <v>68</v>
      </c>
    </row>
    <row r="644" spans="1:41" x14ac:dyDescent="0.3">
      <c r="A644" t="s">
        <v>4591</v>
      </c>
      <c r="B644" t="s">
        <v>4591</v>
      </c>
      <c r="C644">
        <v>4616</v>
      </c>
      <c r="D644" t="s">
        <v>4592</v>
      </c>
      <c r="E644" t="s">
        <v>31</v>
      </c>
      <c r="F644">
        <v>11362</v>
      </c>
      <c r="G644" t="s">
        <v>13190</v>
      </c>
      <c r="H644" t="s">
        <v>14857</v>
      </c>
      <c r="I644" t="s">
        <v>15747</v>
      </c>
      <c r="J644" t="s">
        <v>31</v>
      </c>
      <c r="K644">
        <v>11362</v>
      </c>
      <c r="L644">
        <v>411</v>
      </c>
      <c r="M644" t="s">
        <v>14893</v>
      </c>
      <c r="N644">
        <v>40.770346000000004</v>
      </c>
      <c r="O644">
        <v>-73.734298999999993</v>
      </c>
      <c r="P644">
        <v>4082290037</v>
      </c>
      <c r="Q644" t="s">
        <v>4593</v>
      </c>
      <c r="R644">
        <v>105396</v>
      </c>
      <c r="S644" s="1">
        <v>44819</v>
      </c>
      <c r="T644" t="s">
        <v>54</v>
      </c>
      <c r="U644" t="s">
        <v>1563</v>
      </c>
      <c r="V644">
        <v>0</v>
      </c>
      <c r="W644" t="s">
        <v>4594</v>
      </c>
      <c r="X644" t="s">
        <v>1565</v>
      </c>
      <c r="Y644" t="s">
        <v>58</v>
      </c>
      <c r="Z644" t="s">
        <v>58</v>
      </c>
      <c r="AA644">
        <v>4170923</v>
      </c>
      <c r="AB644" t="s">
        <v>4595</v>
      </c>
      <c r="AC644" s="1">
        <v>44368</v>
      </c>
      <c r="AD644" t="s">
        <v>39</v>
      </c>
      <c r="AE644">
        <v>50</v>
      </c>
      <c r="AF644">
        <v>26.886800000000001</v>
      </c>
      <c r="AG644">
        <v>0</v>
      </c>
      <c r="AH644">
        <v>1</v>
      </c>
      <c r="AI644">
        <v>50</v>
      </c>
      <c r="AJ644">
        <v>14.255800000000001</v>
      </c>
      <c r="AK644">
        <v>50</v>
      </c>
      <c r="AL644">
        <v>21.8553</v>
      </c>
      <c r="AM644">
        <f>INDEX(Sheet1!B:B, MATCH('tab1'!U644, Sheet1!A:A,0))</f>
        <v>9</v>
      </c>
      <c r="AN644">
        <f>INDEX(Sheet1!B:B, MATCH('tab1'!Z644, Sheet1!A:A,0))</f>
        <v>3</v>
      </c>
      <c r="AO644">
        <f t="shared" si="10"/>
        <v>260</v>
      </c>
    </row>
    <row r="645" spans="1:41" x14ac:dyDescent="0.3">
      <c r="A645" t="s">
        <v>2931</v>
      </c>
      <c r="B645" t="s">
        <v>2932</v>
      </c>
      <c r="C645">
        <v>6515</v>
      </c>
      <c r="D645" t="s">
        <v>1020</v>
      </c>
      <c r="E645" t="s">
        <v>31</v>
      </c>
      <c r="F645">
        <v>11365</v>
      </c>
      <c r="G645" t="s">
        <v>12852</v>
      </c>
      <c r="H645" t="s">
        <v>14857</v>
      </c>
      <c r="I645" t="s">
        <v>15429</v>
      </c>
      <c r="J645" t="s">
        <v>31</v>
      </c>
      <c r="K645">
        <v>11365</v>
      </c>
      <c r="L645">
        <v>408</v>
      </c>
      <c r="M645" t="s">
        <v>14893</v>
      </c>
      <c r="N645">
        <v>40.736482000000002</v>
      </c>
      <c r="O645">
        <v>-73.804750999999996</v>
      </c>
      <c r="P645">
        <v>4069050023</v>
      </c>
      <c r="Q645" t="s">
        <v>2933</v>
      </c>
      <c r="R645">
        <v>91203</v>
      </c>
      <c r="S645" s="1">
        <v>43723</v>
      </c>
      <c r="T645" t="s">
        <v>54</v>
      </c>
      <c r="U645" t="s">
        <v>55</v>
      </c>
      <c r="V645">
        <v>120</v>
      </c>
      <c r="W645" t="s">
        <v>2934</v>
      </c>
      <c r="X645" t="s">
        <v>57</v>
      </c>
      <c r="Y645" t="s">
        <v>58</v>
      </c>
      <c r="Z645" t="s">
        <v>58</v>
      </c>
      <c r="AA645">
        <v>4149115</v>
      </c>
      <c r="AC645" s="1">
        <v>42179</v>
      </c>
      <c r="AD645" t="s">
        <v>60</v>
      </c>
      <c r="AG645">
        <v>0</v>
      </c>
      <c r="AH645">
        <v>1</v>
      </c>
      <c r="AM645">
        <f>INDEX(Sheet1!B:B, MATCH('tab1'!U645, Sheet1!A:A,0))</f>
        <v>7</v>
      </c>
      <c r="AN645">
        <f>INDEX(Sheet1!B:B, MATCH('tab1'!Z645, Sheet1!A:A,0))</f>
        <v>3</v>
      </c>
      <c r="AO645">
        <f t="shared" si="10"/>
        <v>68</v>
      </c>
    </row>
    <row r="646" spans="1:41" x14ac:dyDescent="0.3">
      <c r="A646" t="s">
        <v>11307</v>
      </c>
      <c r="B646" t="s">
        <v>11308</v>
      </c>
      <c r="C646">
        <v>444</v>
      </c>
      <c r="D646" t="s">
        <v>11309</v>
      </c>
      <c r="E646" t="s">
        <v>31</v>
      </c>
      <c r="F646">
        <v>11691</v>
      </c>
      <c r="G646" t="s">
        <v>14627</v>
      </c>
      <c r="H646" t="s">
        <v>14857</v>
      </c>
      <c r="I646" t="s">
        <v>17038</v>
      </c>
      <c r="J646" t="s">
        <v>31</v>
      </c>
      <c r="K646">
        <v>11691</v>
      </c>
      <c r="L646">
        <v>414</v>
      </c>
      <c r="M646" t="s">
        <v>14877</v>
      </c>
      <c r="N646">
        <v>40.599195000000002</v>
      </c>
      <c r="O646">
        <v>-73.740543000000002</v>
      </c>
      <c r="P646">
        <v>4155910001</v>
      </c>
      <c r="Q646" t="s">
        <v>11310</v>
      </c>
      <c r="R646">
        <v>105392</v>
      </c>
      <c r="S646" s="1">
        <v>45184</v>
      </c>
      <c r="T646" t="s">
        <v>33</v>
      </c>
      <c r="U646" t="s">
        <v>55</v>
      </c>
      <c r="V646">
        <v>0</v>
      </c>
      <c r="W646" t="s">
        <v>11311</v>
      </c>
      <c r="X646" t="s">
        <v>57</v>
      </c>
      <c r="Y646" t="s">
        <v>58</v>
      </c>
      <c r="Z646" t="s">
        <v>58</v>
      </c>
      <c r="AA646">
        <v>4298759</v>
      </c>
      <c r="AC646" s="1">
        <v>44368</v>
      </c>
      <c r="AD646" t="s">
        <v>39</v>
      </c>
      <c r="AE646">
        <v>0</v>
      </c>
      <c r="AF646">
        <v>26.886800000000001</v>
      </c>
      <c r="AG646">
        <v>0</v>
      </c>
      <c r="AH646">
        <v>1</v>
      </c>
      <c r="AI646">
        <v>0</v>
      </c>
      <c r="AJ646">
        <v>14.255800000000001</v>
      </c>
      <c r="AK646">
        <v>0</v>
      </c>
      <c r="AL646">
        <v>21.8553</v>
      </c>
      <c r="AM646">
        <f>INDEX(Sheet1!B:B, MATCH('tab1'!U646, Sheet1!A:A,0))</f>
        <v>7</v>
      </c>
      <c r="AN646">
        <f>INDEX(Sheet1!B:B, MATCH('tab1'!Z646, Sheet1!A:A,0))</f>
        <v>3</v>
      </c>
      <c r="AO646">
        <f t="shared" si="10"/>
        <v>68</v>
      </c>
    </row>
    <row r="647" spans="1:41" x14ac:dyDescent="0.3">
      <c r="A647" t="s">
        <v>10887</v>
      </c>
      <c r="B647" t="s">
        <v>646</v>
      </c>
      <c r="C647">
        <v>430</v>
      </c>
      <c r="D647" t="s">
        <v>10888</v>
      </c>
      <c r="E647" t="s">
        <v>82</v>
      </c>
      <c r="F647">
        <v>10001</v>
      </c>
      <c r="G647" t="s">
        <v>14536</v>
      </c>
      <c r="H647" t="s">
        <v>14857</v>
      </c>
      <c r="I647" t="s">
        <v>16961</v>
      </c>
      <c r="J647" t="s">
        <v>82</v>
      </c>
      <c r="K647">
        <v>10001</v>
      </c>
      <c r="L647">
        <v>104</v>
      </c>
      <c r="M647" t="s">
        <v>14936</v>
      </c>
      <c r="N647">
        <v>40.748291000000002</v>
      </c>
      <c r="O647">
        <v>-74.001649</v>
      </c>
      <c r="P647">
        <v>1007220057</v>
      </c>
      <c r="Q647" t="s">
        <v>10889</v>
      </c>
      <c r="R647">
        <v>33912</v>
      </c>
      <c r="S647" s="1">
        <v>44819</v>
      </c>
      <c r="T647" t="s">
        <v>54</v>
      </c>
      <c r="U647" t="s">
        <v>55</v>
      </c>
      <c r="V647">
        <v>50</v>
      </c>
      <c r="W647" t="s">
        <v>10890</v>
      </c>
      <c r="X647" t="s">
        <v>57</v>
      </c>
      <c r="Y647" t="s">
        <v>58</v>
      </c>
      <c r="Z647" t="s">
        <v>58</v>
      </c>
      <c r="AA647">
        <v>1012811</v>
      </c>
      <c r="AB647" t="s">
        <v>7818</v>
      </c>
      <c r="AC647" s="1">
        <v>41429</v>
      </c>
      <c r="AD647" t="s">
        <v>60</v>
      </c>
      <c r="AE647">
        <v>0</v>
      </c>
      <c r="AF647">
        <v>26.886800000000001</v>
      </c>
      <c r="AG647">
        <v>0</v>
      </c>
      <c r="AH647">
        <v>1</v>
      </c>
      <c r="AI647">
        <v>0</v>
      </c>
      <c r="AJ647">
        <v>14.255800000000001</v>
      </c>
      <c r="AK647">
        <v>0</v>
      </c>
      <c r="AL647">
        <v>21.8553</v>
      </c>
      <c r="AM647">
        <f>INDEX(Sheet1!B:B, MATCH('tab1'!U647, Sheet1!A:A,0))</f>
        <v>7</v>
      </c>
      <c r="AN647">
        <f>INDEX(Sheet1!B:B, MATCH('tab1'!Z647, Sheet1!A:A,0))</f>
        <v>3</v>
      </c>
      <c r="AO647">
        <f t="shared" si="10"/>
        <v>68</v>
      </c>
    </row>
    <row r="648" spans="1:41" x14ac:dyDescent="0.3">
      <c r="A648" t="s">
        <v>6168</v>
      </c>
      <c r="B648" t="s">
        <v>6169</v>
      </c>
      <c r="C648">
        <v>357</v>
      </c>
      <c r="D648" t="s">
        <v>6170</v>
      </c>
      <c r="E648" t="s">
        <v>43</v>
      </c>
      <c r="F648">
        <v>11238</v>
      </c>
      <c r="G648" t="s">
        <v>13517</v>
      </c>
      <c r="H648" t="s">
        <v>14857</v>
      </c>
      <c r="I648" t="s">
        <v>16060</v>
      </c>
      <c r="J648" t="s">
        <v>43</v>
      </c>
      <c r="K648">
        <v>11238</v>
      </c>
      <c r="L648">
        <v>302</v>
      </c>
      <c r="M648" t="s">
        <v>14863</v>
      </c>
      <c r="N648">
        <v>40.686819999999997</v>
      </c>
      <c r="O648">
        <v>-73.969586000000007</v>
      </c>
      <c r="P648">
        <v>3021220004</v>
      </c>
      <c r="Q648" t="s">
        <v>6171</v>
      </c>
      <c r="R648">
        <v>105700</v>
      </c>
      <c r="S648" s="1">
        <v>44819</v>
      </c>
      <c r="T648" t="s">
        <v>54</v>
      </c>
      <c r="U648" t="s">
        <v>55</v>
      </c>
      <c r="V648">
        <v>0</v>
      </c>
      <c r="W648" t="s">
        <v>6172</v>
      </c>
      <c r="X648" t="s">
        <v>57</v>
      </c>
      <c r="Y648" t="s">
        <v>58</v>
      </c>
      <c r="Z648" t="s">
        <v>58</v>
      </c>
      <c r="AA648">
        <v>3059492</v>
      </c>
      <c r="AC648" s="1">
        <v>44735</v>
      </c>
      <c r="AD648" t="s">
        <v>39</v>
      </c>
      <c r="AE648">
        <v>100</v>
      </c>
      <c r="AF648">
        <v>26.886800000000001</v>
      </c>
      <c r="AG648">
        <v>0</v>
      </c>
      <c r="AH648">
        <v>1</v>
      </c>
      <c r="AI648">
        <v>0</v>
      </c>
      <c r="AJ648">
        <v>14.255800000000001</v>
      </c>
      <c r="AK648">
        <v>100</v>
      </c>
      <c r="AL648">
        <v>21.8553</v>
      </c>
      <c r="AM648">
        <f>INDEX(Sheet1!B:B, MATCH('tab1'!U648, Sheet1!A:A,0))</f>
        <v>7</v>
      </c>
      <c r="AN648">
        <f>INDEX(Sheet1!B:B, MATCH('tab1'!Z648, Sheet1!A:A,0))</f>
        <v>3</v>
      </c>
      <c r="AO648">
        <f t="shared" si="10"/>
        <v>68</v>
      </c>
    </row>
    <row r="649" spans="1:41" x14ac:dyDescent="0.3">
      <c r="A649" t="s">
        <v>8127</v>
      </c>
      <c r="B649" t="s">
        <v>8128</v>
      </c>
      <c r="C649">
        <v>130</v>
      </c>
      <c r="D649" t="s">
        <v>8129</v>
      </c>
      <c r="E649" t="s">
        <v>82</v>
      </c>
      <c r="F649">
        <v>10028</v>
      </c>
      <c r="G649" t="s">
        <v>13926</v>
      </c>
      <c r="H649" t="s">
        <v>14857</v>
      </c>
      <c r="I649" t="s">
        <v>16441</v>
      </c>
      <c r="J649" t="s">
        <v>82</v>
      </c>
      <c r="K649">
        <v>10028</v>
      </c>
      <c r="L649">
        <v>108</v>
      </c>
      <c r="M649" t="s">
        <v>14875</v>
      </c>
      <c r="N649">
        <v>40.777095000000003</v>
      </c>
      <c r="O649">
        <v>-73.957925000000003</v>
      </c>
      <c r="P649">
        <v>1015100057</v>
      </c>
      <c r="Q649" t="s">
        <v>8130</v>
      </c>
      <c r="R649">
        <v>104939</v>
      </c>
      <c r="S649" s="1">
        <v>44819</v>
      </c>
      <c r="T649" t="s">
        <v>54</v>
      </c>
      <c r="U649" t="s">
        <v>55</v>
      </c>
      <c r="V649">
        <v>100</v>
      </c>
      <c r="W649" t="s">
        <v>8131</v>
      </c>
      <c r="X649" t="s">
        <v>57</v>
      </c>
      <c r="Y649" t="s">
        <v>58</v>
      </c>
      <c r="Z649" t="s">
        <v>58</v>
      </c>
      <c r="AA649">
        <v>1090553</v>
      </c>
      <c r="AC649" s="1">
        <v>43655</v>
      </c>
      <c r="AD649" t="s">
        <v>39</v>
      </c>
      <c r="AE649">
        <v>50</v>
      </c>
      <c r="AF649">
        <v>26.886800000000001</v>
      </c>
      <c r="AG649">
        <v>0</v>
      </c>
      <c r="AH649">
        <v>1</v>
      </c>
      <c r="AI649">
        <v>0</v>
      </c>
      <c r="AJ649">
        <v>14.255800000000001</v>
      </c>
      <c r="AK649">
        <v>50</v>
      </c>
      <c r="AL649">
        <v>21.8553</v>
      </c>
      <c r="AM649">
        <f>INDEX(Sheet1!B:B, MATCH('tab1'!U649, Sheet1!A:A,0))</f>
        <v>7</v>
      </c>
      <c r="AN649">
        <f>INDEX(Sheet1!B:B, MATCH('tab1'!Z649, Sheet1!A:A,0))</f>
        <v>3</v>
      </c>
      <c r="AO649">
        <f t="shared" si="10"/>
        <v>68</v>
      </c>
    </row>
    <row r="650" spans="1:41" x14ac:dyDescent="0.3">
      <c r="A650" t="s">
        <v>8127</v>
      </c>
      <c r="B650" t="s">
        <v>9642</v>
      </c>
      <c r="C650">
        <v>25010</v>
      </c>
      <c r="D650" t="s">
        <v>9643</v>
      </c>
      <c r="E650" t="s">
        <v>31</v>
      </c>
      <c r="F650">
        <v>11426</v>
      </c>
      <c r="G650" t="s">
        <v>14262</v>
      </c>
      <c r="H650" t="s">
        <v>14857</v>
      </c>
      <c r="I650" t="s">
        <v>16729</v>
      </c>
      <c r="J650" t="s">
        <v>31</v>
      </c>
      <c r="K650">
        <v>11426</v>
      </c>
      <c r="L650">
        <v>413</v>
      </c>
      <c r="M650" t="s">
        <v>14877</v>
      </c>
      <c r="N650">
        <v>40.752788000000002</v>
      </c>
      <c r="O650">
        <v>-73.724057000000002</v>
      </c>
      <c r="P650">
        <v>4084017501</v>
      </c>
      <c r="Q650" t="s">
        <v>9644</v>
      </c>
      <c r="R650">
        <v>104030</v>
      </c>
      <c r="S650" s="1">
        <v>44819</v>
      </c>
      <c r="T650" t="s">
        <v>54</v>
      </c>
      <c r="U650" t="s">
        <v>1563</v>
      </c>
      <c r="V650">
        <v>0</v>
      </c>
      <c r="W650" t="s">
        <v>9645</v>
      </c>
      <c r="X650" t="s">
        <v>1565</v>
      </c>
      <c r="Y650" t="s">
        <v>58</v>
      </c>
      <c r="Z650" t="s">
        <v>58</v>
      </c>
      <c r="AA650">
        <v>4534373</v>
      </c>
      <c r="AC650" s="1">
        <v>42881</v>
      </c>
      <c r="AD650" t="s">
        <v>39</v>
      </c>
      <c r="AE650">
        <v>100</v>
      </c>
      <c r="AF650">
        <v>26.886800000000001</v>
      </c>
      <c r="AG650">
        <v>0</v>
      </c>
      <c r="AH650">
        <v>1</v>
      </c>
      <c r="AI650">
        <v>100</v>
      </c>
      <c r="AJ650">
        <v>14.255800000000001</v>
      </c>
      <c r="AK650">
        <v>0</v>
      </c>
      <c r="AL650">
        <v>21.8553</v>
      </c>
      <c r="AM650">
        <f>INDEX(Sheet1!B:B, MATCH('tab1'!U650, Sheet1!A:A,0))</f>
        <v>9</v>
      </c>
      <c r="AN650">
        <f>INDEX(Sheet1!B:B, MATCH('tab1'!Z650, Sheet1!A:A,0))</f>
        <v>3</v>
      </c>
      <c r="AO650">
        <f t="shared" si="10"/>
        <v>260</v>
      </c>
    </row>
    <row r="651" spans="1:41" x14ac:dyDescent="0.3">
      <c r="A651" t="s">
        <v>1047</v>
      </c>
      <c r="B651" t="s">
        <v>1048</v>
      </c>
      <c r="C651">
        <v>171</v>
      </c>
      <c r="D651" t="s">
        <v>1049</v>
      </c>
      <c r="E651" t="s">
        <v>43</v>
      </c>
      <c r="F651">
        <v>11226</v>
      </c>
      <c r="G651" t="s">
        <v>12476</v>
      </c>
      <c r="H651" t="s">
        <v>14857</v>
      </c>
      <c r="I651" t="s">
        <v>15065</v>
      </c>
      <c r="J651" t="s">
        <v>43</v>
      </c>
      <c r="K651">
        <v>11226</v>
      </c>
      <c r="L651">
        <v>355</v>
      </c>
      <c r="M651" t="s">
        <v>14888</v>
      </c>
      <c r="N651">
        <v>40.658239999999999</v>
      </c>
      <c r="O651">
        <v>-73.963363000000001</v>
      </c>
      <c r="P651">
        <v>3011170001</v>
      </c>
      <c r="Q651" t="s">
        <v>1050</v>
      </c>
      <c r="R651">
        <v>105349</v>
      </c>
      <c r="S651" s="1">
        <v>45184</v>
      </c>
      <c r="T651" t="s">
        <v>33</v>
      </c>
      <c r="U651" t="s">
        <v>55</v>
      </c>
      <c r="V651">
        <v>0</v>
      </c>
      <c r="W651" t="s">
        <v>1051</v>
      </c>
      <c r="X651" t="s">
        <v>57</v>
      </c>
      <c r="Y651" t="s">
        <v>58</v>
      </c>
      <c r="Z651" t="s">
        <v>58</v>
      </c>
      <c r="AA651">
        <v>3391508</v>
      </c>
      <c r="AB651" t="s">
        <v>1052</v>
      </c>
      <c r="AC651" s="1">
        <v>44343</v>
      </c>
      <c r="AD651" t="s">
        <v>39</v>
      </c>
      <c r="AE651">
        <v>0</v>
      </c>
      <c r="AF651">
        <v>26.886800000000001</v>
      </c>
      <c r="AG651">
        <v>0</v>
      </c>
      <c r="AH651">
        <v>1</v>
      </c>
      <c r="AI651">
        <v>0</v>
      </c>
      <c r="AJ651">
        <v>14.255800000000001</v>
      </c>
      <c r="AK651">
        <v>0</v>
      </c>
      <c r="AL651">
        <v>21.8553</v>
      </c>
      <c r="AM651">
        <f>INDEX(Sheet1!B:B, MATCH('tab1'!U651, Sheet1!A:A,0))</f>
        <v>7</v>
      </c>
      <c r="AN651">
        <f>INDEX(Sheet1!B:B, MATCH('tab1'!Z651, Sheet1!A:A,0))</f>
        <v>3</v>
      </c>
      <c r="AO651">
        <f t="shared" si="10"/>
        <v>68</v>
      </c>
    </row>
    <row r="652" spans="1:41" x14ac:dyDescent="0.3">
      <c r="A652" t="s">
        <v>3086</v>
      </c>
      <c r="B652" t="s">
        <v>3087</v>
      </c>
      <c r="C652">
        <v>127</v>
      </c>
      <c r="D652" t="s">
        <v>3088</v>
      </c>
      <c r="E652" t="s">
        <v>82</v>
      </c>
      <c r="F652">
        <v>10027</v>
      </c>
      <c r="G652" t="s">
        <v>12882</v>
      </c>
      <c r="H652" t="s">
        <v>14857</v>
      </c>
      <c r="I652" t="s">
        <v>15459</v>
      </c>
      <c r="J652" t="s">
        <v>82</v>
      </c>
      <c r="K652">
        <v>10027</v>
      </c>
      <c r="L652">
        <v>110</v>
      </c>
      <c r="M652" t="s">
        <v>14880</v>
      </c>
      <c r="N652">
        <v>40.809488000000002</v>
      </c>
      <c r="O652">
        <v>-73.945496000000006</v>
      </c>
      <c r="P652">
        <v>1019120012</v>
      </c>
      <c r="Q652" t="s">
        <v>3089</v>
      </c>
      <c r="R652">
        <v>67421</v>
      </c>
      <c r="S652" s="1">
        <v>45184</v>
      </c>
      <c r="T652" t="s">
        <v>33</v>
      </c>
      <c r="U652" t="s">
        <v>55</v>
      </c>
      <c r="V652">
        <v>100</v>
      </c>
      <c r="W652" t="s">
        <v>3090</v>
      </c>
      <c r="X652" t="s">
        <v>57</v>
      </c>
      <c r="Y652" t="s">
        <v>58</v>
      </c>
      <c r="Z652" t="s">
        <v>58</v>
      </c>
      <c r="AA652">
        <v>1057904</v>
      </c>
      <c r="AC652" s="1">
        <v>41810</v>
      </c>
      <c r="AD652" t="s">
        <v>60</v>
      </c>
      <c r="AE652">
        <v>0</v>
      </c>
      <c r="AF652">
        <v>26.886800000000001</v>
      </c>
      <c r="AG652">
        <v>0</v>
      </c>
      <c r="AH652">
        <v>1</v>
      </c>
      <c r="AI652">
        <v>0</v>
      </c>
      <c r="AJ652">
        <v>14.255800000000001</v>
      </c>
      <c r="AK652">
        <v>0</v>
      </c>
      <c r="AL652">
        <v>21.8553</v>
      </c>
      <c r="AM652">
        <f>INDEX(Sheet1!B:B, MATCH('tab1'!U652, Sheet1!A:A,0))</f>
        <v>7</v>
      </c>
      <c r="AN652">
        <f>INDEX(Sheet1!B:B, MATCH('tab1'!Z652, Sheet1!A:A,0))</f>
        <v>3</v>
      </c>
      <c r="AO652">
        <f t="shared" si="10"/>
        <v>68</v>
      </c>
    </row>
    <row r="653" spans="1:41" x14ac:dyDescent="0.3">
      <c r="A653" t="s">
        <v>6041</v>
      </c>
      <c r="B653" t="s">
        <v>6042</v>
      </c>
      <c r="C653">
        <v>50</v>
      </c>
      <c r="D653" t="s">
        <v>6043</v>
      </c>
      <c r="E653" t="s">
        <v>82</v>
      </c>
      <c r="F653">
        <v>10128</v>
      </c>
      <c r="G653" t="s">
        <v>13494</v>
      </c>
      <c r="H653" t="s">
        <v>14857</v>
      </c>
      <c r="I653" t="s">
        <v>16038</v>
      </c>
      <c r="J653" t="s">
        <v>82</v>
      </c>
      <c r="K653">
        <v>10128</v>
      </c>
      <c r="L653">
        <v>108</v>
      </c>
      <c r="M653" t="s">
        <v>14875</v>
      </c>
      <c r="N653">
        <v>40.781308000000003</v>
      </c>
      <c r="O653">
        <v>-73.957800000000006</v>
      </c>
      <c r="P653">
        <v>1014980047</v>
      </c>
      <c r="Q653" t="s">
        <v>6044</v>
      </c>
      <c r="R653">
        <v>34493</v>
      </c>
      <c r="S653" s="1">
        <v>44819</v>
      </c>
      <c r="T653" t="s">
        <v>54</v>
      </c>
      <c r="U653" t="s">
        <v>55</v>
      </c>
      <c r="V653">
        <v>104</v>
      </c>
      <c r="W653" t="s">
        <v>6045</v>
      </c>
      <c r="X653" t="s">
        <v>57</v>
      </c>
      <c r="Y653" t="s">
        <v>58</v>
      </c>
      <c r="Z653" t="s">
        <v>58</v>
      </c>
      <c r="AA653">
        <v>1046856</v>
      </c>
      <c r="AB653" t="s">
        <v>6046</v>
      </c>
      <c r="AC653" s="1">
        <v>41435</v>
      </c>
      <c r="AD653" t="s">
        <v>60</v>
      </c>
      <c r="AE653">
        <v>100</v>
      </c>
      <c r="AF653">
        <v>26.886800000000001</v>
      </c>
      <c r="AG653">
        <v>0</v>
      </c>
      <c r="AH653">
        <v>1</v>
      </c>
      <c r="AI653">
        <v>50</v>
      </c>
      <c r="AJ653">
        <v>14.255800000000001</v>
      </c>
      <c r="AK653">
        <v>100</v>
      </c>
      <c r="AL653">
        <v>21.8553</v>
      </c>
      <c r="AM653">
        <f>INDEX(Sheet1!B:B, MATCH('tab1'!U653, Sheet1!A:A,0))</f>
        <v>7</v>
      </c>
      <c r="AN653">
        <f>INDEX(Sheet1!B:B, MATCH('tab1'!Z653, Sheet1!A:A,0))</f>
        <v>3</v>
      </c>
      <c r="AO653">
        <f t="shared" si="10"/>
        <v>68</v>
      </c>
    </row>
    <row r="654" spans="1:41" x14ac:dyDescent="0.3">
      <c r="A654" t="s">
        <v>11353</v>
      </c>
      <c r="B654" t="s">
        <v>11354</v>
      </c>
      <c r="C654">
        <v>311</v>
      </c>
      <c r="D654" t="s">
        <v>11355</v>
      </c>
      <c r="E654" t="s">
        <v>43</v>
      </c>
      <c r="F654">
        <v>11224</v>
      </c>
      <c r="G654" t="s">
        <v>14638</v>
      </c>
      <c r="H654" t="s">
        <v>14857</v>
      </c>
      <c r="I654" t="s">
        <v>17048</v>
      </c>
      <c r="J654" t="s">
        <v>43</v>
      </c>
      <c r="K654">
        <v>11224</v>
      </c>
      <c r="L654">
        <v>313</v>
      </c>
      <c r="M654" t="s">
        <v>14861</v>
      </c>
      <c r="N654">
        <v>40.575983999999998</v>
      </c>
      <c r="O654">
        <v>-73.972386</v>
      </c>
      <c r="P654">
        <v>3072800092</v>
      </c>
      <c r="Q654" t="s">
        <v>11356</v>
      </c>
      <c r="R654">
        <v>105360</v>
      </c>
      <c r="S654" s="1">
        <v>45184</v>
      </c>
      <c r="T654" t="s">
        <v>33</v>
      </c>
      <c r="U654" t="s">
        <v>55</v>
      </c>
      <c r="V654">
        <v>0</v>
      </c>
      <c r="W654" t="s">
        <v>11357</v>
      </c>
      <c r="X654" t="s">
        <v>57</v>
      </c>
      <c r="Y654" t="s">
        <v>58</v>
      </c>
      <c r="Z654" t="s">
        <v>58</v>
      </c>
      <c r="AA654">
        <v>3334678</v>
      </c>
      <c r="AC654" s="1">
        <v>44348</v>
      </c>
      <c r="AD654" t="s">
        <v>39</v>
      </c>
      <c r="AE654">
        <v>0</v>
      </c>
      <c r="AF654">
        <v>26.886800000000001</v>
      </c>
      <c r="AG654">
        <v>0</v>
      </c>
      <c r="AH654">
        <v>1</v>
      </c>
      <c r="AI654">
        <v>0</v>
      </c>
      <c r="AJ654">
        <v>14.255800000000001</v>
      </c>
      <c r="AK654">
        <v>0</v>
      </c>
      <c r="AL654">
        <v>21.8553</v>
      </c>
      <c r="AM654">
        <f>INDEX(Sheet1!B:B, MATCH('tab1'!U654, Sheet1!A:A,0))</f>
        <v>7</v>
      </c>
      <c r="AN654">
        <f>INDEX(Sheet1!B:B, MATCH('tab1'!Z654, Sheet1!A:A,0))</f>
        <v>3</v>
      </c>
      <c r="AO654">
        <f t="shared" si="10"/>
        <v>68</v>
      </c>
    </row>
    <row r="655" spans="1:41" x14ac:dyDescent="0.3">
      <c r="A655" t="s">
        <v>2177</v>
      </c>
      <c r="B655" t="s">
        <v>2177</v>
      </c>
      <c r="C655" t="s">
        <v>2178</v>
      </c>
      <c r="D655" t="s">
        <v>2179</v>
      </c>
      <c r="E655" t="s">
        <v>31</v>
      </c>
      <c r="F655">
        <v>11367</v>
      </c>
      <c r="G655" t="s">
        <v>12697</v>
      </c>
      <c r="H655" t="s">
        <v>14857</v>
      </c>
      <c r="I655" t="s">
        <v>15280</v>
      </c>
      <c r="J655" t="s">
        <v>31</v>
      </c>
      <c r="K655">
        <v>11367</v>
      </c>
      <c r="L655">
        <v>408</v>
      </c>
      <c r="M655" t="s">
        <v>14893</v>
      </c>
      <c r="N655">
        <v>40.723221000000002</v>
      </c>
      <c r="O655">
        <v>-73.817695000000001</v>
      </c>
      <c r="P655">
        <v>4066850001</v>
      </c>
      <c r="Q655" t="s">
        <v>2180</v>
      </c>
      <c r="R655">
        <v>33933</v>
      </c>
      <c r="S655" s="1">
        <v>44819</v>
      </c>
      <c r="T655" t="s">
        <v>54</v>
      </c>
      <c r="U655" t="s">
        <v>55</v>
      </c>
      <c r="V655">
        <v>546</v>
      </c>
      <c r="W655" t="s">
        <v>2181</v>
      </c>
      <c r="X655" t="s">
        <v>57</v>
      </c>
      <c r="Y655" t="s">
        <v>58</v>
      </c>
      <c r="Z655" t="s">
        <v>58</v>
      </c>
      <c r="AA655">
        <v>4144493</v>
      </c>
      <c r="AC655" s="1">
        <v>41449</v>
      </c>
      <c r="AD655" t="s">
        <v>60</v>
      </c>
      <c r="AE655">
        <v>66.666700000000006</v>
      </c>
      <c r="AF655">
        <v>26.886800000000001</v>
      </c>
      <c r="AG655">
        <v>0</v>
      </c>
      <c r="AH655">
        <v>1</v>
      </c>
      <c r="AI655">
        <v>33.333300000000001</v>
      </c>
      <c r="AJ655">
        <v>14.255800000000001</v>
      </c>
      <c r="AK655">
        <v>66.666700000000006</v>
      </c>
      <c r="AL655">
        <v>21.8553</v>
      </c>
      <c r="AM655">
        <f>INDEX(Sheet1!B:B, MATCH('tab1'!U655, Sheet1!A:A,0))</f>
        <v>7</v>
      </c>
      <c r="AN655">
        <f>INDEX(Sheet1!B:B, MATCH('tab1'!Z655, Sheet1!A:A,0))</f>
        <v>3</v>
      </c>
      <c r="AO655">
        <f t="shared" si="10"/>
        <v>68</v>
      </c>
    </row>
    <row r="656" spans="1:41" x14ac:dyDescent="0.3">
      <c r="A656" t="s">
        <v>904</v>
      </c>
      <c r="B656" t="s">
        <v>905</v>
      </c>
      <c r="C656">
        <v>556</v>
      </c>
      <c r="D656" t="s">
        <v>906</v>
      </c>
      <c r="E656" t="s">
        <v>43</v>
      </c>
      <c r="F656">
        <v>11231</v>
      </c>
      <c r="G656" t="s">
        <v>12449</v>
      </c>
      <c r="H656" t="s">
        <v>14857</v>
      </c>
      <c r="I656" t="s">
        <v>15037</v>
      </c>
      <c r="J656" t="s">
        <v>43</v>
      </c>
      <c r="K656">
        <v>11231</v>
      </c>
      <c r="L656">
        <v>306</v>
      </c>
      <c r="M656" t="s">
        <v>14863</v>
      </c>
      <c r="N656">
        <v>40.672944000000001</v>
      </c>
      <c r="O656">
        <v>-74.009084999999999</v>
      </c>
      <c r="P656">
        <v>3006010017</v>
      </c>
      <c r="Q656" t="s">
        <v>907</v>
      </c>
      <c r="R656">
        <v>103652</v>
      </c>
      <c r="S656" s="1">
        <v>44819</v>
      </c>
      <c r="T656" t="s">
        <v>54</v>
      </c>
      <c r="U656" t="s">
        <v>55</v>
      </c>
      <c r="V656">
        <v>881</v>
      </c>
      <c r="W656" t="s">
        <v>908</v>
      </c>
      <c r="X656" t="s">
        <v>57</v>
      </c>
      <c r="Y656" t="s">
        <v>58</v>
      </c>
      <c r="Z656" t="s">
        <v>58</v>
      </c>
      <c r="AA656">
        <v>3000000</v>
      </c>
      <c r="AB656" t="s">
        <v>909</v>
      </c>
      <c r="AC656" s="1">
        <v>42551</v>
      </c>
      <c r="AD656" t="s">
        <v>39</v>
      </c>
      <c r="AE656">
        <v>0</v>
      </c>
      <c r="AF656">
        <v>26.886800000000001</v>
      </c>
      <c r="AG656">
        <v>0</v>
      </c>
      <c r="AH656">
        <v>1</v>
      </c>
      <c r="AI656">
        <v>0</v>
      </c>
      <c r="AJ656">
        <v>14.255800000000001</v>
      </c>
      <c r="AK656">
        <v>0</v>
      </c>
      <c r="AL656">
        <v>21.8553</v>
      </c>
      <c r="AM656">
        <f>INDEX(Sheet1!B:B, MATCH('tab1'!U656, Sheet1!A:A,0))</f>
        <v>7</v>
      </c>
      <c r="AN656">
        <f>INDEX(Sheet1!B:B, MATCH('tab1'!Z656, Sheet1!A:A,0))</f>
        <v>3</v>
      </c>
      <c r="AO656">
        <f t="shared" si="10"/>
        <v>68</v>
      </c>
    </row>
    <row r="657" spans="1:41" x14ac:dyDescent="0.3">
      <c r="A657" t="s">
        <v>10240</v>
      </c>
      <c r="B657" t="s">
        <v>10241</v>
      </c>
      <c r="C657">
        <v>30</v>
      </c>
      <c r="D657" t="s">
        <v>616</v>
      </c>
      <c r="E657" t="s">
        <v>82</v>
      </c>
      <c r="F657">
        <v>10023</v>
      </c>
      <c r="G657" t="s">
        <v>12393</v>
      </c>
      <c r="H657" t="s">
        <v>14857</v>
      </c>
      <c r="I657" t="s">
        <v>14984</v>
      </c>
      <c r="J657" t="s">
        <v>82</v>
      </c>
      <c r="K657">
        <v>10023</v>
      </c>
      <c r="L657">
        <v>107</v>
      </c>
      <c r="M657" t="s">
        <v>14936</v>
      </c>
      <c r="N657">
        <v>40.774206999999997</v>
      </c>
      <c r="O657">
        <v>-73.979152999999997</v>
      </c>
      <c r="P657">
        <v>1011200044</v>
      </c>
      <c r="Q657" t="s">
        <v>10242</v>
      </c>
      <c r="R657">
        <v>104160</v>
      </c>
      <c r="S657" s="1">
        <v>44819</v>
      </c>
      <c r="T657" t="s">
        <v>54</v>
      </c>
      <c r="U657" t="s">
        <v>55</v>
      </c>
      <c r="V657">
        <v>40</v>
      </c>
      <c r="W657" t="s">
        <v>10243</v>
      </c>
      <c r="X657" t="s">
        <v>57</v>
      </c>
      <c r="Y657" t="s">
        <v>58</v>
      </c>
      <c r="Z657" t="s">
        <v>58</v>
      </c>
      <c r="AA657">
        <v>1028249</v>
      </c>
      <c r="AB657" t="s">
        <v>10244</v>
      </c>
      <c r="AC657" s="1">
        <v>41464</v>
      </c>
      <c r="AD657" t="s">
        <v>60</v>
      </c>
      <c r="AE657">
        <v>0</v>
      </c>
      <c r="AF657">
        <v>26.886800000000001</v>
      </c>
      <c r="AG657">
        <v>0</v>
      </c>
      <c r="AH657">
        <v>1</v>
      </c>
      <c r="AI657">
        <v>0</v>
      </c>
      <c r="AJ657">
        <v>14.255800000000001</v>
      </c>
      <c r="AK657">
        <v>0</v>
      </c>
      <c r="AL657">
        <v>21.8553</v>
      </c>
      <c r="AM657">
        <f>INDEX(Sheet1!B:B, MATCH('tab1'!U657, Sheet1!A:A,0))</f>
        <v>7</v>
      </c>
      <c r="AN657">
        <f>INDEX(Sheet1!B:B, MATCH('tab1'!Z657, Sheet1!A:A,0))</f>
        <v>3</v>
      </c>
      <c r="AO657">
        <f t="shared" si="10"/>
        <v>68</v>
      </c>
    </row>
    <row r="658" spans="1:41" x14ac:dyDescent="0.3">
      <c r="A658" t="s">
        <v>9742</v>
      </c>
      <c r="B658" t="s">
        <v>9743</v>
      </c>
      <c r="C658">
        <v>2901</v>
      </c>
      <c r="D658" t="s">
        <v>9744</v>
      </c>
      <c r="E658" t="s">
        <v>43</v>
      </c>
      <c r="F658">
        <v>11210</v>
      </c>
      <c r="G658" t="s">
        <v>14282</v>
      </c>
      <c r="H658" t="s">
        <v>14857</v>
      </c>
      <c r="I658" t="s">
        <v>16499</v>
      </c>
      <c r="J658" t="s">
        <v>43</v>
      </c>
      <c r="K658">
        <v>11210</v>
      </c>
      <c r="L658">
        <v>314</v>
      </c>
      <c r="M658" t="s">
        <v>14861</v>
      </c>
      <c r="N658">
        <v>40.631985999999998</v>
      </c>
      <c r="O658">
        <v>-73.948682000000005</v>
      </c>
      <c r="P658">
        <v>3075570118</v>
      </c>
      <c r="Q658" t="s">
        <v>9745</v>
      </c>
      <c r="R658">
        <v>33887</v>
      </c>
      <c r="S658" s="1">
        <v>44819</v>
      </c>
      <c r="T658" t="s">
        <v>54</v>
      </c>
      <c r="U658" t="s">
        <v>55</v>
      </c>
      <c r="V658">
        <v>0</v>
      </c>
      <c r="W658" t="s">
        <v>9746</v>
      </c>
      <c r="X658" t="s">
        <v>57</v>
      </c>
      <c r="Y658" t="s">
        <v>58</v>
      </c>
      <c r="Z658" t="s">
        <v>58</v>
      </c>
      <c r="AA658">
        <v>3205890</v>
      </c>
      <c r="AB658" t="s">
        <v>9747</v>
      </c>
      <c r="AC658" s="1">
        <v>41438</v>
      </c>
      <c r="AD658" t="s">
        <v>60</v>
      </c>
      <c r="AE658">
        <v>0</v>
      </c>
      <c r="AF658">
        <v>26.886800000000001</v>
      </c>
      <c r="AG658">
        <v>0</v>
      </c>
      <c r="AH658">
        <v>1</v>
      </c>
      <c r="AI658">
        <v>0</v>
      </c>
      <c r="AJ658">
        <v>14.255800000000001</v>
      </c>
      <c r="AK658">
        <v>0</v>
      </c>
      <c r="AL658">
        <v>21.8553</v>
      </c>
      <c r="AM658">
        <f>INDEX(Sheet1!B:B, MATCH('tab1'!U658, Sheet1!A:A,0))</f>
        <v>7</v>
      </c>
      <c r="AN658">
        <f>INDEX(Sheet1!B:B, MATCH('tab1'!Z658, Sheet1!A:A,0))</f>
        <v>3</v>
      </c>
      <c r="AO658">
        <f t="shared" si="10"/>
        <v>68</v>
      </c>
    </row>
    <row r="659" spans="1:41" x14ac:dyDescent="0.3">
      <c r="A659" t="s">
        <v>11158</v>
      </c>
      <c r="B659" t="s">
        <v>11158</v>
      </c>
      <c r="C659">
        <v>650</v>
      </c>
      <c r="D659" t="s">
        <v>11159</v>
      </c>
      <c r="E659" t="s">
        <v>43</v>
      </c>
      <c r="F659">
        <v>11236</v>
      </c>
      <c r="G659" t="s">
        <v>14595</v>
      </c>
      <c r="H659" t="s">
        <v>14857</v>
      </c>
      <c r="I659" t="s">
        <v>17013</v>
      </c>
      <c r="J659" t="s">
        <v>43</v>
      </c>
      <c r="K659">
        <v>11236</v>
      </c>
      <c r="L659">
        <v>318</v>
      </c>
      <c r="M659" t="s">
        <v>14888</v>
      </c>
      <c r="N659">
        <v>40.636352000000002</v>
      </c>
      <c r="O659">
        <v>-73.918006000000005</v>
      </c>
      <c r="P659">
        <v>3079810020</v>
      </c>
      <c r="Q659" t="s">
        <v>11160</v>
      </c>
      <c r="R659">
        <v>50357</v>
      </c>
      <c r="S659" s="1">
        <v>45153</v>
      </c>
      <c r="T659" t="s">
        <v>33</v>
      </c>
      <c r="U659" t="s">
        <v>34</v>
      </c>
      <c r="V659">
        <v>120</v>
      </c>
      <c r="W659" t="s">
        <v>11161</v>
      </c>
      <c r="X659" t="s">
        <v>36</v>
      </c>
      <c r="Y659" t="s">
        <v>37</v>
      </c>
      <c r="Z659" t="s">
        <v>38</v>
      </c>
      <c r="AA659">
        <v>3398144</v>
      </c>
      <c r="AC659" s="1">
        <v>41501</v>
      </c>
      <c r="AD659" t="s">
        <v>39</v>
      </c>
      <c r="AE659">
        <v>0</v>
      </c>
      <c r="AF659">
        <v>21.905000000000001</v>
      </c>
      <c r="AG659">
        <v>21</v>
      </c>
      <c r="AH659">
        <v>11.976900000000001</v>
      </c>
      <c r="AI659">
        <v>0</v>
      </c>
      <c r="AJ659">
        <v>6.1284999999999998</v>
      </c>
      <c r="AK659">
        <v>0</v>
      </c>
      <c r="AL659">
        <v>18.9541</v>
      </c>
      <c r="AM659">
        <f>INDEX(Sheet1!B:B, MATCH('tab1'!U659, Sheet1!A:A,0))</f>
        <v>5</v>
      </c>
      <c r="AN659">
        <f>INDEX(Sheet1!B:B, MATCH('tab1'!Z659, Sheet1!A:A,0))</f>
        <v>1</v>
      </c>
      <c r="AO659">
        <f t="shared" si="10"/>
        <v>17</v>
      </c>
    </row>
    <row r="660" spans="1:41" x14ac:dyDescent="0.3">
      <c r="A660" t="s">
        <v>180</v>
      </c>
      <c r="B660" t="s">
        <v>181</v>
      </c>
      <c r="C660">
        <v>3231</v>
      </c>
      <c r="D660" t="s">
        <v>182</v>
      </c>
      <c r="E660" t="s">
        <v>64</v>
      </c>
      <c r="F660">
        <v>10467</v>
      </c>
      <c r="G660" t="s">
        <v>12310</v>
      </c>
      <c r="H660" t="s">
        <v>14857</v>
      </c>
      <c r="I660" t="s">
        <v>14895</v>
      </c>
      <c r="J660" t="s">
        <v>64</v>
      </c>
      <c r="K660">
        <v>10467</v>
      </c>
      <c r="L660">
        <v>207</v>
      </c>
      <c r="M660" t="s">
        <v>14865</v>
      </c>
      <c r="N660">
        <v>40.877443</v>
      </c>
      <c r="O660">
        <v>-73.881710999999996</v>
      </c>
      <c r="P660">
        <v>2033260037</v>
      </c>
      <c r="Q660" t="s">
        <v>183</v>
      </c>
      <c r="S660" s="1">
        <v>1</v>
      </c>
      <c r="T660" t="s">
        <v>45</v>
      </c>
      <c r="U660" t="s">
        <v>46</v>
      </c>
      <c r="V660">
        <v>0</v>
      </c>
      <c r="W660" t="s">
        <v>184</v>
      </c>
      <c r="X660" t="s">
        <v>36</v>
      </c>
      <c r="Y660" t="s">
        <v>48</v>
      </c>
      <c r="Z660" t="s">
        <v>49</v>
      </c>
      <c r="AA660">
        <v>2017732</v>
      </c>
      <c r="AB660" t="s">
        <v>185</v>
      </c>
      <c r="AE660">
        <v>100</v>
      </c>
      <c r="AF660">
        <v>45.181699999999999</v>
      </c>
      <c r="AG660">
        <v>8</v>
      </c>
      <c r="AH660">
        <v>8.0093999999999994</v>
      </c>
      <c r="AI660">
        <v>50</v>
      </c>
      <c r="AJ660">
        <v>23.3017</v>
      </c>
      <c r="AK660">
        <v>100</v>
      </c>
      <c r="AL660">
        <v>35.229100000000003</v>
      </c>
      <c r="AM660">
        <f>INDEX(Sheet1!B:B, MATCH('tab1'!U660, Sheet1!A:A,0))</f>
        <v>8</v>
      </c>
      <c r="AN660">
        <f>INDEX(Sheet1!B:B, MATCH('tab1'!Z660, Sheet1!A:A,0))</f>
        <v>4</v>
      </c>
      <c r="AO660">
        <f t="shared" si="10"/>
        <v>136</v>
      </c>
    </row>
    <row r="661" spans="1:41" x14ac:dyDescent="0.3">
      <c r="A661" t="s">
        <v>10348</v>
      </c>
      <c r="B661" t="s">
        <v>10348</v>
      </c>
      <c r="C661">
        <v>2188</v>
      </c>
      <c r="D661" t="s">
        <v>6542</v>
      </c>
      <c r="E661" t="s">
        <v>43</v>
      </c>
      <c r="F661">
        <v>11207</v>
      </c>
      <c r="G661" t="s">
        <v>14413</v>
      </c>
      <c r="H661" t="s">
        <v>14857</v>
      </c>
      <c r="I661" t="s">
        <v>16859</v>
      </c>
      <c r="J661" t="s">
        <v>43</v>
      </c>
      <c r="K661">
        <v>11207</v>
      </c>
      <c r="L661">
        <v>305</v>
      </c>
      <c r="M661" t="s">
        <v>14888</v>
      </c>
      <c r="N661">
        <v>40.672476000000003</v>
      </c>
      <c r="O661">
        <v>-73.891886999999997</v>
      </c>
      <c r="P661">
        <v>3037420020</v>
      </c>
      <c r="Q661" t="s">
        <v>183</v>
      </c>
      <c r="S661" s="1">
        <v>1</v>
      </c>
      <c r="T661" t="s">
        <v>45</v>
      </c>
      <c r="U661" t="s">
        <v>46</v>
      </c>
      <c r="V661">
        <v>0</v>
      </c>
      <c r="W661" t="s">
        <v>10349</v>
      </c>
      <c r="X661" t="s">
        <v>36</v>
      </c>
      <c r="Y661" t="s">
        <v>48</v>
      </c>
      <c r="Z661" t="s">
        <v>49</v>
      </c>
      <c r="AA661">
        <v>3083983</v>
      </c>
      <c r="AB661" t="s">
        <v>10350</v>
      </c>
      <c r="AE661">
        <v>100</v>
      </c>
      <c r="AF661">
        <v>45.181699999999999</v>
      </c>
      <c r="AG661">
        <v>0</v>
      </c>
      <c r="AH661">
        <v>8.0093999999999994</v>
      </c>
      <c r="AI661">
        <v>100</v>
      </c>
      <c r="AJ661">
        <v>23.3017</v>
      </c>
      <c r="AK661">
        <v>100</v>
      </c>
      <c r="AL661">
        <v>35.229100000000003</v>
      </c>
      <c r="AM661">
        <f>INDEX(Sheet1!B:B, MATCH('tab1'!U661, Sheet1!A:A,0))</f>
        <v>8</v>
      </c>
      <c r="AN661">
        <f>INDEX(Sheet1!B:B, MATCH('tab1'!Z661, Sheet1!A:A,0))</f>
        <v>4</v>
      </c>
      <c r="AO661">
        <f t="shared" si="10"/>
        <v>136</v>
      </c>
    </row>
    <row r="662" spans="1:41" x14ac:dyDescent="0.3">
      <c r="A662" t="s">
        <v>8438</v>
      </c>
      <c r="B662" t="s">
        <v>8438</v>
      </c>
      <c r="C662">
        <v>3212</v>
      </c>
      <c r="D662" t="s">
        <v>164</v>
      </c>
      <c r="E662" t="s">
        <v>43</v>
      </c>
      <c r="F662">
        <v>11226</v>
      </c>
      <c r="G662" t="s">
        <v>13780</v>
      </c>
      <c r="H662" t="s">
        <v>14857</v>
      </c>
      <c r="I662" t="s">
        <v>16306</v>
      </c>
      <c r="J662" t="s">
        <v>43</v>
      </c>
      <c r="K662">
        <v>11226</v>
      </c>
      <c r="L662">
        <v>317</v>
      </c>
      <c r="M662" t="s">
        <v>14888</v>
      </c>
      <c r="N662">
        <v>40.650903</v>
      </c>
      <c r="O662">
        <v>-73.947423999999998</v>
      </c>
      <c r="P662">
        <v>3048860005</v>
      </c>
      <c r="Q662" t="s">
        <v>7431</v>
      </c>
      <c r="R662">
        <v>7123</v>
      </c>
      <c r="S662" s="1">
        <v>45141</v>
      </c>
      <c r="T662" t="s">
        <v>33</v>
      </c>
      <c r="U662" t="s">
        <v>144</v>
      </c>
      <c r="V662">
        <v>14</v>
      </c>
      <c r="W662" t="s">
        <v>8439</v>
      </c>
      <c r="X662" t="s">
        <v>146</v>
      </c>
      <c r="Y662" t="s">
        <v>37</v>
      </c>
      <c r="Z662" t="s">
        <v>147</v>
      </c>
      <c r="AA662">
        <v>3109326</v>
      </c>
      <c r="AC662" s="1">
        <v>38539</v>
      </c>
      <c r="AD662" t="s">
        <v>60</v>
      </c>
      <c r="AE662">
        <v>25</v>
      </c>
      <c r="AF662">
        <v>17.4391</v>
      </c>
      <c r="AG662">
        <v>6</v>
      </c>
      <c r="AH662">
        <v>8.4033999999999995</v>
      </c>
      <c r="AI662">
        <v>25</v>
      </c>
      <c r="AJ662">
        <v>4.9984000000000002</v>
      </c>
      <c r="AK662">
        <v>25</v>
      </c>
      <c r="AL662">
        <v>15.3835</v>
      </c>
      <c r="AM662">
        <f>INDEX(Sheet1!B:B, MATCH('tab1'!U662, Sheet1!A:A,0))</f>
        <v>6</v>
      </c>
      <c r="AN662">
        <f>INDEX(Sheet1!B:B, MATCH('tab1'!Z662, Sheet1!A:A,0))</f>
        <v>2</v>
      </c>
      <c r="AO662">
        <f t="shared" si="10"/>
        <v>34</v>
      </c>
    </row>
    <row r="663" spans="1:41" x14ac:dyDescent="0.3">
      <c r="A663" t="s">
        <v>7430</v>
      </c>
      <c r="B663" t="s">
        <v>7430</v>
      </c>
      <c r="C663">
        <v>3212</v>
      </c>
      <c r="D663" t="s">
        <v>164</v>
      </c>
      <c r="E663" t="s">
        <v>43</v>
      </c>
      <c r="F663">
        <v>11226</v>
      </c>
      <c r="G663" t="s">
        <v>13780</v>
      </c>
      <c r="H663" t="s">
        <v>14857</v>
      </c>
      <c r="I663" t="s">
        <v>16306</v>
      </c>
      <c r="J663" t="s">
        <v>43</v>
      </c>
      <c r="K663">
        <v>11226</v>
      </c>
      <c r="L663">
        <v>317</v>
      </c>
      <c r="M663" t="s">
        <v>14888</v>
      </c>
      <c r="N663">
        <v>40.650903</v>
      </c>
      <c r="O663">
        <v>-73.947423999999998</v>
      </c>
      <c r="P663">
        <v>3048860005</v>
      </c>
      <c r="Q663" t="s">
        <v>7431</v>
      </c>
      <c r="R663">
        <v>7127</v>
      </c>
      <c r="S663" s="1">
        <v>45198</v>
      </c>
      <c r="T663" t="s">
        <v>33</v>
      </c>
      <c r="U663" t="s">
        <v>34</v>
      </c>
      <c r="V663">
        <v>65</v>
      </c>
      <c r="W663" t="s">
        <v>7432</v>
      </c>
      <c r="X663" t="s">
        <v>36</v>
      </c>
      <c r="Y663" t="s">
        <v>37</v>
      </c>
      <c r="Z663" t="s">
        <v>38</v>
      </c>
      <c r="AA663">
        <v>3109326</v>
      </c>
      <c r="AC663" s="1">
        <v>38624</v>
      </c>
      <c r="AD663" t="s">
        <v>39</v>
      </c>
      <c r="AE663">
        <v>50</v>
      </c>
      <c r="AF663">
        <v>21.905000000000001</v>
      </c>
      <c r="AG663">
        <v>15</v>
      </c>
      <c r="AH663">
        <v>11.976900000000001</v>
      </c>
      <c r="AI663">
        <v>0</v>
      </c>
      <c r="AJ663">
        <v>6.1284999999999998</v>
      </c>
      <c r="AK663">
        <v>50</v>
      </c>
      <c r="AL663">
        <v>18.9541</v>
      </c>
      <c r="AM663">
        <f>INDEX(Sheet1!B:B, MATCH('tab1'!U663, Sheet1!A:A,0))</f>
        <v>5</v>
      </c>
      <c r="AN663">
        <f>INDEX(Sheet1!B:B, MATCH('tab1'!Z663, Sheet1!A:A,0))</f>
        <v>1</v>
      </c>
      <c r="AO663">
        <f t="shared" si="10"/>
        <v>17</v>
      </c>
    </row>
    <row r="664" spans="1:41" x14ac:dyDescent="0.3">
      <c r="A664" t="s">
        <v>11510</v>
      </c>
      <c r="B664" t="s">
        <v>11511</v>
      </c>
      <c r="C664" t="s">
        <v>11512</v>
      </c>
      <c r="D664" t="s">
        <v>11395</v>
      </c>
      <c r="E664" t="s">
        <v>31</v>
      </c>
      <c r="F664">
        <v>11355</v>
      </c>
      <c r="G664" t="s">
        <v>14671</v>
      </c>
      <c r="H664" t="s">
        <v>14857</v>
      </c>
      <c r="I664" t="s">
        <v>17074</v>
      </c>
      <c r="J664" t="s">
        <v>31</v>
      </c>
      <c r="K664">
        <v>11355</v>
      </c>
      <c r="L664">
        <v>407</v>
      </c>
      <c r="M664" t="s">
        <v>14893</v>
      </c>
      <c r="N664">
        <v>40.754654000000002</v>
      </c>
      <c r="O664">
        <v>-73.826758999999996</v>
      </c>
      <c r="P664">
        <v>4051370043</v>
      </c>
      <c r="Q664" t="s">
        <v>11513</v>
      </c>
      <c r="R664">
        <v>34537</v>
      </c>
      <c r="S664" s="1">
        <v>44819</v>
      </c>
      <c r="T664" t="s">
        <v>54</v>
      </c>
      <c r="U664" t="s">
        <v>55</v>
      </c>
      <c r="V664">
        <v>440</v>
      </c>
      <c r="W664" t="s">
        <v>11514</v>
      </c>
      <c r="X664" t="s">
        <v>57</v>
      </c>
      <c r="Y664" t="s">
        <v>58</v>
      </c>
      <c r="Z664" t="s">
        <v>58</v>
      </c>
      <c r="AA664">
        <v>4541682</v>
      </c>
      <c r="AC664" s="1">
        <v>41460</v>
      </c>
      <c r="AD664" t="s">
        <v>60</v>
      </c>
      <c r="AE664">
        <v>0</v>
      </c>
      <c r="AF664">
        <v>26.886800000000001</v>
      </c>
      <c r="AG664">
        <v>0</v>
      </c>
      <c r="AH664">
        <v>1</v>
      </c>
      <c r="AI664">
        <v>0</v>
      </c>
      <c r="AJ664">
        <v>14.255800000000001</v>
      </c>
      <c r="AK664">
        <v>0</v>
      </c>
      <c r="AL664">
        <v>21.8553</v>
      </c>
      <c r="AM664">
        <f>INDEX(Sheet1!B:B, MATCH('tab1'!U664, Sheet1!A:A,0))</f>
        <v>7</v>
      </c>
      <c r="AN664">
        <f>INDEX(Sheet1!B:B, MATCH('tab1'!Z664, Sheet1!A:A,0))</f>
        <v>3</v>
      </c>
      <c r="AO664">
        <f t="shared" si="10"/>
        <v>68</v>
      </c>
    </row>
    <row r="665" spans="1:41" x14ac:dyDescent="0.3">
      <c r="A665" t="s">
        <v>8428</v>
      </c>
      <c r="B665" t="s">
        <v>8429</v>
      </c>
      <c r="C665">
        <v>899</v>
      </c>
      <c r="D665" t="s">
        <v>4075</v>
      </c>
      <c r="E665" t="s">
        <v>64</v>
      </c>
      <c r="F665">
        <v>10460</v>
      </c>
      <c r="G665" t="s">
        <v>13993</v>
      </c>
      <c r="H665" t="s">
        <v>14857</v>
      </c>
      <c r="I665" t="s">
        <v>16501</v>
      </c>
      <c r="J665" t="s">
        <v>64</v>
      </c>
      <c r="K665">
        <v>10460</v>
      </c>
      <c r="L665">
        <v>206</v>
      </c>
      <c r="M665" t="s">
        <v>14865</v>
      </c>
      <c r="N665">
        <v>40.844929999999998</v>
      </c>
      <c r="O665">
        <v>-73.882306999999997</v>
      </c>
      <c r="P665">
        <v>2031250001</v>
      </c>
      <c r="Q665" t="s">
        <v>8430</v>
      </c>
      <c r="R665">
        <v>4856</v>
      </c>
      <c r="S665" s="1">
        <v>45600</v>
      </c>
      <c r="T665" t="s">
        <v>33</v>
      </c>
      <c r="U665" t="s">
        <v>34</v>
      </c>
      <c r="V665">
        <v>94</v>
      </c>
      <c r="W665" t="s">
        <v>8431</v>
      </c>
      <c r="X665" t="s">
        <v>36</v>
      </c>
      <c r="Y665" t="s">
        <v>37</v>
      </c>
      <c r="Z665" t="s">
        <v>38</v>
      </c>
      <c r="AA665">
        <v>2013174</v>
      </c>
      <c r="AB665" t="s">
        <v>1099</v>
      </c>
      <c r="AC665" s="1">
        <v>38295</v>
      </c>
      <c r="AD665" t="s">
        <v>60</v>
      </c>
      <c r="AG665">
        <v>6</v>
      </c>
      <c r="AH665">
        <v>11.976900000000001</v>
      </c>
      <c r="AM665">
        <f>INDEX(Sheet1!B:B, MATCH('tab1'!U665, Sheet1!A:A,0))</f>
        <v>5</v>
      </c>
      <c r="AN665">
        <f>INDEX(Sheet1!B:B, MATCH('tab1'!Z665, Sheet1!A:A,0))</f>
        <v>1</v>
      </c>
      <c r="AO665">
        <f t="shared" si="10"/>
        <v>17</v>
      </c>
    </row>
    <row r="666" spans="1:41" x14ac:dyDescent="0.3">
      <c r="A666" t="s">
        <v>11515</v>
      </c>
      <c r="B666" t="s">
        <v>1096</v>
      </c>
      <c r="C666" t="s">
        <v>11516</v>
      </c>
      <c r="D666" t="s">
        <v>11517</v>
      </c>
      <c r="E666" t="s">
        <v>64</v>
      </c>
      <c r="F666">
        <v>10457</v>
      </c>
      <c r="G666" t="s">
        <v>14672</v>
      </c>
      <c r="H666" t="s">
        <v>14857</v>
      </c>
      <c r="I666" t="s">
        <v>17075</v>
      </c>
      <c r="J666" t="s">
        <v>64</v>
      </c>
      <c r="K666">
        <v>10457</v>
      </c>
      <c r="L666">
        <v>206</v>
      </c>
      <c r="M666" t="s">
        <v>14865</v>
      </c>
      <c r="N666">
        <v>40.850971000000001</v>
      </c>
      <c r="O666">
        <v>-73.887769000000006</v>
      </c>
      <c r="P666">
        <v>2030850030</v>
      </c>
      <c r="Q666" t="s">
        <v>11518</v>
      </c>
      <c r="R666">
        <v>105894</v>
      </c>
      <c r="S666" s="1">
        <v>45663</v>
      </c>
      <c r="T666" t="s">
        <v>33</v>
      </c>
      <c r="U666" t="s">
        <v>34</v>
      </c>
      <c r="V666">
        <v>58</v>
      </c>
      <c r="W666" t="s">
        <v>11519</v>
      </c>
      <c r="X666" t="s">
        <v>36</v>
      </c>
      <c r="Y666" t="s">
        <v>37</v>
      </c>
      <c r="Z666" t="s">
        <v>38</v>
      </c>
      <c r="AA666">
        <v>2012410</v>
      </c>
      <c r="AC666" s="1">
        <v>44932</v>
      </c>
      <c r="AD666" t="s">
        <v>39</v>
      </c>
      <c r="AG666">
        <v>6</v>
      </c>
      <c r="AH666">
        <v>11.976900000000001</v>
      </c>
      <c r="AM666">
        <f>INDEX(Sheet1!B:B, MATCH('tab1'!U666, Sheet1!A:A,0))</f>
        <v>5</v>
      </c>
      <c r="AN666">
        <f>INDEX(Sheet1!B:B, MATCH('tab1'!Z666, Sheet1!A:A,0))</f>
        <v>1</v>
      </c>
      <c r="AO666">
        <f t="shared" si="10"/>
        <v>17</v>
      </c>
    </row>
    <row r="667" spans="1:41" x14ac:dyDescent="0.3">
      <c r="A667" t="s">
        <v>1095</v>
      </c>
      <c r="B667" t="s">
        <v>1096</v>
      </c>
      <c r="C667">
        <v>2331</v>
      </c>
      <c r="D667" t="s">
        <v>637</v>
      </c>
      <c r="E667" t="s">
        <v>64</v>
      </c>
      <c r="F667">
        <v>10468</v>
      </c>
      <c r="G667" t="s">
        <v>12485</v>
      </c>
      <c r="H667" t="s">
        <v>14857</v>
      </c>
      <c r="I667" t="s">
        <v>15073</v>
      </c>
      <c r="J667" t="s">
        <v>64</v>
      </c>
      <c r="K667">
        <v>10468</v>
      </c>
      <c r="L667">
        <v>207</v>
      </c>
      <c r="M667" t="s">
        <v>14865</v>
      </c>
      <c r="N667">
        <v>40.8613</v>
      </c>
      <c r="O667">
        <v>-73.906257999999994</v>
      </c>
      <c r="P667">
        <v>2032180035</v>
      </c>
      <c r="Q667" t="s">
        <v>1097</v>
      </c>
      <c r="R667">
        <v>54737</v>
      </c>
      <c r="S667" s="1">
        <v>45264</v>
      </c>
      <c r="T667" t="s">
        <v>33</v>
      </c>
      <c r="U667" t="s">
        <v>34</v>
      </c>
      <c r="V667">
        <v>197</v>
      </c>
      <c r="W667" t="s">
        <v>1098</v>
      </c>
      <c r="X667" t="s">
        <v>36</v>
      </c>
      <c r="Y667" t="s">
        <v>37</v>
      </c>
      <c r="Z667" t="s">
        <v>38</v>
      </c>
      <c r="AA667">
        <v>2095380</v>
      </c>
      <c r="AB667" t="s">
        <v>1099</v>
      </c>
      <c r="AC667" s="1">
        <v>41612</v>
      </c>
      <c r="AD667" t="s">
        <v>39</v>
      </c>
      <c r="AE667">
        <v>100</v>
      </c>
      <c r="AF667">
        <v>21.905000000000001</v>
      </c>
      <c r="AG667">
        <v>13</v>
      </c>
      <c r="AH667">
        <v>11.976900000000001</v>
      </c>
      <c r="AI667">
        <v>0</v>
      </c>
      <c r="AJ667">
        <v>6.1284999999999998</v>
      </c>
      <c r="AK667">
        <v>100</v>
      </c>
      <c r="AL667">
        <v>18.9541</v>
      </c>
      <c r="AM667">
        <f>INDEX(Sheet1!B:B, MATCH('tab1'!U667, Sheet1!A:A,0))</f>
        <v>5</v>
      </c>
      <c r="AN667">
        <f>INDEX(Sheet1!B:B, MATCH('tab1'!Z667, Sheet1!A:A,0))</f>
        <v>1</v>
      </c>
      <c r="AO667">
        <f t="shared" si="10"/>
        <v>17</v>
      </c>
    </row>
    <row r="668" spans="1:41" x14ac:dyDescent="0.3">
      <c r="A668" t="s">
        <v>1095</v>
      </c>
      <c r="B668" t="s">
        <v>1096</v>
      </c>
      <c r="C668">
        <v>3044</v>
      </c>
      <c r="D668" t="s">
        <v>5046</v>
      </c>
      <c r="E668" t="s">
        <v>64</v>
      </c>
      <c r="F668">
        <v>10467</v>
      </c>
      <c r="G668" t="s">
        <v>13284</v>
      </c>
      <c r="H668" t="s">
        <v>14857</v>
      </c>
      <c r="I668" t="s">
        <v>15835</v>
      </c>
      <c r="J668" t="s">
        <v>64</v>
      </c>
      <c r="K668">
        <v>10467</v>
      </c>
      <c r="L668">
        <v>207</v>
      </c>
      <c r="M668" t="s">
        <v>14865</v>
      </c>
      <c r="N668">
        <v>40.871769999999998</v>
      </c>
      <c r="O668">
        <v>-73.879316000000003</v>
      </c>
      <c r="P668">
        <v>2033320010</v>
      </c>
      <c r="Q668" t="s">
        <v>5047</v>
      </c>
      <c r="R668">
        <v>67797</v>
      </c>
      <c r="S668" s="1">
        <v>45467</v>
      </c>
      <c r="T668" t="s">
        <v>33</v>
      </c>
      <c r="U668" t="s">
        <v>34</v>
      </c>
      <c r="V668">
        <v>231</v>
      </c>
      <c r="W668" t="s">
        <v>5048</v>
      </c>
      <c r="X668" t="s">
        <v>36</v>
      </c>
      <c r="Y668" t="s">
        <v>37</v>
      </c>
      <c r="Z668" t="s">
        <v>38</v>
      </c>
      <c r="AA668">
        <v>2017913</v>
      </c>
      <c r="AB668" t="s">
        <v>5049</v>
      </c>
      <c r="AC668" s="1">
        <v>41814</v>
      </c>
      <c r="AD668" t="s">
        <v>39</v>
      </c>
      <c r="AG668">
        <v>28</v>
      </c>
      <c r="AH668">
        <v>11.976900000000001</v>
      </c>
      <c r="AM668">
        <f>INDEX(Sheet1!B:B, MATCH('tab1'!U668, Sheet1!A:A,0))</f>
        <v>5</v>
      </c>
      <c r="AN668">
        <f>INDEX(Sheet1!B:B, MATCH('tab1'!Z668, Sheet1!A:A,0))</f>
        <v>1</v>
      </c>
      <c r="AO668">
        <f t="shared" si="10"/>
        <v>17</v>
      </c>
    </row>
    <row r="669" spans="1:41" x14ac:dyDescent="0.3">
      <c r="A669" t="s">
        <v>1095</v>
      </c>
      <c r="B669" t="s">
        <v>1095</v>
      </c>
      <c r="C669">
        <v>1926</v>
      </c>
      <c r="D669" t="s">
        <v>275</v>
      </c>
      <c r="E669" t="s">
        <v>64</v>
      </c>
      <c r="F669">
        <v>10460</v>
      </c>
      <c r="G669" t="s">
        <v>14081</v>
      </c>
      <c r="H669" t="s">
        <v>14857</v>
      </c>
      <c r="I669" t="s">
        <v>16577</v>
      </c>
      <c r="J669" t="s">
        <v>64</v>
      </c>
      <c r="K669">
        <v>10460</v>
      </c>
      <c r="L669">
        <v>206</v>
      </c>
      <c r="M669" t="s">
        <v>14865</v>
      </c>
      <c r="N669">
        <v>40.839388</v>
      </c>
      <c r="O669">
        <v>-73.881771000000001</v>
      </c>
      <c r="P669">
        <v>2030167502</v>
      </c>
      <c r="Q669" t="s">
        <v>8842</v>
      </c>
      <c r="R669">
        <v>105506</v>
      </c>
      <c r="S669" s="1">
        <v>45179</v>
      </c>
      <c r="T669" t="s">
        <v>33</v>
      </c>
      <c r="U669" t="s">
        <v>144</v>
      </c>
      <c r="V669">
        <v>72</v>
      </c>
      <c r="W669" t="s">
        <v>8843</v>
      </c>
      <c r="X669" t="s">
        <v>146</v>
      </c>
      <c r="Y669" t="s">
        <v>37</v>
      </c>
      <c r="Z669" t="s">
        <v>147</v>
      </c>
      <c r="AA669">
        <v>2000000</v>
      </c>
      <c r="AB669" t="s">
        <v>5049</v>
      </c>
      <c r="AC669" s="1">
        <v>44449</v>
      </c>
      <c r="AD669" t="s">
        <v>39</v>
      </c>
      <c r="AE669">
        <v>100</v>
      </c>
      <c r="AF669">
        <v>17.4391</v>
      </c>
      <c r="AG669">
        <v>3</v>
      </c>
      <c r="AH669">
        <v>8.4033999999999995</v>
      </c>
      <c r="AI669">
        <v>100</v>
      </c>
      <c r="AJ669">
        <v>4.9984000000000002</v>
      </c>
      <c r="AK669">
        <v>100</v>
      </c>
      <c r="AL669">
        <v>15.3835</v>
      </c>
      <c r="AM669">
        <f>INDEX(Sheet1!B:B, MATCH('tab1'!U669, Sheet1!A:A,0))</f>
        <v>6</v>
      </c>
      <c r="AN669">
        <f>INDEX(Sheet1!B:B, MATCH('tab1'!Z669, Sheet1!A:A,0))</f>
        <v>2</v>
      </c>
      <c r="AO669">
        <f t="shared" si="10"/>
        <v>34</v>
      </c>
    </row>
    <row r="670" spans="1:41" x14ac:dyDescent="0.3">
      <c r="A670" t="s">
        <v>1095</v>
      </c>
      <c r="B670" t="s">
        <v>1096</v>
      </c>
      <c r="C670">
        <v>95</v>
      </c>
      <c r="D670" t="s">
        <v>10060</v>
      </c>
      <c r="E670" t="s">
        <v>64</v>
      </c>
      <c r="F670">
        <v>10452</v>
      </c>
      <c r="G670" t="s">
        <v>14348</v>
      </c>
      <c r="H670" t="s">
        <v>14857</v>
      </c>
      <c r="I670" t="s">
        <v>16802</v>
      </c>
      <c r="J670" t="s">
        <v>64</v>
      </c>
      <c r="K670">
        <v>10452</v>
      </c>
      <c r="L670">
        <v>204</v>
      </c>
      <c r="M670" t="s">
        <v>14865</v>
      </c>
      <c r="N670">
        <v>40.838321000000001</v>
      </c>
      <c r="O670">
        <v>-73.924537000000001</v>
      </c>
      <c r="P670">
        <v>2025170001</v>
      </c>
      <c r="Q670" t="s">
        <v>10061</v>
      </c>
      <c r="R670">
        <v>65978</v>
      </c>
      <c r="S670" s="1">
        <v>44717</v>
      </c>
      <c r="T670" t="s">
        <v>54</v>
      </c>
      <c r="U670" t="s">
        <v>34</v>
      </c>
      <c r="V670">
        <v>195</v>
      </c>
      <c r="W670" t="s">
        <v>10062</v>
      </c>
      <c r="X670" t="s">
        <v>36</v>
      </c>
      <c r="Y670" t="s">
        <v>37</v>
      </c>
      <c r="Z670" t="s">
        <v>38</v>
      </c>
      <c r="AA670">
        <v>2003305</v>
      </c>
      <c r="AB670" t="s">
        <v>1099</v>
      </c>
      <c r="AC670" s="1">
        <v>41795</v>
      </c>
      <c r="AD670" t="s">
        <v>39</v>
      </c>
      <c r="AE670">
        <v>33.333300000000001</v>
      </c>
      <c r="AF670">
        <v>21.905000000000001</v>
      </c>
      <c r="AG670">
        <v>20</v>
      </c>
      <c r="AH670">
        <v>11.976900000000001</v>
      </c>
      <c r="AI670">
        <v>0</v>
      </c>
      <c r="AJ670">
        <v>6.1284999999999998</v>
      </c>
      <c r="AK670">
        <v>33.333300000000001</v>
      </c>
      <c r="AL670">
        <v>18.9541</v>
      </c>
      <c r="AM670">
        <f>INDEX(Sheet1!B:B, MATCH('tab1'!U670, Sheet1!A:A,0))</f>
        <v>5</v>
      </c>
      <c r="AN670">
        <f>INDEX(Sheet1!B:B, MATCH('tab1'!Z670, Sheet1!A:A,0))</f>
        <v>1</v>
      </c>
      <c r="AO670">
        <f t="shared" si="10"/>
        <v>17</v>
      </c>
    </row>
    <row r="671" spans="1:41" x14ac:dyDescent="0.3">
      <c r="A671" t="s">
        <v>1095</v>
      </c>
      <c r="B671" t="s">
        <v>1096</v>
      </c>
      <c r="C671">
        <v>560</v>
      </c>
      <c r="D671" t="s">
        <v>11081</v>
      </c>
      <c r="E671" t="s">
        <v>64</v>
      </c>
      <c r="F671">
        <v>10455</v>
      </c>
      <c r="G671" t="s">
        <v>14578</v>
      </c>
      <c r="H671" t="s">
        <v>14857</v>
      </c>
      <c r="I671" t="s">
        <v>16997</v>
      </c>
      <c r="J671" t="s">
        <v>64</v>
      </c>
      <c r="K671">
        <v>10455</v>
      </c>
      <c r="L671">
        <v>201</v>
      </c>
      <c r="M671" t="s">
        <v>14865</v>
      </c>
      <c r="N671">
        <v>40.813696</v>
      </c>
      <c r="O671">
        <v>-73.907617999999999</v>
      </c>
      <c r="P671">
        <v>2026410042</v>
      </c>
      <c r="Q671" t="s">
        <v>11082</v>
      </c>
      <c r="R671">
        <v>56137</v>
      </c>
      <c r="S671" s="1">
        <v>45314</v>
      </c>
      <c r="T671" t="s">
        <v>33</v>
      </c>
      <c r="U671" t="s">
        <v>34</v>
      </c>
      <c r="V671">
        <v>120</v>
      </c>
      <c r="W671" t="s">
        <v>11083</v>
      </c>
      <c r="X671" t="s">
        <v>36</v>
      </c>
      <c r="Y671" t="s">
        <v>37</v>
      </c>
      <c r="Z671" t="s">
        <v>38</v>
      </c>
      <c r="AA671">
        <v>2096871</v>
      </c>
      <c r="AB671" t="s">
        <v>1099</v>
      </c>
      <c r="AC671" s="1">
        <v>41661</v>
      </c>
      <c r="AD671" t="s">
        <v>39</v>
      </c>
      <c r="AG671">
        <v>9</v>
      </c>
      <c r="AH671">
        <v>11.976900000000001</v>
      </c>
      <c r="AM671">
        <f>INDEX(Sheet1!B:B, MATCH('tab1'!U671, Sheet1!A:A,0))</f>
        <v>5</v>
      </c>
      <c r="AN671">
        <f>INDEX(Sheet1!B:B, MATCH('tab1'!Z671, Sheet1!A:A,0))</f>
        <v>1</v>
      </c>
      <c r="AO671">
        <f t="shared" si="10"/>
        <v>17</v>
      </c>
    </row>
    <row r="672" spans="1:41" x14ac:dyDescent="0.3">
      <c r="A672" t="s">
        <v>7109</v>
      </c>
      <c r="B672" t="s">
        <v>1096</v>
      </c>
      <c r="C672">
        <v>1750</v>
      </c>
      <c r="D672" t="s">
        <v>7110</v>
      </c>
      <c r="E672" t="s">
        <v>64</v>
      </c>
      <c r="F672">
        <v>10460</v>
      </c>
      <c r="G672" t="s">
        <v>13712</v>
      </c>
      <c r="H672" t="s">
        <v>14857</v>
      </c>
      <c r="I672" t="s">
        <v>16242</v>
      </c>
      <c r="J672" t="s">
        <v>64</v>
      </c>
      <c r="K672">
        <v>10460</v>
      </c>
      <c r="L672">
        <v>209</v>
      </c>
      <c r="M672" t="s">
        <v>14872</v>
      </c>
      <c r="N672">
        <v>40.837975</v>
      </c>
      <c r="O672">
        <v>-73.869555000000005</v>
      </c>
      <c r="P672">
        <v>2039140022</v>
      </c>
      <c r="Q672" t="s">
        <v>7111</v>
      </c>
      <c r="R672">
        <v>105109</v>
      </c>
      <c r="S672" s="1">
        <v>45271</v>
      </c>
      <c r="T672" t="s">
        <v>33</v>
      </c>
      <c r="U672" t="s">
        <v>34</v>
      </c>
      <c r="V672">
        <v>40</v>
      </c>
      <c r="W672" t="s">
        <v>7112</v>
      </c>
      <c r="X672" t="s">
        <v>36</v>
      </c>
      <c r="Y672" t="s">
        <v>37</v>
      </c>
      <c r="Z672" t="s">
        <v>38</v>
      </c>
      <c r="AA672">
        <v>2028456</v>
      </c>
      <c r="AB672" t="s">
        <v>1099</v>
      </c>
      <c r="AC672" s="1">
        <v>43810</v>
      </c>
      <c r="AD672" t="s">
        <v>39</v>
      </c>
      <c r="AE672">
        <v>100</v>
      </c>
      <c r="AF672">
        <v>21.905000000000001</v>
      </c>
      <c r="AG672">
        <v>18</v>
      </c>
      <c r="AH672">
        <v>11.976900000000001</v>
      </c>
      <c r="AI672">
        <v>100</v>
      </c>
      <c r="AJ672">
        <v>6.1284999999999998</v>
      </c>
      <c r="AK672">
        <v>66.666700000000006</v>
      </c>
      <c r="AL672">
        <v>18.9541</v>
      </c>
      <c r="AM672">
        <f>INDEX(Sheet1!B:B, MATCH('tab1'!U672, Sheet1!A:A,0))</f>
        <v>5</v>
      </c>
      <c r="AN672">
        <f>INDEX(Sheet1!B:B, MATCH('tab1'!Z672, Sheet1!A:A,0))</f>
        <v>1</v>
      </c>
      <c r="AO672">
        <f t="shared" si="10"/>
        <v>17</v>
      </c>
    </row>
    <row r="673" spans="1:41" x14ac:dyDescent="0.3">
      <c r="A673" t="s">
        <v>6697</v>
      </c>
      <c r="B673" t="s">
        <v>6698</v>
      </c>
      <c r="C673">
        <v>1273</v>
      </c>
      <c r="D673" t="s">
        <v>6699</v>
      </c>
      <c r="E673" t="s">
        <v>43</v>
      </c>
      <c r="F673">
        <v>11219</v>
      </c>
      <c r="G673" t="s">
        <v>13626</v>
      </c>
      <c r="H673" t="s">
        <v>14857</v>
      </c>
      <c r="I673" t="s">
        <v>16163</v>
      </c>
      <c r="J673" t="s">
        <v>43</v>
      </c>
      <c r="K673">
        <v>11219</v>
      </c>
      <c r="L673">
        <v>312</v>
      </c>
      <c r="M673" t="s">
        <v>14912</v>
      </c>
      <c r="N673">
        <v>40.630997999999998</v>
      </c>
      <c r="O673">
        <v>-73.997511000000003</v>
      </c>
      <c r="P673">
        <v>3056900042</v>
      </c>
      <c r="Q673" t="s">
        <v>6700</v>
      </c>
      <c r="R673">
        <v>4357</v>
      </c>
      <c r="S673" s="1">
        <v>45556</v>
      </c>
      <c r="T673" t="s">
        <v>33</v>
      </c>
      <c r="U673" t="s">
        <v>34</v>
      </c>
      <c r="V673">
        <v>264</v>
      </c>
      <c r="W673" t="s">
        <v>6701</v>
      </c>
      <c r="X673" t="s">
        <v>36</v>
      </c>
      <c r="Y673" t="s">
        <v>37</v>
      </c>
      <c r="Z673" t="s">
        <v>38</v>
      </c>
      <c r="AA673">
        <v>3140076</v>
      </c>
      <c r="AB673" t="s">
        <v>6702</v>
      </c>
      <c r="AC673" s="1">
        <v>37885</v>
      </c>
      <c r="AD673" t="s">
        <v>60</v>
      </c>
      <c r="AE673">
        <v>0</v>
      </c>
      <c r="AF673">
        <v>21.905000000000001</v>
      </c>
      <c r="AG673">
        <v>60</v>
      </c>
      <c r="AH673">
        <v>11.976900000000001</v>
      </c>
      <c r="AI673">
        <v>0</v>
      </c>
      <c r="AJ673">
        <v>6.1284999999999998</v>
      </c>
      <c r="AK673">
        <v>0</v>
      </c>
      <c r="AL673">
        <v>18.9541</v>
      </c>
      <c r="AM673">
        <f>INDEX(Sheet1!B:B, MATCH('tab1'!U673, Sheet1!A:A,0))</f>
        <v>5</v>
      </c>
      <c r="AN673">
        <f>INDEX(Sheet1!B:B, MATCH('tab1'!Z673, Sheet1!A:A,0))</f>
        <v>1</v>
      </c>
      <c r="AO673">
        <f t="shared" si="10"/>
        <v>17</v>
      </c>
    </row>
    <row r="674" spans="1:41" x14ac:dyDescent="0.3">
      <c r="A674" t="s">
        <v>5445</v>
      </c>
      <c r="B674" t="s">
        <v>5445</v>
      </c>
      <c r="C674">
        <v>100</v>
      </c>
      <c r="D674" t="s">
        <v>5446</v>
      </c>
      <c r="E674" t="s">
        <v>43</v>
      </c>
      <c r="F674">
        <v>11211</v>
      </c>
      <c r="G674" t="s">
        <v>13367</v>
      </c>
      <c r="H674" t="s">
        <v>14857</v>
      </c>
      <c r="I674" t="s">
        <v>15916</v>
      </c>
      <c r="J674" t="s">
        <v>43</v>
      </c>
      <c r="K674">
        <v>11211</v>
      </c>
      <c r="L674">
        <v>301</v>
      </c>
      <c r="M674" t="s">
        <v>14922</v>
      </c>
      <c r="N674">
        <v>40.716005000000003</v>
      </c>
      <c r="O674">
        <v>-73.939220000000006</v>
      </c>
      <c r="P674">
        <v>3029077501</v>
      </c>
      <c r="Q674" t="s">
        <v>5447</v>
      </c>
      <c r="R674">
        <v>8152</v>
      </c>
      <c r="S674" s="1">
        <v>45387</v>
      </c>
      <c r="T674" t="s">
        <v>33</v>
      </c>
      <c r="U674" t="s">
        <v>34</v>
      </c>
      <c r="V674">
        <v>41</v>
      </c>
      <c r="W674" t="s">
        <v>5448</v>
      </c>
      <c r="X674" t="s">
        <v>36</v>
      </c>
      <c r="Y674" t="s">
        <v>37</v>
      </c>
      <c r="Z674" t="s">
        <v>38</v>
      </c>
      <c r="AA674">
        <v>3070234</v>
      </c>
      <c r="AB674" t="s">
        <v>5449</v>
      </c>
      <c r="AC674" s="1">
        <v>40273</v>
      </c>
      <c r="AD674" t="s">
        <v>39</v>
      </c>
      <c r="AE674">
        <v>20</v>
      </c>
      <c r="AF674">
        <v>21.905000000000001</v>
      </c>
      <c r="AG674">
        <v>6</v>
      </c>
      <c r="AH674">
        <v>11.976900000000001</v>
      </c>
      <c r="AI674">
        <v>0</v>
      </c>
      <c r="AJ674">
        <v>6.1284999999999998</v>
      </c>
      <c r="AK674">
        <v>20</v>
      </c>
      <c r="AL674">
        <v>18.9541</v>
      </c>
      <c r="AM674">
        <f>INDEX(Sheet1!B:B, MATCH('tab1'!U674, Sheet1!A:A,0))</f>
        <v>5</v>
      </c>
      <c r="AN674">
        <f>INDEX(Sheet1!B:B, MATCH('tab1'!Z674, Sheet1!A:A,0))</f>
        <v>1</v>
      </c>
      <c r="AO674">
        <f t="shared" si="10"/>
        <v>17</v>
      </c>
    </row>
    <row r="675" spans="1:41" x14ac:dyDescent="0.3">
      <c r="A675" t="s">
        <v>132</v>
      </c>
      <c r="B675" t="s">
        <v>133</v>
      </c>
      <c r="C675">
        <v>1657</v>
      </c>
      <c r="D675" t="s">
        <v>134</v>
      </c>
      <c r="E675" t="s">
        <v>135</v>
      </c>
      <c r="F675">
        <v>10314</v>
      </c>
      <c r="G675" t="s">
        <v>12302</v>
      </c>
      <c r="H675" t="s">
        <v>14857</v>
      </c>
      <c r="I675" t="s">
        <v>14883</v>
      </c>
      <c r="J675" t="s">
        <v>14884</v>
      </c>
      <c r="K675">
        <v>10314</v>
      </c>
      <c r="L675">
        <v>501</v>
      </c>
      <c r="M675" t="s">
        <v>14885</v>
      </c>
      <c r="N675">
        <v>40.613365000000002</v>
      </c>
      <c r="O675">
        <v>-74.118973999999994</v>
      </c>
      <c r="P675">
        <v>5003470006</v>
      </c>
      <c r="Q675" t="s">
        <v>136</v>
      </c>
      <c r="R675">
        <v>5125</v>
      </c>
      <c r="S675" s="1">
        <v>45585</v>
      </c>
      <c r="T675" t="s">
        <v>33</v>
      </c>
      <c r="U675" t="s">
        <v>34</v>
      </c>
      <c r="V675">
        <v>94</v>
      </c>
      <c r="W675" t="s">
        <v>137</v>
      </c>
      <c r="X675" t="s">
        <v>36</v>
      </c>
      <c r="Y675" t="s">
        <v>37</v>
      </c>
      <c r="Z675" t="s">
        <v>38</v>
      </c>
      <c r="AA675">
        <v>5089758</v>
      </c>
      <c r="AB675" t="s">
        <v>138</v>
      </c>
      <c r="AC675" s="1">
        <v>38280</v>
      </c>
      <c r="AD675" t="s">
        <v>60</v>
      </c>
      <c r="AE675">
        <v>16.666699999999999</v>
      </c>
      <c r="AF675">
        <v>21.905000000000001</v>
      </c>
      <c r="AG675">
        <v>19</v>
      </c>
      <c r="AH675">
        <v>11.976900000000001</v>
      </c>
      <c r="AI675">
        <v>0</v>
      </c>
      <c r="AJ675">
        <v>6.1284999999999998</v>
      </c>
      <c r="AK675">
        <v>16.666699999999999</v>
      </c>
      <c r="AL675">
        <v>18.9541</v>
      </c>
      <c r="AM675">
        <f>INDEX(Sheet1!B:B, MATCH('tab1'!U675, Sheet1!A:A,0))</f>
        <v>5</v>
      </c>
      <c r="AN675">
        <f>INDEX(Sheet1!B:B, MATCH('tab1'!Z675, Sheet1!A:A,0))</f>
        <v>1</v>
      </c>
      <c r="AO675">
        <f t="shared" si="10"/>
        <v>17</v>
      </c>
    </row>
    <row r="676" spans="1:41" x14ac:dyDescent="0.3">
      <c r="A676" t="s">
        <v>5720</v>
      </c>
      <c r="B676" t="s">
        <v>5720</v>
      </c>
      <c r="C676">
        <v>1047</v>
      </c>
      <c r="D676" t="s">
        <v>1498</v>
      </c>
      <c r="E676" t="s">
        <v>82</v>
      </c>
      <c r="F676">
        <v>10025</v>
      </c>
      <c r="G676" t="s">
        <v>13427</v>
      </c>
      <c r="H676" t="s">
        <v>14857</v>
      </c>
      <c r="I676" t="s">
        <v>15972</v>
      </c>
      <c r="J676" t="s">
        <v>82</v>
      </c>
      <c r="K676">
        <v>10025</v>
      </c>
      <c r="L676">
        <v>109</v>
      </c>
      <c r="M676" t="s">
        <v>14880</v>
      </c>
      <c r="N676">
        <v>40.804032999999997</v>
      </c>
      <c r="O676">
        <v>-73.963074000000006</v>
      </c>
      <c r="P676">
        <v>1018650001</v>
      </c>
      <c r="Q676" t="s">
        <v>5721</v>
      </c>
      <c r="R676">
        <v>7157</v>
      </c>
      <c r="S676" s="1">
        <v>45125</v>
      </c>
      <c r="T676" t="s">
        <v>33</v>
      </c>
      <c r="U676" t="s">
        <v>34</v>
      </c>
      <c r="V676">
        <v>29</v>
      </c>
      <c r="W676" t="s">
        <v>5722</v>
      </c>
      <c r="X676" t="s">
        <v>36</v>
      </c>
      <c r="Y676" t="s">
        <v>37</v>
      </c>
      <c r="Z676" t="s">
        <v>38</v>
      </c>
      <c r="AA676">
        <v>1082706</v>
      </c>
      <c r="AB676" t="s">
        <v>5723</v>
      </c>
      <c r="AC676" s="1">
        <v>38529</v>
      </c>
      <c r="AD676" t="s">
        <v>60</v>
      </c>
      <c r="AE676">
        <v>20</v>
      </c>
      <c r="AF676">
        <v>21.905000000000001</v>
      </c>
      <c r="AG676">
        <v>7</v>
      </c>
      <c r="AH676">
        <v>11.976900000000001</v>
      </c>
      <c r="AI676">
        <v>0</v>
      </c>
      <c r="AJ676">
        <v>6.1284999999999998</v>
      </c>
      <c r="AK676">
        <v>20</v>
      </c>
      <c r="AL676">
        <v>18.9541</v>
      </c>
      <c r="AM676">
        <f>INDEX(Sheet1!B:B, MATCH('tab1'!U676, Sheet1!A:A,0))</f>
        <v>5</v>
      </c>
      <c r="AN676">
        <f>INDEX(Sheet1!B:B, MATCH('tab1'!Z676, Sheet1!A:A,0))</f>
        <v>1</v>
      </c>
      <c r="AO676">
        <f t="shared" si="10"/>
        <v>17</v>
      </c>
    </row>
    <row r="677" spans="1:41" x14ac:dyDescent="0.3">
      <c r="A677" t="s">
        <v>378</v>
      </c>
      <c r="B677" t="s">
        <v>379</v>
      </c>
      <c r="C677">
        <v>125</v>
      </c>
      <c r="D677" t="s">
        <v>380</v>
      </c>
      <c r="E677" t="s">
        <v>82</v>
      </c>
      <c r="F677">
        <v>10025</v>
      </c>
      <c r="G677" t="s">
        <v>12347</v>
      </c>
      <c r="H677" t="s">
        <v>14857</v>
      </c>
      <c r="I677" t="s">
        <v>14935</v>
      </c>
      <c r="J677" t="s">
        <v>82</v>
      </c>
      <c r="K677">
        <v>10025</v>
      </c>
      <c r="L677">
        <v>107</v>
      </c>
      <c r="M677" t="s">
        <v>14936</v>
      </c>
      <c r="N677">
        <v>40.801564999999997</v>
      </c>
      <c r="O677">
        <v>-73.962367</v>
      </c>
      <c r="P677">
        <v>1018640009</v>
      </c>
      <c r="Q677" t="s">
        <v>381</v>
      </c>
      <c r="R677">
        <v>4675</v>
      </c>
      <c r="S677" s="1">
        <v>44966</v>
      </c>
      <c r="T677" t="s">
        <v>54</v>
      </c>
      <c r="U677" t="s">
        <v>34</v>
      </c>
      <c r="V677">
        <v>45</v>
      </c>
      <c r="W677" t="s">
        <v>382</v>
      </c>
      <c r="X677" t="s">
        <v>36</v>
      </c>
      <c r="Y677" t="s">
        <v>37</v>
      </c>
      <c r="Z677" t="s">
        <v>38</v>
      </c>
      <c r="AA677">
        <v>1079468</v>
      </c>
      <c r="AB677" t="s">
        <v>383</v>
      </c>
      <c r="AC677" s="1">
        <v>38378</v>
      </c>
      <c r="AD677" t="s">
        <v>60</v>
      </c>
      <c r="AE677">
        <v>40</v>
      </c>
      <c r="AF677">
        <v>21.905000000000001</v>
      </c>
      <c r="AG677">
        <v>6</v>
      </c>
      <c r="AH677">
        <v>11.976900000000001</v>
      </c>
      <c r="AI677">
        <v>0</v>
      </c>
      <c r="AJ677">
        <v>6.1284999999999998</v>
      </c>
      <c r="AK677">
        <v>40</v>
      </c>
      <c r="AL677">
        <v>18.9541</v>
      </c>
      <c r="AM677">
        <f>INDEX(Sheet1!B:B, MATCH('tab1'!U677, Sheet1!A:A,0))</f>
        <v>5</v>
      </c>
      <c r="AN677">
        <f>INDEX(Sheet1!B:B, MATCH('tab1'!Z677, Sheet1!A:A,0))</f>
        <v>1</v>
      </c>
      <c r="AO677">
        <f t="shared" si="10"/>
        <v>17</v>
      </c>
    </row>
    <row r="678" spans="1:41" x14ac:dyDescent="0.3">
      <c r="A678" t="s">
        <v>2121</v>
      </c>
      <c r="B678" t="s">
        <v>2121</v>
      </c>
      <c r="C678">
        <v>525</v>
      </c>
      <c r="D678" t="s">
        <v>2122</v>
      </c>
      <c r="E678" t="s">
        <v>43</v>
      </c>
      <c r="F678">
        <v>11226</v>
      </c>
      <c r="G678" t="s">
        <v>12686</v>
      </c>
      <c r="H678" t="s">
        <v>14857</v>
      </c>
      <c r="I678" t="s">
        <v>15269</v>
      </c>
      <c r="J678" t="s">
        <v>43</v>
      </c>
      <c r="K678">
        <v>11226</v>
      </c>
      <c r="L678">
        <v>309</v>
      </c>
      <c r="M678" t="s">
        <v>14888</v>
      </c>
      <c r="N678">
        <v>40.655937000000002</v>
      </c>
      <c r="O678">
        <v>-73.955515000000005</v>
      </c>
      <c r="P678">
        <v>3050490001</v>
      </c>
      <c r="Q678" t="s">
        <v>2123</v>
      </c>
      <c r="R678">
        <v>26297</v>
      </c>
      <c r="S678" s="1">
        <v>44129</v>
      </c>
      <c r="T678" t="s">
        <v>54</v>
      </c>
      <c r="U678" t="s">
        <v>34</v>
      </c>
      <c r="V678">
        <v>195</v>
      </c>
      <c r="W678" t="s">
        <v>2124</v>
      </c>
      <c r="X678" t="s">
        <v>36</v>
      </c>
      <c r="Y678" t="s">
        <v>37</v>
      </c>
      <c r="Z678" t="s">
        <v>38</v>
      </c>
      <c r="AA678">
        <v>3115846</v>
      </c>
      <c r="AB678" t="s">
        <v>2125</v>
      </c>
      <c r="AC678" s="1">
        <v>41207</v>
      </c>
      <c r="AD678" t="s">
        <v>39</v>
      </c>
      <c r="AE678">
        <v>20</v>
      </c>
      <c r="AF678">
        <v>21.905000000000001</v>
      </c>
      <c r="AG678">
        <v>22</v>
      </c>
      <c r="AH678">
        <v>11.976900000000001</v>
      </c>
      <c r="AI678">
        <v>20</v>
      </c>
      <c r="AJ678">
        <v>6.1284999999999998</v>
      </c>
      <c r="AK678">
        <v>0</v>
      </c>
      <c r="AL678">
        <v>18.9541</v>
      </c>
      <c r="AM678">
        <f>INDEX(Sheet1!B:B, MATCH('tab1'!U678, Sheet1!A:A,0))</f>
        <v>5</v>
      </c>
      <c r="AN678">
        <f>INDEX(Sheet1!B:B, MATCH('tab1'!Z678, Sheet1!A:A,0))</f>
        <v>1</v>
      </c>
      <c r="AO678">
        <f t="shared" si="10"/>
        <v>17</v>
      </c>
    </row>
    <row r="679" spans="1:41" x14ac:dyDescent="0.3">
      <c r="A679" t="s">
        <v>3424</v>
      </c>
      <c r="B679" t="s">
        <v>3425</v>
      </c>
      <c r="C679">
        <v>220</v>
      </c>
      <c r="D679" t="s">
        <v>3426</v>
      </c>
      <c r="E679" t="s">
        <v>43</v>
      </c>
      <c r="F679">
        <v>11207</v>
      </c>
      <c r="G679" t="s">
        <v>12949</v>
      </c>
      <c r="H679" t="s">
        <v>14857</v>
      </c>
      <c r="I679" t="s">
        <v>15521</v>
      </c>
      <c r="J679" t="s">
        <v>43</v>
      </c>
      <c r="K679">
        <v>11207</v>
      </c>
      <c r="L679">
        <v>305</v>
      </c>
      <c r="M679" t="s">
        <v>14888</v>
      </c>
      <c r="N679">
        <v>40.677064000000001</v>
      </c>
      <c r="O679">
        <v>-73.890501999999998</v>
      </c>
      <c r="P679">
        <v>3039470005</v>
      </c>
      <c r="Q679" t="s">
        <v>3427</v>
      </c>
      <c r="R679">
        <v>7783</v>
      </c>
      <c r="S679" s="1">
        <v>45131</v>
      </c>
      <c r="T679" t="s">
        <v>33</v>
      </c>
      <c r="U679" t="s">
        <v>144</v>
      </c>
      <c r="V679">
        <v>38</v>
      </c>
      <c r="W679" t="s">
        <v>3428</v>
      </c>
      <c r="X679" t="s">
        <v>146</v>
      </c>
      <c r="Y679" t="s">
        <v>37</v>
      </c>
      <c r="Z679" t="s">
        <v>147</v>
      </c>
      <c r="AA679">
        <v>3327068</v>
      </c>
      <c r="AB679" t="s">
        <v>3429</v>
      </c>
      <c r="AC679" s="1">
        <v>39287</v>
      </c>
      <c r="AD679" t="s">
        <v>39</v>
      </c>
      <c r="AE679">
        <v>33.333300000000001</v>
      </c>
      <c r="AF679">
        <v>17.4391</v>
      </c>
      <c r="AG679">
        <v>10</v>
      </c>
      <c r="AH679">
        <v>8.4033999999999995</v>
      </c>
      <c r="AI679">
        <v>0</v>
      </c>
      <c r="AJ679">
        <v>4.9984000000000002</v>
      </c>
      <c r="AK679">
        <v>33.333300000000001</v>
      </c>
      <c r="AL679">
        <v>15.3835</v>
      </c>
      <c r="AM679">
        <f>INDEX(Sheet1!B:B, MATCH('tab1'!U679, Sheet1!A:A,0))</f>
        <v>6</v>
      </c>
      <c r="AN679">
        <f>INDEX(Sheet1!B:B, MATCH('tab1'!Z679, Sheet1!A:A,0))</f>
        <v>2</v>
      </c>
      <c r="AO679">
        <f t="shared" si="10"/>
        <v>34</v>
      </c>
    </row>
    <row r="680" spans="1:41" x14ac:dyDescent="0.3">
      <c r="A680" t="s">
        <v>3424</v>
      </c>
      <c r="B680" t="s">
        <v>3424</v>
      </c>
      <c r="C680">
        <v>300</v>
      </c>
      <c r="D680" t="s">
        <v>7731</v>
      </c>
      <c r="E680" t="s">
        <v>43</v>
      </c>
      <c r="F680">
        <v>11206</v>
      </c>
      <c r="G680" t="s">
        <v>13843</v>
      </c>
      <c r="H680" t="s">
        <v>14857</v>
      </c>
      <c r="I680" t="s">
        <v>16366</v>
      </c>
      <c r="J680" t="s">
        <v>43</v>
      </c>
      <c r="K680">
        <v>11206</v>
      </c>
      <c r="L680">
        <v>303</v>
      </c>
      <c r="M680" t="s">
        <v>14922</v>
      </c>
      <c r="N680">
        <v>40.695715</v>
      </c>
      <c r="O680">
        <v>-73.939603000000005</v>
      </c>
      <c r="P680">
        <v>3015880001</v>
      </c>
      <c r="Q680" t="s">
        <v>7732</v>
      </c>
      <c r="R680">
        <v>54477</v>
      </c>
      <c r="S680" s="1">
        <v>44525</v>
      </c>
      <c r="T680" t="s">
        <v>54</v>
      </c>
      <c r="U680" t="s">
        <v>34</v>
      </c>
      <c r="V680">
        <v>55</v>
      </c>
      <c r="W680" t="s">
        <v>7733</v>
      </c>
      <c r="X680" t="s">
        <v>36</v>
      </c>
      <c r="Y680" t="s">
        <v>37</v>
      </c>
      <c r="Z680" t="s">
        <v>38</v>
      </c>
      <c r="AA680">
        <v>3341749</v>
      </c>
      <c r="AB680" t="s">
        <v>3429</v>
      </c>
      <c r="AC680" s="1">
        <v>41603</v>
      </c>
      <c r="AD680" t="s">
        <v>39</v>
      </c>
      <c r="AE680">
        <v>25</v>
      </c>
      <c r="AF680">
        <v>21.905000000000001</v>
      </c>
      <c r="AG680">
        <v>7</v>
      </c>
      <c r="AH680">
        <v>11.976900000000001</v>
      </c>
      <c r="AI680">
        <v>0</v>
      </c>
      <c r="AJ680">
        <v>6.1284999999999998</v>
      </c>
      <c r="AK680">
        <v>25</v>
      </c>
      <c r="AL680">
        <v>18.9541</v>
      </c>
      <c r="AM680">
        <f>INDEX(Sheet1!B:B, MATCH('tab1'!U680, Sheet1!A:A,0))</f>
        <v>5</v>
      </c>
      <c r="AN680">
        <f>INDEX(Sheet1!B:B, MATCH('tab1'!Z680, Sheet1!A:A,0))</f>
        <v>1</v>
      </c>
      <c r="AO680">
        <f t="shared" si="10"/>
        <v>17</v>
      </c>
    </row>
    <row r="681" spans="1:41" x14ac:dyDescent="0.3">
      <c r="A681" t="s">
        <v>3424</v>
      </c>
      <c r="B681" t="s">
        <v>3424</v>
      </c>
      <c r="C681">
        <v>220</v>
      </c>
      <c r="D681" t="s">
        <v>3426</v>
      </c>
      <c r="E681" t="s">
        <v>43</v>
      </c>
      <c r="F681">
        <v>11207</v>
      </c>
      <c r="G681" t="s">
        <v>12949</v>
      </c>
      <c r="H681" t="s">
        <v>14857</v>
      </c>
      <c r="I681" t="s">
        <v>15521</v>
      </c>
      <c r="J681" t="s">
        <v>43</v>
      </c>
      <c r="K681">
        <v>11207</v>
      </c>
      <c r="L681">
        <v>305</v>
      </c>
      <c r="M681" t="s">
        <v>14888</v>
      </c>
      <c r="N681">
        <v>40.677064000000001</v>
      </c>
      <c r="O681">
        <v>-73.890501999999998</v>
      </c>
      <c r="P681">
        <v>3039470005</v>
      </c>
      <c r="Q681" t="s">
        <v>3427</v>
      </c>
      <c r="R681">
        <v>6125</v>
      </c>
      <c r="S681" s="1">
        <v>45349</v>
      </c>
      <c r="T681" t="s">
        <v>33</v>
      </c>
      <c r="U681" t="s">
        <v>34</v>
      </c>
      <c r="V681">
        <v>135</v>
      </c>
      <c r="W681" t="s">
        <v>8283</v>
      </c>
      <c r="X681" t="s">
        <v>36</v>
      </c>
      <c r="Y681" t="s">
        <v>37</v>
      </c>
      <c r="Z681" t="s">
        <v>38</v>
      </c>
      <c r="AA681">
        <v>3327068</v>
      </c>
      <c r="AB681" t="s">
        <v>2125</v>
      </c>
      <c r="AC681" s="1">
        <v>38043</v>
      </c>
      <c r="AD681" t="s">
        <v>60</v>
      </c>
      <c r="AE681">
        <v>100</v>
      </c>
      <c r="AF681">
        <v>21.905000000000001</v>
      </c>
      <c r="AG681">
        <v>17</v>
      </c>
      <c r="AH681">
        <v>11.976900000000001</v>
      </c>
      <c r="AI681">
        <v>33.333300000000001</v>
      </c>
      <c r="AJ681">
        <v>6.1284999999999998</v>
      </c>
      <c r="AK681">
        <v>66.666700000000006</v>
      </c>
      <c r="AL681">
        <v>18.9541</v>
      </c>
      <c r="AM681">
        <f>INDEX(Sheet1!B:B, MATCH('tab1'!U681, Sheet1!A:A,0))</f>
        <v>5</v>
      </c>
      <c r="AN681">
        <f>INDEX(Sheet1!B:B, MATCH('tab1'!Z681, Sheet1!A:A,0))</f>
        <v>1</v>
      </c>
      <c r="AO681">
        <f t="shared" si="10"/>
        <v>17</v>
      </c>
    </row>
    <row r="682" spans="1:41" x14ac:dyDescent="0.3">
      <c r="A682" t="s">
        <v>6097</v>
      </c>
      <c r="B682" t="s">
        <v>6097</v>
      </c>
      <c r="C682">
        <v>6581</v>
      </c>
      <c r="D682" t="s">
        <v>2338</v>
      </c>
      <c r="E682" t="s">
        <v>135</v>
      </c>
      <c r="F682">
        <v>10309</v>
      </c>
      <c r="G682" t="s">
        <v>13504</v>
      </c>
      <c r="H682" t="s">
        <v>14857</v>
      </c>
      <c r="I682" t="s">
        <v>16048</v>
      </c>
      <c r="J682" t="s">
        <v>14884</v>
      </c>
      <c r="K682">
        <v>10309</v>
      </c>
      <c r="L682">
        <v>503</v>
      </c>
      <c r="M682" t="s">
        <v>14885</v>
      </c>
      <c r="N682">
        <v>40.509084000000001</v>
      </c>
      <c r="O682">
        <v>-74.220929999999996</v>
      </c>
      <c r="P682">
        <v>5076640001</v>
      </c>
      <c r="Q682" t="s">
        <v>6098</v>
      </c>
      <c r="R682">
        <v>5659</v>
      </c>
      <c r="S682" s="1">
        <v>45549</v>
      </c>
      <c r="T682" t="s">
        <v>33</v>
      </c>
      <c r="U682" t="s">
        <v>34</v>
      </c>
      <c r="V682">
        <v>73</v>
      </c>
      <c r="W682" t="s">
        <v>6099</v>
      </c>
      <c r="X682" t="s">
        <v>36</v>
      </c>
      <c r="Y682" t="s">
        <v>37</v>
      </c>
      <c r="Z682" t="s">
        <v>38</v>
      </c>
      <c r="AA682">
        <v>5123970</v>
      </c>
      <c r="AB682" t="s">
        <v>6100</v>
      </c>
      <c r="AC682" s="1">
        <v>38234</v>
      </c>
      <c r="AD682" t="s">
        <v>60</v>
      </c>
      <c r="AE682">
        <v>50</v>
      </c>
      <c r="AF682">
        <v>21.905000000000001</v>
      </c>
      <c r="AG682">
        <v>13</v>
      </c>
      <c r="AH682">
        <v>11.976900000000001</v>
      </c>
      <c r="AI682">
        <v>0</v>
      </c>
      <c r="AJ682">
        <v>6.1284999999999998</v>
      </c>
      <c r="AK682">
        <v>50</v>
      </c>
      <c r="AL682">
        <v>18.9541</v>
      </c>
      <c r="AM682">
        <f>INDEX(Sheet1!B:B, MATCH('tab1'!U682, Sheet1!A:A,0))</f>
        <v>5</v>
      </c>
      <c r="AN682">
        <f>INDEX(Sheet1!B:B, MATCH('tab1'!Z682, Sheet1!A:A,0))</f>
        <v>1</v>
      </c>
      <c r="AO682">
        <f t="shared" si="10"/>
        <v>17</v>
      </c>
    </row>
    <row r="683" spans="1:41" x14ac:dyDescent="0.3">
      <c r="A683" t="s">
        <v>1594</v>
      </c>
      <c r="B683" t="s">
        <v>1595</v>
      </c>
      <c r="C683">
        <v>413</v>
      </c>
      <c r="D683" t="s">
        <v>1596</v>
      </c>
      <c r="E683" t="s">
        <v>64</v>
      </c>
      <c r="F683">
        <v>10470</v>
      </c>
      <c r="G683" t="s">
        <v>12581</v>
      </c>
      <c r="H683" t="s">
        <v>14857</v>
      </c>
      <c r="I683" t="s">
        <v>15168</v>
      </c>
      <c r="J683" t="s">
        <v>64</v>
      </c>
      <c r="K683">
        <v>10470</v>
      </c>
      <c r="L683">
        <v>212</v>
      </c>
      <c r="M683" t="s">
        <v>14872</v>
      </c>
      <c r="N683">
        <v>40.901986999999998</v>
      </c>
      <c r="O683">
        <v>-73.865088999999998</v>
      </c>
      <c r="P683">
        <v>2033940055</v>
      </c>
      <c r="Q683" t="s">
        <v>1597</v>
      </c>
      <c r="S683" s="1">
        <v>78551</v>
      </c>
      <c r="T683" t="s">
        <v>45</v>
      </c>
      <c r="U683" t="s">
        <v>46</v>
      </c>
      <c r="V683">
        <v>0</v>
      </c>
      <c r="W683" t="s">
        <v>1598</v>
      </c>
      <c r="X683" t="s">
        <v>36</v>
      </c>
      <c r="Y683" t="s">
        <v>48</v>
      </c>
      <c r="Z683" t="s">
        <v>49</v>
      </c>
      <c r="AA683">
        <v>2019742</v>
      </c>
      <c r="AE683">
        <v>50</v>
      </c>
      <c r="AF683">
        <v>45.181699999999999</v>
      </c>
      <c r="AG683">
        <v>20</v>
      </c>
      <c r="AH683">
        <v>8.0093999999999994</v>
      </c>
      <c r="AI683">
        <v>50</v>
      </c>
      <c r="AJ683">
        <v>23.3017</v>
      </c>
      <c r="AK683">
        <v>50</v>
      </c>
      <c r="AL683">
        <v>35.229100000000003</v>
      </c>
      <c r="AM683">
        <f>INDEX(Sheet1!B:B, MATCH('tab1'!U683, Sheet1!A:A,0))</f>
        <v>8</v>
      </c>
      <c r="AN683">
        <f>INDEX(Sheet1!B:B, MATCH('tab1'!Z683, Sheet1!A:A,0))</f>
        <v>4</v>
      </c>
      <c r="AO683">
        <f t="shared" si="10"/>
        <v>136</v>
      </c>
    </row>
    <row r="684" spans="1:41" x14ac:dyDescent="0.3">
      <c r="A684" t="s">
        <v>11012</v>
      </c>
      <c r="B684" t="s">
        <v>11013</v>
      </c>
      <c r="C684">
        <v>612</v>
      </c>
      <c r="D684" t="s">
        <v>5043</v>
      </c>
      <c r="E684" t="s">
        <v>82</v>
      </c>
      <c r="F684">
        <v>10033</v>
      </c>
      <c r="G684" t="s">
        <v>14563</v>
      </c>
      <c r="H684" t="s">
        <v>14857</v>
      </c>
      <c r="I684" t="s">
        <v>16985</v>
      </c>
      <c r="J684" t="s">
        <v>82</v>
      </c>
      <c r="K684">
        <v>10033</v>
      </c>
      <c r="L684">
        <v>112</v>
      </c>
      <c r="M684" t="s">
        <v>14880</v>
      </c>
      <c r="N684">
        <v>40.853228999999999</v>
      </c>
      <c r="O684">
        <v>-73.93141</v>
      </c>
      <c r="P684">
        <v>1021660066</v>
      </c>
      <c r="Q684" t="s">
        <v>11014</v>
      </c>
      <c r="S684" s="1">
        <v>78855</v>
      </c>
      <c r="T684" t="s">
        <v>45</v>
      </c>
      <c r="U684" t="s">
        <v>46</v>
      </c>
      <c r="V684">
        <v>24</v>
      </c>
      <c r="W684" t="s">
        <v>11015</v>
      </c>
      <c r="X684" t="s">
        <v>36</v>
      </c>
      <c r="Y684" t="s">
        <v>48</v>
      </c>
      <c r="Z684" t="s">
        <v>49</v>
      </c>
      <c r="AA684">
        <v>1063977</v>
      </c>
      <c r="AB684" t="s">
        <v>399</v>
      </c>
      <c r="AE684">
        <v>66.666700000000006</v>
      </c>
      <c r="AF684">
        <v>45.181699999999999</v>
      </c>
      <c r="AG684">
        <v>2</v>
      </c>
      <c r="AH684">
        <v>8.0093999999999994</v>
      </c>
      <c r="AI684">
        <v>0</v>
      </c>
      <c r="AJ684">
        <v>23.3017</v>
      </c>
      <c r="AK684">
        <v>66.666700000000006</v>
      </c>
      <c r="AL684">
        <v>35.229100000000003</v>
      </c>
      <c r="AM684">
        <f>INDEX(Sheet1!B:B, MATCH('tab1'!U684, Sheet1!A:A,0))</f>
        <v>8</v>
      </c>
      <c r="AN684">
        <f>INDEX(Sheet1!B:B, MATCH('tab1'!Z684, Sheet1!A:A,0))</f>
        <v>4</v>
      </c>
      <c r="AO684">
        <f t="shared" si="10"/>
        <v>136</v>
      </c>
    </row>
    <row r="685" spans="1:41" x14ac:dyDescent="0.3">
      <c r="A685" t="s">
        <v>4576</v>
      </c>
      <c r="B685" t="s">
        <v>4577</v>
      </c>
      <c r="C685">
        <v>274</v>
      </c>
      <c r="D685" t="s">
        <v>4578</v>
      </c>
      <c r="E685" t="s">
        <v>43</v>
      </c>
      <c r="F685">
        <v>11215</v>
      </c>
      <c r="G685" t="s">
        <v>13187</v>
      </c>
      <c r="H685" t="s">
        <v>14857</v>
      </c>
      <c r="I685" t="s">
        <v>15744</v>
      </c>
      <c r="J685" t="s">
        <v>43</v>
      </c>
      <c r="K685">
        <v>11215</v>
      </c>
      <c r="L685">
        <v>306</v>
      </c>
      <c r="M685" t="s">
        <v>14863</v>
      </c>
      <c r="N685">
        <v>40.670904999999998</v>
      </c>
      <c r="O685">
        <v>-73.974157000000005</v>
      </c>
      <c r="P685">
        <v>3010750005</v>
      </c>
      <c r="Q685" t="s">
        <v>4579</v>
      </c>
      <c r="R685">
        <v>34154</v>
      </c>
      <c r="S685" s="1">
        <v>44089</v>
      </c>
      <c r="T685" t="s">
        <v>54</v>
      </c>
      <c r="U685" t="s">
        <v>55</v>
      </c>
      <c r="V685">
        <v>225</v>
      </c>
      <c r="W685" t="s">
        <v>4580</v>
      </c>
      <c r="X685" t="s">
        <v>57</v>
      </c>
      <c r="Y685" t="s">
        <v>58</v>
      </c>
      <c r="Z685" t="s">
        <v>58</v>
      </c>
      <c r="AA685">
        <v>3025118</v>
      </c>
      <c r="AB685" t="s">
        <v>4581</v>
      </c>
      <c r="AC685" s="1">
        <v>41430</v>
      </c>
      <c r="AD685" t="s">
        <v>60</v>
      </c>
      <c r="AG685">
        <v>0</v>
      </c>
      <c r="AH685">
        <v>1</v>
      </c>
      <c r="AM685">
        <f>INDEX(Sheet1!B:B, MATCH('tab1'!U685, Sheet1!A:A,0))</f>
        <v>7</v>
      </c>
      <c r="AN685">
        <f>INDEX(Sheet1!B:B, MATCH('tab1'!Z685, Sheet1!A:A,0))</f>
        <v>3</v>
      </c>
      <c r="AO685">
        <f t="shared" si="10"/>
        <v>68</v>
      </c>
    </row>
    <row r="686" spans="1:41" x14ac:dyDescent="0.3">
      <c r="A686" t="s">
        <v>7834</v>
      </c>
      <c r="B686" t="s">
        <v>7835</v>
      </c>
      <c r="C686">
        <v>45</v>
      </c>
      <c r="D686" t="s">
        <v>7836</v>
      </c>
      <c r="E686" t="s">
        <v>135</v>
      </c>
      <c r="F686">
        <v>10306</v>
      </c>
      <c r="G686" t="s">
        <v>13862</v>
      </c>
      <c r="H686" t="s">
        <v>14857</v>
      </c>
      <c r="I686" t="s">
        <v>16382</v>
      </c>
      <c r="J686" t="s">
        <v>14884</v>
      </c>
      <c r="K686">
        <v>10306</v>
      </c>
      <c r="L686">
        <v>503</v>
      </c>
      <c r="M686" t="s">
        <v>14885</v>
      </c>
      <c r="N686">
        <v>40.558951</v>
      </c>
      <c r="O686">
        <v>-74.132339999999999</v>
      </c>
      <c r="P686">
        <v>5049660001</v>
      </c>
      <c r="Q686" t="s">
        <v>7837</v>
      </c>
      <c r="R686">
        <v>7852</v>
      </c>
      <c r="S686" s="1">
        <v>45326</v>
      </c>
      <c r="T686" t="s">
        <v>33</v>
      </c>
      <c r="U686" t="s">
        <v>34</v>
      </c>
      <c r="V686">
        <v>37</v>
      </c>
      <c r="W686" t="s">
        <v>7838</v>
      </c>
      <c r="X686" t="s">
        <v>36</v>
      </c>
      <c r="Y686" t="s">
        <v>37</v>
      </c>
      <c r="Z686" t="s">
        <v>38</v>
      </c>
      <c r="AA686">
        <v>5064011</v>
      </c>
      <c r="AB686" t="s">
        <v>7839</v>
      </c>
      <c r="AC686" s="1">
        <v>39482</v>
      </c>
      <c r="AD686" t="s">
        <v>39</v>
      </c>
      <c r="AE686">
        <v>33.333300000000001</v>
      </c>
      <c r="AF686">
        <v>21.905000000000001</v>
      </c>
      <c r="AG686">
        <v>11</v>
      </c>
      <c r="AH686">
        <v>11.976900000000001</v>
      </c>
      <c r="AI686">
        <v>0</v>
      </c>
      <c r="AJ686">
        <v>6.1284999999999998</v>
      </c>
      <c r="AK686">
        <v>33.333300000000001</v>
      </c>
      <c r="AL686">
        <v>18.9541</v>
      </c>
      <c r="AM686">
        <f>INDEX(Sheet1!B:B, MATCH('tab1'!U686, Sheet1!A:A,0))</f>
        <v>5</v>
      </c>
      <c r="AN686">
        <f>INDEX(Sheet1!B:B, MATCH('tab1'!Z686, Sheet1!A:A,0))</f>
        <v>1</v>
      </c>
      <c r="AO686">
        <f t="shared" si="10"/>
        <v>17</v>
      </c>
    </row>
    <row r="687" spans="1:41" x14ac:dyDescent="0.3">
      <c r="A687" t="s">
        <v>1167</v>
      </c>
      <c r="B687" t="s">
        <v>1167</v>
      </c>
      <c r="C687">
        <v>117</v>
      </c>
      <c r="D687" t="s">
        <v>1168</v>
      </c>
      <c r="E687" t="s">
        <v>43</v>
      </c>
      <c r="F687">
        <v>11249</v>
      </c>
      <c r="G687" t="s">
        <v>12500</v>
      </c>
      <c r="H687" t="s">
        <v>14857</v>
      </c>
      <c r="I687" t="s">
        <v>15088</v>
      </c>
      <c r="J687" t="s">
        <v>43</v>
      </c>
      <c r="K687">
        <v>11249</v>
      </c>
      <c r="L687">
        <v>301</v>
      </c>
      <c r="M687" t="s">
        <v>14922</v>
      </c>
      <c r="N687">
        <v>40.712718000000002</v>
      </c>
      <c r="O687">
        <v>-73.963055999999995</v>
      </c>
      <c r="P687">
        <v>3024177503</v>
      </c>
      <c r="Q687" t="s">
        <v>1169</v>
      </c>
      <c r="R687">
        <v>104436</v>
      </c>
      <c r="S687" s="1">
        <v>44731</v>
      </c>
      <c r="T687" t="s">
        <v>54</v>
      </c>
      <c r="U687" t="s">
        <v>34</v>
      </c>
      <c r="V687">
        <v>45</v>
      </c>
      <c r="W687" t="s">
        <v>1170</v>
      </c>
      <c r="X687" t="s">
        <v>36</v>
      </c>
      <c r="Y687" t="s">
        <v>37</v>
      </c>
      <c r="Z687" t="s">
        <v>38</v>
      </c>
      <c r="AA687">
        <v>3390802</v>
      </c>
      <c r="AB687" t="s">
        <v>1171</v>
      </c>
      <c r="AC687" s="1">
        <v>43270</v>
      </c>
      <c r="AD687" t="s">
        <v>39</v>
      </c>
      <c r="AE687">
        <v>40</v>
      </c>
      <c r="AF687">
        <v>21.905000000000001</v>
      </c>
      <c r="AG687">
        <v>10</v>
      </c>
      <c r="AH687">
        <v>11.976900000000001</v>
      </c>
      <c r="AI687">
        <v>20</v>
      </c>
      <c r="AJ687">
        <v>6.1284999999999998</v>
      </c>
      <c r="AK687">
        <v>40</v>
      </c>
      <c r="AL687">
        <v>18.9541</v>
      </c>
      <c r="AM687">
        <f>INDEX(Sheet1!B:B, MATCH('tab1'!U687, Sheet1!A:A,0))</f>
        <v>5</v>
      </c>
      <c r="AN687">
        <f>INDEX(Sheet1!B:B, MATCH('tab1'!Z687, Sheet1!A:A,0))</f>
        <v>1</v>
      </c>
      <c r="AO687">
        <f t="shared" si="10"/>
        <v>17</v>
      </c>
    </row>
    <row r="688" spans="1:41" x14ac:dyDescent="0.3">
      <c r="A688" t="s">
        <v>9193</v>
      </c>
      <c r="B688" t="s">
        <v>9193</v>
      </c>
      <c r="C688">
        <v>325</v>
      </c>
      <c r="D688" t="s">
        <v>9194</v>
      </c>
      <c r="E688" t="s">
        <v>82</v>
      </c>
      <c r="F688">
        <v>10029</v>
      </c>
      <c r="G688" t="s">
        <v>14161</v>
      </c>
      <c r="H688" t="s">
        <v>14857</v>
      </c>
      <c r="I688" t="s">
        <v>16646</v>
      </c>
      <c r="J688" t="s">
        <v>82</v>
      </c>
      <c r="K688">
        <v>10029</v>
      </c>
      <c r="L688">
        <v>111</v>
      </c>
      <c r="M688" t="s">
        <v>14875</v>
      </c>
      <c r="N688">
        <v>40.787180999999997</v>
      </c>
      <c r="O688">
        <v>-73.944131999999996</v>
      </c>
      <c r="P688">
        <v>1016737501</v>
      </c>
      <c r="Q688" t="s">
        <v>9195</v>
      </c>
      <c r="R688">
        <v>104621</v>
      </c>
      <c r="S688" s="1">
        <v>45581</v>
      </c>
      <c r="T688" t="s">
        <v>33</v>
      </c>
      <c r="U688" t="s">
        <v>34</v>
      </c>
      <c r="V688">
        <v>55</v>
      </c>
      <c r="W688" t="s">
        <v>9196</v>
      </c>
      <c r="X688" t="s">
        <v>36</v>
      </c>
      <c r="Y688" t="s">
        <v>37</v>
      </c>
      <c r="Z688" t="s">
        <v>38</v>
      </c>
      <c r="AA688">
        <v>1052654</v>
      </c>
      <c r="AB688" t="s">
        <v>9197</v>
      </c>
      <c r="AC688" s="1">
        <v>43389</v>
      </c>
      <c r="AD688" t="s">
        <v>39</v>
      </c>
      <c r="AE688">
        <v>0</v>
      </c>
      <c r="AF688">
        <v>21.905000000000001</v>
      </c>
      <c r="AG688">
        <v>3</v>
      </c>
      <c r="AH688">
        <v>11.976900000000001</v>
      </c>
      <c r="AI688">
        <v>0</v>
      </c>
      <c r="AJ688">
        <v>6.1284999999999998</v>
      </c>
      <c r="AK688">
        <v>0</v>
      </c>
      <c r="AL688">
        <v>18.9541</v>
      </c>
      <c r="AM688">
        <f>INDEX(Sheet1!B:B, MATCH('tab1'!U688, Sheet1!A:A,0))</f>
        <v>5</v>
      </c>
      <c r="AN688">
        <f>INDEX(Sheet1!B:B, MATCH('tab1'!Z688, Sheet1!A:A,0))</f>
        <v>1</v>
      </c>
      <c r="AO688">
        <f t="shared" si="10"/>
        <v>17</v>
      </c>
    </row>
    <row r="689" spans="1:41" x14ac:dyDescent="0.3">
      <c r="A689" t="s">
        <v>910</v>
      </c>
      <c r="B689" t="s">
        <v>911</v>
      </c>
      <c r="C689" t="s">
        <v>912</v>
      </c>
      <c r="D689" t="s">
        <v>913</v>
      </c>
      <c r="E689" t="s">
        <v>31</v>
      </c>
      <c r="F689">
        <v>11434</v>
      </c>
      <c r="G689" t="s">
        <v>12450</v>
      </c>
      <c r="H689" t="s">
        <v>14857</v>
      </c>
      <c r="I689" t="s">
        <v>15038</v>
      </c>
      <c r="J689" t="s">
        <v>31</v>
      </c>
      <c r="K689">
        <v>11434</v>
      </c>
      <c r="L689">
        <v>412</v>
      </c>
      <c r="M689" t="s">
        <v>14877</v>
      </c>
      <c r="N689">
        <v>40.681322999999999</v>
      </c>
      <c r="O689">
        <v>-73.764972</v>
      </c>
      <c r="P689">
        <v>4125280105</v>
      </c>
      <c r="Q689" t="s">
        <v>914</v>
      </c>
      <c r="R689">
        <v>8344</v>
      </c>
      <c r="S689" s="1">
        <v>45079</v>
      </c>
      <c r="T689" t="s">
        <v>33</v>
      </c>
      <c r="U689" t="s">
        <v>34</v>
      </c>
      <c r="V689">
        <v>132</v>
      </c>
      <c r="W689" t="s">
        <v>915</v>
      </c>
      <c r="X689" t="s">
        <v>36</v>
      </c>
      <c r="Y689" t="s">
        <v>37</v>
      </c>
      <c r="Z689" t="s">
        <v>38</v>
      </c>
      <c r="AA689">
        <v>4270315</v>
      </c>
      <c r="AC689" s="1">
        <v>40696</v>
      </c>
      <c r="AD689" t="s">
        <v>39</v>
      </c>
      <c r="AE689">
        <v>0</v>
      </c>
      <c r="AF689">
        <v>21.905000000000001</v>
      </c>
      <c r="AG689">
        <v>17</v>
      </c>
      <c r="AH689">
        <v>11.976900000000001</v>
      </c>
      <c r="AI689">
        <v>0</v>
      </c>
      <c r="AJ689">
        <v>6.1284999999999998</v>
      </c>
      <c r="AK689">
        <v>0</v>
      </c>
      <c r="AL689">
        <v>18.9541</v>
      </c>
      <c r="AM689">
        <f>INDEX(Sheet1!B:B, MATCH('tab1'!U689, Sheet1!A:A,0))</f>
        <v>5</v>
      </c>
      <c r="AN689">
        <f>INDEX(Sheet1!B:B, MATCH('tab1'!Z689, Sheet1!A:A,0))</f>
        <v>1</v>
      </c>
      <c r="AO689">
        <f t="shared" si="10"/>
        <v>17</v>
      </c>
    </row>
    <row r="690" spans="1:41" x14ac:dyDescent="0.3">
      <c r="A690" t="s">
        <v>2287</v>
      </c>
      <c r="B690" t="s">
        <v>911</v>
      </c>
      <c r="C690" t="s">
        <v>912</v>
      </c>
      <c r="D690" t="s">
        <v>913</v>
      </c>
      <c r="E690" t="s">
        <v>31</v>
      </c>
      <c r="F690">
        <v>11434</v>
      </c>
      <c r="G690" t="s">
        <v>12450</v>
      </c>
      <c r="H690" t="s">
        <v>14857</v>
      </c>
      <c r="I690" t="s">
        <v>15038</v>
      </c>
      <c r="J690" t="s">
        <v>31</v>
      </c>
      <c r="K690">
        <v>11434</v>
      </c>
      <c r="L690">
        <v>412</v>
      </c>
      <c r="M690" t="s">
        <v>14877</v>
      </c>
      <c r="N690">
        <v>40.681322999999999</v>
      </c>
      <c r="O690">
        <v>-73.764972</v>
      </c>
      <c r="P690">
        <v>4125280105</v>
      </c>
      <c r="Q690" t="s">
        <v>914</v>
      </c>
      <c r="R690">
        <v>8345</v>
      </c>
      <c r="S690" s="1">
        <v>45079</v>
      </c>
      <c r="T690" t="s">
        <v>33</v>
      </c>
      <c r="U690" t="s">
        <v>144</v>
      </c>
      <c r="V690">
        <v>38</v>
      </c>
      <c r="W690" t="s">
        <v>2288</v>
      </c>
      <c r="X690" t="s">
        <v>146</v>
      </c>
      <c r="Y690" t="s">
        <v>37</v>
      </c>
      <c r="Z690" t="s">
        <v>147</v>
      </c>
      <c r="AA690">
        <v>4270315</v>
      </c>
      <c r="AC690" s="1">
        <v>40696</v>
      </c>
      <c r="AD690" t="s">
        <v>39</v>
      </c>
      <c r="AE690">
        <v>0</v>
      </c>
      <c r="AF690">
        <v>17.4391</v>
      </c>
      <c r="AG690">
        <v>7</v>
      </c>
      <c r="AH690">
        <v>8.4033999999999995</v>
      </c>
      <c r="AI690">
        <v>0</v>
      </c>
      <c r="AJ690">
        <v>4.9984000000000002</v>
      </c>
      <c r="AK690">
        <v>0</v>
      </c>
      <c r="AL690">
        <v>15.3835</v>
      </c>
      <c r="AM690">
        <f>INDEX(Sheet1!B:B, MATCH('tab1'!U690, Sheet1!A:A,0))</f>
        <v>6</v>
      </c>
      <c r="AN690">
        <f>INDEX(Sheet1!B:B, MATCH('tab1'!Z690, Sheet1!A:A,0))</f>
        <v>2</v>
      </c>
      <c r="AO690">
        <f t="shared" si="10"/>
        <v>34</v>
      </c>
    </row>
    <row r="691" spans="1:41" x14ac:dyDescent="0.3">
      <c r="A691" t="s">
        <v>2653</v>
      </c>
      <c r="B691" t="s">
        <v>2653</v>
      </c>
      <c r="C691">
        <v>1</v>
      </c>
      <c r="D691" t="s">
        <v>2654</v>
      </c>
      <c r="E691" t="s">
        <v>82</v>
      </c>
      <c r="F691">
        <v>10024</v>
      </c>
      <c r="G691" t="s">
        <v>12793</v>
      </c>
      <c r="H691" t="s">
        <v>14857</v>
      </c>
      <c r="I691" t="s">
        <v>15372</v>
      </c>
      <c r="J691" t="s">
        <v>82</v>
      </c>
      <c r="K691">
        <v>10024</v>
      </c>
      <c r="L691">
        <v>107</v>
      </c>
      <c r="M691" t="s">
        <v>14936</v>
      </c>
      <c r="N691">
        <v>40.788535000000003</v>
      </c>
      <c r="O691">
        <v>-73.967129999999997</v>
      </c>
      <c r="P691">
        <v>1012050029</v>
      </c>
      <c r="Q691" t="s">
        <v>2655</v>
      </c>
      <c r="R691">
        <v>8251</v>
      </c>
      <c r="S691" s="1">
        <v>44954</v>
      </c>
      <c r="T691" t="s">
        <v>54</v>
      </c>
      <c r="U691" t="s">
        <v>144</v>
      </c>
      <c r="V691">
        <v>36</v>
      </c>
      <c r="W691" t="s">
        <v>2656</v>
      </c>
      <c r="X691" t="s">
        <v>146</v>
      </c>
      <c r="Y691" t="s">
        <v>37</v>
      </c>
      <c r="Z691" t="s">
        <v>147</v>
      </c>
      <c r="AA691">
        <v>1031625</v>
      </c>
      <c r="AB691" t="s">
        <v>2657</v>
      </c>
      <c r="AC691" s="1">
        <v>40571</v>
      </c>
      <c r="AD691" t="s">
        <v>39</v>
      </c>
      <c r="AE691">
        <v>0</v>
      </c>
      <c r="AF691">
        <v>17.4391</v>
      </c>
      <c r="AG691">
        <v>8</v>
      </c>
      <c r="AH691">
        <v>8.4033999999999995</v>
      </c>
      <c r="AI691">
        <v>0</v>
      </c>
      <c r="AJ691">
        <v>4.9984000000000002</v>
      </c>
      <c r="AK691">
        <v>0</v>
      </c>
      <c r="AL691">
        <v>15.3835</v>
      </c>
      <c r="AM691">
        <f>INDEX(Sheet1!B:B, MATCH('tab1'!U691, Sheet1!A:A,0))</f>
        <v>6</v>
      </c>
      <c r="AN691">
        <f>INDEX(Sheet1!B:B, MATCH('tab1'!Z691, Sheet1!A:A,0))</f>
        <v>2</v>
      </c>
      <c r="AO691">
        <f t="shared" si="10"/>
        <v>34</v>
      </c>
    </row>
    <row r="692" spans="1:41" x14ac:dyDescent="0.3">
      <c r="A692" t="s">
        <v>2653</v>
      </c>
      <c r="B692" t="s">
        <v>2653</v>
      </c>
      <c r="C692">
        <v>1</v>
      </c>
      <c r="D692" t="s">
        <v>2654</v>
      </c>
      <c r="E692" t="s">
        <v>82</v>
      </c>
      <c r="F692">
        <v>10024</v>
      </c>
      <c r="G692" t="s">
        <v>12793</v>
      </c>
      <c r="H692" t="s">
        <v>14857</v>
      </c>
      <c r="I692" t="s">
        <v>15372</v>
      </c>
      <c r="J692" t="s">
        <v>82</v>
      </c>
      <c r="K692">
        <v>10024</v>
      </c>
      <c r="L692">
        <v>107</v>
      </c>
      <c r="M692" t="s">
        <v>14936</v>
      </c>
      <c r="N692">
        <v>40.788535000000003</v>
      </c>
      <c r="O692">
        <v>-73.967129999999997</v>
      </c>
      <c r="P692">
        <v>1012050029</v>
      </c>
      <c r="Q692" t="s">
        <v>2655</v>
      </c>
      <c r="R692">
        <v>8252</v>
      </c>
      <c r="S692" s="1">
        <v>44954</v>
      </c>
      <c r="T692" t="s">
        <v>54</v>
      </c>
      <c r="U692" t="s">
        <v>34</v>
      </c>
      <c r="V692">
        <v>126</v>
      </c>
      <c r="W692" t="s">
        <v>4268</v>
      </c>
      <c r="X692" t="s">
        <v>36</v>
      </c>
      <c r="Y692" t="s">
        <v>37</v>
      </c>
      <c r="Z692" t="s">
        <v>38</v>
      </c>
      <c r="AA692">
        <v>1031625</v>
      </c>
      <c r="AB692" t="s">
        <v>2657</v>
      </c>
      <c r="AC692" s="1">
        <v>40571</v>
      </c>
      <c r="AD692" t="s">
        <v>39</v>
      </c>
      <c r="AE692">
        <v>0</v>
      </c>
      <c r="AF692">
        <v>21.905000000000001</v>
      </c>
      <c r="AG692">
        <v>17</v>
      </c>
      <c r="AH692">
        <v>11.976900000000001</v>
      </c>
      <c r="AI692">
        <v>0</v>
      </c>
      <c r="AJ692">
        <v>6.1284999999999998</v>
      </c>
      <c r="AK692">
        <v>0</v>
      </c>
      <c r="AL692">
        <v>18.9541</v>
      </c>
      <c r="AM692">
        <f>INDEX(Sheet1!B:B, MATCH('tab1'!U692, Sheet1!A:A,0))</f>
        <v>5</v>
      </c>
      <c r="AN692">
        <f>INDEX(Sheet1!B:B, MATCH('tab1'!Z692, Sheet1!A:A,0))</f>
        <v>1</v>
      </c>
      <c r="AO692">
        <f t="shared" si="10"/>
        <v>17</v>
      </c>
    </row>
    <row r="693" spans="1:41" x14ac:dyDescent="0.3">
      <c r="A693" t="s">
        <v>2361</v>
      </c>
      <c r="B693" t="s">
        <v>2361</v>
      </c>
      <c r="C693">
        <v>123</v>
      </c>
      <c r="D693" t="s">
        <v>2362</v>
      </c>
      <c r="E693" t="s">
        <v>82</v>
      </c>
      <c r="F693">
        <v>10022</v>
      </c>
      <c r="G693" t="s">
        <v>12735</v>
      </c>
      <c r="H693" t="s">
        <v>14857</v>
      </c>
      <c r="I693" t="s">
        <v>15316</v>
      </c>
      <c r="J693" t="s">
        <v>82</v>
      </c>
      <c r="K693">
        <v>10022</v>
      </c>
      <c r="L693">
        <v>105</v>
      </c>
      <c r="M693" t="s">
        <v>14960</v>
      </c>
      <c r="N693">
        <v>40.759869999999999</v>
      </c>
      <c r="O693">
        <v>-73.970631999999995</v>
      </c>
      <c r="P693">
        <v>1013100010</v>
      </c>
      <c r="Q693" t="s">
        <v>2363</v>
      </c>
      <c r="R693">
        <v>2285</v>
      </c>
      <c r="S693" s="1">
        <v>45610</v>
      </c>
      <c r="T693" t="s">
        <v>33</v>
      </c>
      <c r="U693" t="s">
        <v>34</v>
      </c>
      <c r="V693">
        <v>120</v>
      </c>
      <c r="W693" t="s">
        <v>2364</v>
      </c>
      <c r="X693" t="s">
        <v>36</v>
      </c>
      <c r="Y693" t="s">
        <v>37</v>
      </c>
      <c r="Z693" t="s">
        <v>38</v>
      </c>
      <c r="AA693">
        <v>1036509</v>
      </c>
      <c r="AB693" t="s">
        <v>2365</v>
      </c>
      <c r="AC693" s="1">
        <v>38289</v>
      </c>
      <c r="AD693" t="s">
        <v>60</v>
      </c>
      <c r="AE693">
        <v>25</v>
      </c>
      <c r="AF693">
        <v>21.905000000000001</v>
      </c>
      <c r="AG693">
        <v>17</v>
      </c>
      <c r="AH693">
        <v>11.976900000000001</v>
      </c>
      <c r="AI693">
        <v>0</v>
      </c>
      <c r="AJ693">
        <v>6.1284999999999998</v>
      </c>
      <c r="AK693">
        <v>25</v>
      </c>
      <c r="AL693">
        <v>18.9541</v>
      </c>
      <c r="AM693">
        <f>INDEX(Sheet1!B:B, MATCH('tab1'!U693, Sheet1!A:A,0))</f>
        <v>5</v>
      </c>
      <c r="AN693">
        <f>INDEX(Sheet1!B:B, MATCH('tab1'!Z693, Sheet1!A:A,0))</f>
        <v>1</v>
      </c>
      <c r="AO693">
        <f t="shared" si="10"/>
        <v>17</v>
      </c>
    </row>
    <row r="694" spans="1:41" x14ac:dyDescent="0.3">
      <c r="A694" t="s">
        <v>2361</v>
      </c>
      <c r="B694" t="s">
        <v>2361</v>
      </c>
      <c r="C694">
        <v>123</v>
      </c>
      <c r="D694" t="s">
        <v>8703</v>
      </c>
      <c r="E694" t="s">
        <v>82</v>
      </c>
      <c r="F694">
        <v>10022</v>
      </c>
      <c r="G694" t="s">
        <v>14050</v>
      </c>
      <c r="H694" t="s">
        <v>14857</v>
      </c>
      <c r="I694" t="s">
        <v>15316</v>
      </c>
      <c r="J694" t="s">
        <v>82</v>
      </c>
      <c r="K694">
        <v>10022</v>
      </c>
      <c r="L694">
        <v>105</v>
      </c>
      <c r="M694" t="s">
        <v>14960</v>
      </c>
      <c r="N694">
        <v>40.759869999999999</v>
      </c>
      <c r="O694">
        <v>-73.970631999999995</v>
      </c>
      <c r="P694">
        <v>1013100010</v>
      </c>
      <c r="Q694" t="s">
        <v>2363</v>
      </c>
      <c r="R694">
        <v>104858</v>
      </c>
      <c r="S694" s="1">
        <v>44819</v>
      </c>
      <c r="T694" t="s">
        <v>54</v>
      </c>
      <c r="U694" t="s">
        <v>55</v>
      </c>
      <c r="V694">
        <v>110</v>
      </c>
      <c r="W694" t="s">
        <v>8704</v>
      </c>
      <c r="X694" t="s">
        <v>57</v>
      </c>
      <c r="Y694" t="s">
        <v>58</v>
      </c>
      <c r="Z694" t="s">
        <v>58</v>
      </c>
      <c r="AA694">
        <v>1036509</v>
      </c>
      <c r="AC694" s="1">
        <v>43622</v>
      </c>
      <c r="AD694" t="s">
        <v>39</v>
      </c>
      <c r="AE694">
        <v>0</v>
      </c>
      <c r="AF694">
        <v>26.886800000000001</v>
      </c>
      <c r="AG694">
        <v>0</v>
      </c>
      <c r="AH694">
        <v>1</v>
      </c>
      <c r="AI694">
        <v>0</v>
      </c>
      <c r="AJ694">
        <v>14.255800000000001</v>
      </c>
      <c r="AK694">
        <v>0</v>
      </c>
      <c r="AL694">
        <v>21.8553</v>
      </c>
      <c r="AM694">
        <f>INDEX(Sheet1!B:B, MATCH('tab1'!U694, Sheet1!A:A,0))</f>
        <v>7</v>
      </c>
      <c r="AN694">
        <f>INDEX(Sheet1!B:B, MATCH('tab1'!Z694, Sheet1!A:A,0))</f>
        <v>3</v>
      </c>
      <c r="AO694">
        <f t="shared" si="10"/>
        <v>68</v>
      </c>
    </row>
    <row r="695" spans="1:41" x14ac:dyDescent="0.3">
      <c r="A695" t="s">
        <v>7191</v>
      </c>
      <c r="B695" t="s">
        <v>7192</v>
      </c>
      <c r="C695" t="s">
        <v>7193</v>
      </c>
      <c r="D695" t="s">
        <v>7194</v>
      </c>
      <c r="E695" t="s">
        <v>43</v>
      </c>
      <c r="F695">
        <v>11205</v>
      </c>
      <c r="G695" t="s">
        <v>13730</v>
      </c>
      <c r="H695" t="s">
        <v>14857</v>
      </c>
      <c r="I695" t="s">
        <v>16259</v>
      </c>
      <c r="J695" t="s">
        <v>43</v>
      </c>
      <c r="K695">
        <v>11205</v>
      </c>
      <c r="L695">
        <v>303</v>
      </c>
      <c r="M695" t="s">
        <v>14922</v>
      </c>
      <c r="N695">
        <v>40.696370000000002</v>
      </c>
      <c r="O695">
        <v>-73.953721000000002</v>
      </c>
      <c r="P695">
        <v>3017360014</v>
      </c>
      <c r="Q695" t="s">
        <v>4284</v>
      </c>
      <c r="S695" s="1">
        <v>79054</v>
      </c>
      <c r="T695" t="s">
        <v>45</v>
      </c>
      <c r="U695" t="s">
        <v>46</v>
      </c>
      <c r="V695">
        <v>0</v>
      </c>
      <c r="W695" t="s">
        <v>7195</v>
      </c>
      <c r="X695" t="s">
        <v>36</v>
      </c>
      <c r="Y695" t="s">
        <v>48</v>
      </c>
      <c r="Z695" t="s">
        <v>49</v>
      </c>
      <c r="AA695">
        <v>3048462</v>
      </c>
      <c r="AE695">
        <v>0</v>
      </c>
      <c r="AF695">
        <v>45.181699999999999</v>
      </c>
      <c r="AG695">
        <v>28</v>
      </c>
      <c r="AH695">
        <v>8.0093999999999994</v>
      </c>
      <c r="AI695">
        <v>0</v>
      </c>
      <c r="AJ695">
        <v>23.3017</v>
      </c>
      <c r="AK695">
        <v>0</v>
      </c>
      <c r="AL695">
        <v>35.229100000000003</v>
      </c>
      <c r="AM695">
        <f>INDEX(Sheet1!B:B, MATCH('tab1'!U695, Sheet1!A:A,0))</f>
        <v>8</v>
      </c>
      <c r="AN695">
        <f>INDEX(Sheet1!B:B, MATCH('tab1'!Z695, Sheet1!A:A,0))</f>
        <v>4</v>
      </c>
      <c r="AO695">
        <f t="shared" si="10"/>
        <v>136</v>
      </c>
    </row>
    <row r="696" spans="1:41" x14ac:dyDescent="0.3">
      <c r="A696" t="s">
        <v>4281</v>
      </c>
      <c r="B696" t="s">
        <v>4282</v>
      </c>
      <c r="C696">
        <v>585</v>
      </c>
      <c r="D696" t="s">
        <v>4283</v>
      </c>
      <c r="E696" t="s">
        <v>43</v>
      </c>
      <c r="F696">
        <v>11206</v>
      </c>
      <c r="G696" t="s">
        <v>13126</v>
      </c>
      <c r="H696" t="s">
        <v>14857</v>
      </c>
      <c r="I696" t="s">
        <v>15248</v>
      </c>
      <c r="J696" t="s">
        <v>43</v>
      </c>
      <c r="K696">
        <v>11206</v>
      </c>
      <c r="L696">
        <v>303</v>
      </c>
      <c r="M696" t="s">
        <v>14922</v>
      </c>
      <c r="N696">
        <v>40.695036999999999</v>
      </c>
      <c r="O696">
        <v>-73.949128000000002</v>
      </c>
      <c r="P696">
        <v>3017557503</v>
      </c>
      <c r="Q696" t="s">
        <v>4284</v>
      </c>
      <c r="S696" s="1">
        <v>1</v>
      </c>
      <c r="T696" t="s">
        <v>45</v>
      </c>
      <c r="U696" t="s">
        <v>34</v>
      </c>
      <c r="V696">
        <v>420</v>
      </c>
      <c r="W696" t="s">
        <v>4285</v>
      </c>
      <c r="X696" t="s">
        <v>36</v>
      </c>
      <c r="Y696" t="s">
        <v>48</v>
      </c>
      <c r="Z696" t="s">
        <v>49</v>
      </c>
      <c r="AA696">
        <v>3048637</v>
      </c>
      <c r="AE696">
        <v>100</v>
      </c>
      <c r="AF696">
        <v>45.181699999999999</v>
      </c>
      <c r="AG696">
        <v>10</v>
      </c>
      <c r="AH696">
        <v>8.0093999999999994</v>
      </c>
      <c r="AI696">
        <v>100</v>
      </c>
      <c r="AJ696">
        <v>23.3017</v>
      </c>
      <c r="AK696">
        <v>0</v>
      </c>
      <c r="AL696">
        <v>35.229100000000003</v>
      </c>
      <c r="AM696">
        <f>INDEX(Sheet1!B:B, MATCH('tab1'!U696, Sheet1!A:A,0))</f>
        <v>5</v>
      </c>
      <c r="AN696">
        <f>INDEX(Sheet1!B:B, MATCH('tab1'!Z696, Sheet1!A:A,0))</f>
        <v>4</v>
      </c>
      <c r="AO696">
        <f t="shared" si="10"/>
        <v>24</v>
      </c>
    </row>
    <row r="697" spans="1:41" x14ac:dyDescent="0.3">
      <c r="A697" t="s">
        <v>11893</v>
      </c>
      <c r="B697" t="s">
        <v>7192</v>
      </c>
      <c r="C697">
        <v>762</v>
      </c>
      <c r="D697" t="s">
        <v>8851</v>
      </c>
      <c r="E697" t="s">
        <v>43</v>
      </c>
      <c r="F697">
        <v>11249</v>
      </c>
      <c r="G697" t="s">
        <v>14756</v>
      </c>
      <c r="H697" t="s">
        <v>14857</v>
      </c>
      <c r="I697" t="s">
        <v>17142</v>
      </c>
      <c r="J697" t="s">
        <v>43</v>
      </c>
      <c r="K697">
        <v>11249</v>
      </c>
      <c r="L697">
        <v>301</v>
      </c>
      <c r="M697" t="s">
        <v>14922</v>
      </c>
      <c r="N697">
        <v>40.700702999999997</v>
      </c>
      <c r="O697">
        <v>-73.960412000000005</v>
      </c>
      <c r="P697">
        <v>3022160019</v>
      </c>
      <c r="Q697" t="s">
        <v>4284</v>
      </c>
      <c r="S697" s="1">
        <v>79054</v>
      </c>
      <c r="T697" t="s">
        <v>45</v>
      </c>
      <c r="U697" t="s">
        <v>46</v>
      </c>
      <c r="V697">
        <v>0</v>
      </c>
      <c r="W697" t="s">
        <v>11894</v>
      </c>
      <c r="X697" t="s">
        <v>36</v>
      </c>
      <c r="Y697" t="s">
        <v>48</v>
      </c>
      <c r="Z697" t="s">
        <v>49</v>
      </c>
      <c r="AA697">
        <v>3335307</v>
      </c>
      <c r="AG697">
        <v>1</v>
      </c>
      <c r="AH697">
        <v>8.0093999999999994</v>
      </c>
      <c r="AM697">
        <f>INDEX(Sheet1!B:B, MATCH('tab1'!U697, Sheet1!A:A,0))</f>
        <v>8</v>
      </c>
      <c r="AN697">
        <f>INDEX(Sheet1!B:B, MATCH('tab1'!Z697, Sheet1!A:A,0))</f>
        <v>4</v>
      </c>
      <c r="AO697">
        <f t="shared" si="10"/>
        <v>136</v>
      </c>
    </row>
    <row r="698" spans="1:41" x14ac:dyDescent="0.3">
      <c r="A698" t="s">
        <v>10650</v>
      </c>
      <c r="B698" t="s">
        <v>10651</v>
      </c>
      <c r="C698" t="s">
        <v>10652</v>
      </c>
      <c r="D698" t="s">
        <v>7842</v>
      </c>
      <c r="E698" t="s">
        <v>31</v>
      </c>
      <c r="F698">
        <v>11413</v>
      </c>
      <c r="G698" t="s">
        <v>14482</v>
      </c>
      <c r="H698" t="s">
        <v>14857</v>
      </c>
      <c r="I698" t="s">
        <v>16918</v>
      </c>
      <c r="J698" t="s">
        <v>31</v>
      </c>
      <c r="K698">
        <v>11413</v>
      </c>
      <c r="L698">
        <v>413</v>
      </c>
      <c r="M698" t="s">
        <v>14877</v>
      </c>
      <c r="N698">
        <v>40.677200999999997</v>
      </c>
      <c r="O698">
        <v>-73.743694000000005</v>
      </c>
      <c r="P698">
        <v>4131070025</v>
      </c>
      <c r="Q698" t="s">
        <v>10653</v>
      </c>
      <c r="R698">
        <v>105752</v>
      </c>
      <c r="S698" s="1">
        <v>45501</v>
      </c>
      <c r="T698" t="s">
        <v>33</v>
      </c>
      <c r="U698" t="s">
        <v>34</v>
      </c>
      <c r="V698">
        <v>96</v>
      </c>
      <c r="W698" t="s">
        <v>10654</v>
      </c>
      <c r="X698" t="s">
        <v>36</v>
      </c>
      <c r="Y698" t="s">
        <v>37</v>
      </c>
      <c r="Z698" t="s">
        <v>38</v>
      </c>
      <c r="AA698">
        <v>4281500</v>
      </c>
      <c r="AC698" s="1">
        <v>44770</v>
      </c>
      <c r="AD698" t="s">
        <v>39</v>
      </c>
      <c r="AE698">
        <v>0</v>
      </c>
      <c r="AF698">
        <v>21.905000000000001</v>
      </c>
      <c r="AG698">
        <v>9</v>
      </c>
      <c r="AH698">
        <v>11.976900000000001</v>
      </c>
      <c r="AI698">
        <v>0</v>
      </c>
      <c r="AJ698">
        <v>6.1284999999999998</v>
      </c>
      <c r="AK698">
        <v>0</v>
      </c>
      <c r="AL698">
        <v>18.9541</v>
      </c>
      <c r="AM698">
        <f>INDEX(Sheet1!B:B, MATCH('tab1'!U698, Sheet1!A:A,0))</f>
        <v>5</v>
      </c>
      <c r="AN698">
        <f>INDEX(Sheet1!B:B, MATCH('tab1'!Z698, Sheet1!A:A,0))</f>
        <v>1</v>
      </c>
      <c r="AO698">
        <f t="shared" si="10"/>
        <v>17</v>
      </c>
    </row>
    <row r="699" spans="1:41" x14ac:dyDescent="0.3">
      <c r="A699" t="s">
        <v>10245</v>
      </c>
      <c r="B699" t="s">
        <v>10245</v>
      </c>
      <c r="C699" t="s">
        <v>10246</v>
      </c>
      <c r="D699" t="s">
        <v>10247</v>
      </c>
      <c r="E699" t="s">
        <v>82</v>
      </c>
      <c r="F699">
        <v>10128</v>
      </c>
      <c r="G699" t="s">
        <v>14388</v>
      </c>
      <c r="H699" t="s">
        <v>14857</v>
      </c>
      <c r="I699" t="s">
        <v>16837</v>
      </c>
      <c r="J699" t="s">
        <v>82</v>
      </c>
      <c r="K699">
        <v>10128</v>
      </c>
      <c r="L699">
        <v>108</v>
      </c>
      <c r="M699" t="s">
        <v>14875</v>
      </c>
      <c r="N699">
        <v>40.781779</v>
      </c>
      <c r="O699">
        <v>-73.948884000000007</v>
      </c>
      <c r="P699">
        <v>1015550001</v>
      </c>
      <c r="Q699" t="s">
        <v>10248</v>
      </c>
      <c r="R699">
        <v>105131</v>
      </c>
      <c r="S699" s="1">
        <v>45298</v>
      </c>
      <c r="T699" t="s">
        <v>33</v>
      </c>
      <c r="U699" t="s">
        <v>34</v>
      </c>
      <c r="V699">
        <v>60</v>
      </c>
      <c r="W699" t="s">
        <v>10249</v>
      </c>
      <c r="X699" t="s">
        <v>36</v>
      </c>
      <c r="Y699" t="s">
        <v>37</v>
      </c>
      <c r="Z699" t="s">
        <v>38</v>
      </c>
      <c r="AA699">
        <v>1078664</v>
      </c>
      <c r="AC699" s="1">
        <v>43837</v>
      </c>
      <c r="AD699" t="s">
        <v>39</v>
      </c>
      <c r="AE699">
        <v>66.666700000000006</v>
      </c>
      <c r="AF699">
        <v>21.905000000000001</v>
      </c>
      <c r="AG699">
        <v>16</v>
      </c>
      <c r="AH699">
        <v>11.976900000000001</v>
      </c>
      <c r="AI699">
        <v>0</v>
      </c>
      <c r="AJ699">
        <v>6.1284999999999998</v>
      </c>
      <c r="AK699">
        <v>66.666700000000006</v>
      </c>
      <c r="AL699">
        <v>18.9541</v>
      </c>
      <c r="AM699">
        <f>INDEX(Sheet1!B:B, MATCH('tab1'!U699, Sheet1!A:A,0))</f>
        <v>5</v>
      </c>
      <c r="AN699">
        <f>INDEX(Sheet1!B:B, MATCH('tab1'!Z699, Sheet1!A:A,0))</f>
        <v>1</v>
      </c>
      <c r="AO699">
        <f t="shared" si="10"/>
        <v>17</v>
      </c>
    </row>
    <row r="700" spans="1:41" x14ac:dyDescent="0.3">
      <c r="A700" t="s">
        <v>5902</v>
      </c>
      <c r="B700" t="s">
        <v>5902</v>
      </c>
      <c r="C700">
        <v>117</v>
      </c>
      <c r="D700" t="s">
        <v>5903</v>
      </c>
      <c r="E700" t="s">
        <v>43</v>
      </c>
      <c r="F700">
        <v>11201</v>
      </c>
      <c r="G700" t="s">
        <v>13465</v>
      </c>
      <c r="H700" t="s">
        <v>14857</v>
      </c>
      <c r="I700" t="s">
        <v>16010</v>
      </c>
      <c r="J700" t="s">
        <v>43</v>
      </c>
      <c r="K700">
        <v>11201</v>
      </c>
      <c r="L700">
        <v>302</v>
      </c>
      <c r="M700" t="s">
        <v>14863</v>
      </c>
      <c r="N700">
        <v>40.693877999999998</v>
      </c>
      <c r="O700">
        <v>-73.993707000000001</v>
      </c>
      <c r="P700">
        <v>3002490012</v>
      </c>
      <c r="Q700" t="s">
        <v>5904</v>
      </c>
      <c r="R700">
        <v>11957</v>
      </c>
      <c r="S700" s="1">
        <v>45326</v>
      </c>
      <c r="T700" t="s">
        <v>33</v>
      </c>
      <c r="U700" t="s">
        <v>144</v>
      </c>
      <c r="V700">
        <v>18</v>
      </c>
      <c r="W700" t="s">
        <v>5905</v>
      </c>
      <c r="X700" t="s">
        <v>146</v>
      </c>
      <c r="Y700" t="s">
        <v>37</v>
      </c>
      <c r="Z700" t="s">
        <v>147</v>
      </c>
      <c r="AA700">
        <v>3002073</v>
      </c>
      <c r="AB700" t="s">
        <v>5906</v>
      </c>
      <c r="AC700" s="1">
        <v>40942</v>
      </c>
      <c r="AD700" t="s">
        <v>39</v>
      </c>
      <c r="AE700">
        <v>0</v>
      </c>
      <c r="AF700">
        <v>17.4391</v>
      </c>
      <c r="AG700">
        <v>12</v>
      </c>
      <c r="AH700">
        <v>8.4033999999999995</v>
      </c>
      <c r="AI700">
        <v>0</v>
      </c>
      <c r="AJ700">
        <v>4.9984000000000002</v>
      </c>
      <c r="AK700">
        <v>0</v>
      </c>
      <c r="AL700">
        <v>15.3835</v>
      </c>
      <c r="AM700">
        <f>INDEX(Sheet1!B:B, MATCH('tab1'!U700, Sheet1!A:A,0))</f>
        <v>6</v>
      </c>
      <c r="AN700">
        <f>INDEX(Sheet1!B:B, MATCH('tab1'!Z700, Sheet1!A:A,0))</f>
        <v>2</v>
      </c>
      <c r="AO700">
        <f t="shared" si="10"/>
        <v>34</v>
      </c>
    </row>
    <row r="701" spans="1:41" x14ac:dyDescent="0.3">
      <c r="A701" t="s">
        <v>5902</v>
      </c>
      <c r="B701" t="s">
        <v>5902</v>
      </c>
      <c r="C701">
        <v>117</v>
      </c>
      <c r="D701" t="s">
        <v>5903</v>
      </c>
      <c r="E701" t="s">
        <v>43</v>
      </c>
      <c r="F701">
        <v>11201</v>
      </c>
      <c r="G701" t="s">
        <v>13465</v>
      </c>
      <c r="H701" t="s">
        <v>14857</v>
      </c>
      <c r="I701" t="s">
        <v>16010</v>
      </c>
      <c r="J701" t="s">
        <v>43</v>
      </c>
      <c r="K701">
        <v>11201</v>
      </c>
      <c r="L701">
        <v>302</v>
      </c>
      <c r="M701" t="s">
        <v>14863</v>
      </c>
      <c r="N701">
        <v>40.693877999999998</v>
      </c>
      <c r="O701">
        <v>-73.993707000000001</v>
      </c>
      <c r="P701">
        <v>3002490012</v>
      </c>
      <c r="Q701" t="s">
        <v>5904</v>
      </c>
      <c r="R701">
        <v>12077</v>
      </c>
      <c r="S701" s="1">
        <v>45330</v>
      </c>
      <c r="T701" t="s">
        <v>33</v>
      </c>
      <c r="U701" t="s">
        <v>34</v>
      </c>
      <c r="V701">
        <v>30</v>
      </c>
      <c r="W701" t="s">
        <v>7204</v>
      </c>
      <c r="X701" t="s">
        <v>36</v>
      </c>
      <c r="Y701" t="s">
        <v>37</v>
      </c>
      <c r="Z701" t="s">
        <v>38</v>
      </c>
      <c r="AA701">
        <v>3002073</v>
      </c>
      <c r="AB701" t="s">
        <v>5906</v>
      </c>
      <c r="AC701" s="1">
        <v>40946</v>
      </c>
      <c r="AD701" t="s">
        <v>39</v>
      </c>
      <c r="AE701">
        <v>20</v>
      </c>
      <c r="AF701">
        <v>21.905000000000001</v>
      </c>
      <c r="AG701">
        <v>10</v>
      </c>
      <c r="AH701">
        <v>11.976900000000001</v>
      </c>
      <c r="AI701">
        <v>0</v>
      </c>
      <c r="AJ701">
        <v>6.1284999999999998</v>
      </c>
      <c r="AK701">
        <v>20</v>
      </c>
      <c r="AL701">
        <v>18.9541</v>
      </c>
      <c r="AM701">
        <f>INDEX(Sheet1!B:B, MATCH('tab1'!U701, Sheet1!A:A,0))</f>
        <v>5</v>
      </c>
      <c r="AN701">
        <f>INDEX(Sheet1!B:B, MATCH('tab1'!Z701, Sheet1!A:A,0))</f>
        <v>1</v>
      </c>
      <c r="AO701">
        <f t="shared" si="10"/>
        <v>17</v>
      </c>
    </row>
    <row r="702" spans="1:41" x14ac:dyDescent="0.3">
      <c r="A702" t="s">
        <v>2503</v>
      </c>
      <c r="B702" t="s">
        <v>2504</v>
      </c>
      <c r="C702">
        <v>275</v>
      </c>
      <c r="D702" t="s">
        <v>2505</v>
      </c>
      <c r="E702" t="s">
        <v>135</v>
      </c>
      <c r="F702">
        <v>10314</v>
      </c>
      <c r="G702" t="s">
        <v>12762</v>
      </c>
      <c r="H702" t="s">
        <v>14857</v>
      </c>
      <c r="I702" t="s">
        <v>15342</v>
      </c>
      <c r="J702" t="s">
        <v>14884</v>
      </c>
      <c r="K702">
        <v>10314</v>
      </c>
      <c r="L702">
        <v>501</v>
      </c>
      <c r="M702" t="s">
        <v>14885</v>
      </c>
      <c r="N702">
        <v>40.621203000000001</v>
      </c>
      <c r="O702">
        <v>-74.122564999999994</v>
      </c>
      <c r="P702">
        <v>5003210001</v>
      </c>
      <c r="Q702" t="s">
        <v>2506</v>
      </c>
      <c r="S702" s="1">
        <v>1</v>
      </c>
      <c r="T702" t="s">
        <v>45</v>
      </c>
      <c r="U702" t="s">
        <v>46</v>
      </c>
      <c r="V702">
        <v>0</v>
      </c>
      <c r="W702" t="s">
        <v>2507</v>
      </c>
      <c r="X702" t="s">
        <v>36</v>
      </c>
      <c r="Y702" t="s">
        <v>48</v>
      </c>
      <c r="Z702" t="s">
        <v>49</v>
      </c>
      <c r="AA702">
        <v>5106737</v>
      </c>
      <c r="AE702">
        <v>100</v>
      </c>
      <c r="AF702">
        <v>45.181699999999999</v>
      </c>
      <c r="AG702">
        <v>1</v>
      </c>
      <c r="AH702">
        <v>8.0093999999999994</v>
      </c>
      <c r="AI702">
        <v>0</v>
      </c>
      <c r="AJ702">
        <v>23.3017</v>
      </c>
      <c r="AK702">
        <v>100</v>
      </c>
      <c r="AL702">
        <v>35.229100000000003</v>
      </c>
      <c r="AM702">
        <f>INDEX(Sheet1!B:B, MATCH('tab1'!U702, Sheet1!A:A,0))</f>
        <v>8</v>
      </c>
      <c r="AN702">
        <f>INDEX(Sheet1!B:B, MATCH('tab1'!Z702, Sheet1!A:A,0))</f>
        <v>4</v>
      </c>
      <c r="AO702">
        <f t="shared" si="10"/>
        <v>136</v>
      </c>
    </row>
    <row r="703" spans="1:41" x14ac:dyDescent="0.3">
      <c r="A703" t="s">
        <v>10080</v>
      </c>
      <c r="B703" t="s">
        <v>10080</v>
      </c>
      <c r="C703">
        <v>166</v>
      </c>
      <c r="D703" t="s">
        <v>10081</v>
      </c>
      <c r="E703" t="s">
        <v>82</v>
      </c>
      <c r="F703">
        <v>10025</v>
      </c>
      <c r="G703" t="s">
        <v>14355</v>
      </c>
      <c r="H703" t="s">
        <v>14857</v>
      </c>
      <c r="I703" t="s">
        <v>16808</v>
      </c>
      <c r="J703" t="s">
        <v>82</v>
      </c>
      <c r="K703">
        <v>10025</v>
      </c>
      <c r="L703">
        <v>107</v>
      </c>
      <c r="M703" t="s">
        <v>14936</v>
      </c>
      <c r="N703">
        <v>40.794438999999997</v>
      </c>
      <c r="O703">
        <v>-73.969175000000007</v>
      </c>
      <c r="P703">
        <v>1018510008</v>
      </c>
      <c r="Q703" t="s">
        <v>10082</v>
      </c>
      <c r="R703">
        <v>7023</v>
      </c>
      <c r="S703" s="1">
        <v>44944</v>
      </c>
      <c r="T703" t="s">
        <v>54</v>
      </c>
      <c r="U703" t="s">
        <v>34</v>
      </c>
      <c r="V703">
        <v>60</v>
      </c>
      <c r="W703" t="s">
        <v>10083</v>
      </c>
      <c r="X703" t="s">
        <v>36</v>
      </c>
      <c r="Y703" t="s">
        <v>37</v>
      </c>
      <c r="Z703" t="s">
        <v>38</v>
      </c>
      <c r="AA703">
        <v>1079453</v>
      </c>
      <c r="AB703" t="s">
        <v>10084</v>
      </c>
      <c r="AC703" s="1">
        <v>38321</v>
      </c>
      <c r="AD703" t="s">
        <v>60</v>
      </c>
      <c r="AE703">
        <v>0</v>
      </c>
      <c r="AF703">
        <v>21.905000000000001</v>
      </c>
      <c r="AG703">
        <v>65</v>
      </c>
      <c r="AH703">
        <v>11.976900000000001</v>
      </c>
      <c r="AI703">
        <v>0</v>
      </c>
      <c r="AJ703">
        <v>6.1284999999999998</v>
      </c>
      <c r="AK703">
        <v>0</v>
      </c>
      <c r="AL703">
        <v>18.9541</v>
      </c>
      <c r="AM703">
        <f>INDEX(Sheet1!B:B, MATCH('tab1'!U703, Sheet1!A:A,0))</f>
        <v>5</v>
      </c>
      <c r="AN703">
        <f>INDEX(Sheet1!B:B, MATCH('tab1'!Z703, Sheet1!A:A,0))</f>
        <v>1</v>
      </c>
      <c r="AO703">
        <f t="shared" si="10"/>
        <v>17</v>
      </c>
    </row>
    <row r="704" spans="1:41" x14ac:dyDescent="0.3">
      <c r="A704" t="s">
        <v>4300</v>
      </c>
      <c r="B704" t="s">
        <v>4300</v>
      </c>
      <c r="C704">
        <v>2997</v>
      </c>
      <c r="D704" t="s">
        <v>1433</v>
      </c>
      <c r="E704" t="s">
        <v>43</v>
      </c>
      <c r="F704">
        <v>11235</v>
      </c>
      <c r="G704" t="s">
        <v>13131</v>
      </c>
      <c r="H704" t="s">
        <v>14857</v>
      </c>
      <c r="I704" t="s">
        <v>15691</v>
      </c>
      <c r="J704" t="s">
        <v>43</v>
      </c>
      <c r="K704">
        <v>11235</v>
      </c>
      <c r="L704">
        <v>313</v>
      </c>
      <c r="M704" t="s">
        <v>14861</v>
      </c>
      <c r="N704">
        <v>40.577413</v>
      </c>
      <c r="O704">
        <v>-73.968266999999997</v>
      </c>
      <c r="P704">
        <v>3086690088</v>
      </c>
      <c r="Q704" t="s">
        <v>155</v>
      </c>
      <c r="R704">
        <v>7346</v>
      </c>
      <c r="S704" s="1">
        <v>44818</v>
      </c>
      <c r="T704" t="s">
        <v>54</v>
      </c>
      <c r="U704" t="s">
        <v>34</v>
      </c>
      <c r="V704">
        <v>22</v>
      </c>
      <c r="W704" t="s">
        <v>4301</v>
      </c>
      <c r="X704" t="s">
        <v>36</v>
      </c>
      <c r="Y704" t="s">
        <v>37</v>
      </c>
      <c r="Z704" t="s">
        <v>38</v>
      </c>
      <c r="AA704">
        <v>3244597</v>
      </c>
      <c r="AC704" s="1">
        <v>38314</v>
      </c>
      <c r="AD704" t="s">
        <v>60</v>
      </c>
      <c r="AE704">
        <v>0</v>
      </c>
      <c r="AF704">
        <v>21.905000000000001</v>
      </c>
      <c r="AG704">
        <v>5</v>
      </c>
      <c r="AH704">
        <v>11.976900000000001</v>
      </c>
      <c r="AI704">
        <v>0</v>
      </c>
      <c r="AJ704">
        <v>6.1284999999999998</v>
      </c>
      <c r="AK704">
        <v>0</v>
      </c>
      <c r="AL704">
        <v>18.9541</v>
      </c>
      <c r="AM704">
        <f>INDEX(Sheet1!B:B, MATCH('tab1'!U704, Sheet1!A:A,0))</f>
        <v>5</v>
      </c>
      <c r="AN704">
        <f>INDEX(Sheet1!B:B, MATCH('tab1'!Z704, Sheet1!A:A,0))</f>
        <v>1</v>
      </c>
      <c r="AO704">
        <f t="shared" si="10"/>
        <v>17</v>
      </c>
    </row>
    <row r="705" spans="1:41" x14ac:dyDescent="0.3">
      <c r="A705" t="s">
        <v>5697</v>
      </c>
      <c r="B705" t="s">
        <v>3256</v>
      </c>
      <c r="C705">
        <v>12</v>
      </c>
      <c r="D705" t="s">
        <v>5698</v>
      </c>
      <c r="E705" t="s">
        <v>82</v>
      </c>
      <c r="F705">
        <v>10003</v>
      </c>
      <c r="G705" t="s">
        <v>13421</v>
      </c>
      <c r="H705" t="s">
        <v>14857</v>
      </c>
      <c r="I705" t="s">
        <v>15966</v>
      </c>
      <c r="J705" t="s">
        <v>82</v>
      </c>
      <c r="K705">
        <v>10003</v>
      </c>
      <c r="L705">
        <v>102</v>
      </c>
      <c r="M705" t="s">
        <v>15048</v>
      </c>
      <c r="N705">
        <v>40.735036000000001</v>
      </c>
      <c r="O705">
        <v>-73.993487000000002</v>
      </c>
      <c r="P705">
        <v>1005707502</v>
      </c>
      <c r="Q705" t="s">
        <v>5699</v>
      </c>
      <c r="R705">
        <v>105885</v>
      </c>
      <c r="S705" s="1">
        <v>45647</v>
      </c>
      <c r="T705" t="s">
        <v>33</v>
      </c>
      <c r="U705" t="s">
        <v>144</v>
      </c>
      <c r="V705">
        <v>10</v>
      </c>
      <c r="W705" t="s">
        <v>5700</v>
      </c>
      <c r="X705" t="s">
        <v>146</v>
      </c>
      <c r="Y705" t="s">
        <v>37</v>
      </c>
      <c r="Z705" t="s">
        <v>147</v>
      </c>
      <c r="AA705">
        <v>1009378</v>
      </c>
      <c r="AC705" s="1">
        <v>44916</v>
      </c>
      <c r="AD705" t="s">
        <v>39</v>
      </c>
      <c r="AE705">
        <v>0</v>
      </c>
      <c r="AF705">
        <v>17.4391</v>
      </c>
      <c r="AG705">
        <v>4</v>
      </c>
      <c r="AH705">
        <v>8.4033999999999995</v>
      </c>
      <c r="AI705">
        <v>0</v>
      </c>
      <c r="AJ705">
        <v>4.9984000000000002</v>
      </c>
      <c r="AK705">
        <v>0</v>
      </c>
      <c r="AL705">
        <v>15.3835</v>
      </c>
      <c r="AM705">
        <f>INDEX(Sheet1!B:B, MATCH('tab1'!U705, Sheet1!A:A,0))</f>
        <v>6</v>
      </c>
      <c r="AN705">
        <f>INDEX(Sheet1!B:B, MATCH('tab1'!Z705, Sheet1!A:A,0))</f>
        <v>2</v>
      </c>
      <c r="AO705">
        <f t="shared" si="10"/>
        <v>34</v>
      </c>
    </row>
    <row r="706" spans="1:41" x14ac:dyDescent="0.3">
      <c r="A706" t="s">
        <v>5697</v>
      </c>
      <c r="B706" t="s">
        <v>5697</v>
      </c>
      <c r="C706">
        <v>121</v>
      </c>
      <c r="D706" t="s">
        <v>5792</v>
      </c>
      <c r="E706" t="s">
        <v>82</v>
      </c>
      <c r="F706">
        <v>10011</v>
      </c>
      <c r="G706" t="s">
        <v>13443</v>
      </c>
      <c r="H706" t="s">
        <v>14857</v>
      </c>
      <c r="I706" t="s">
        <v>15988</v>
      </c>
      <c r="J706" t="s">
        <v>82</v>
      </c>
      <c r="K706">
        <v>10011</v>
      </c>
      <c r="L706">
        <v>104</v>
      </c>
      <c r="M706" t="s">
        <v>14936</v>
      </c>
      <c r="N706">
        <v>40.740803</v>
      </c>
      <c r="O706">
        <v>-73.995420999999993</v>
      </c>
      <c r="P706">
        <v>1007957501</v>
      </c>
      <c r="Q706" t="s">
        <v>5793</v>
      </c>
      <c r="R706">
        <v>8050</v>
      </c>
      <c r="S706" s="1">
        <v>45206</v>
      </c>
      <c r="T706" t="s">
        <v>33</v>
      </c>
      <c r="U706" t="s">
        <v>34</v>
      </c>
      <c r="V706">
        <v>39</v>
      </c>
      <c r="W706" t="s">
        <v>5794</v>
      </c>
      <c r="X706" t="s">
        <v>36</v>
      </c>
      <c r="Y706" t="s">
        <v>37</v>
      </c>
      <c r="Z706" t="s">
        <v>38</v>
      </c>
      <c r="AA706">
        <v>1087260</v>
      </c>
      <c r="AB706" t="s">
        <v>2354</v>
      </c>
      <c r="AC706" s="1">
        <v>40093</v>
      </c>
      <c r="AD706" t="s">
        <v>39</v>
      </c>
      <c r="AE706">
        <v>20</v>
      </c>
      <c r="AF706">
        <v>21.905000000000001</v>
      </c>
      <c r="AG706">
        <v>5</v>
      </c>
      <c r="AH706">
        <v>11.976900000000001</v>
      </c>
      <c r="AI706">
        <v>0</v>
      </c>
      <c r="AJ706">
        <v>6.1284999999999998</v>
      </c>
      <c r="AK706">
        <v>20</v>
      </c>
      <c r="AL706">
        <v>18.9541</v>
      </c>
      <c r="AM706">
        <f>INDEX(Sheet1!B:B, MATCH('tab1'!U706, Sheet1!A:A,0))</f>
        <v>5</v>
      </c>
      <c r="AN706">
        <f>INDEX(Sheet1!B:B, MATCH('tab1'!Z706, Sheet1!A:A,0))</f>
        <v>1</v>
      </c>
      <c r="AO706">
        <f t="shared" si="10"/>
        <v>17</v>
      </c>
    </row>
    <row r="707" spans="1:41" x14ac:dyDescent="0.3">
      <c r="A707" t="s">
        <v>5697</v>
      </c>
      <c r="B707" t="s">
        <v>5697</v>
      </c>
      <c r="C707">
        <v>40</v>
      </c>
      <c r="D707" t="s">
        <v>6911</v>
      </c>
      <c r="E707" t="s">
        <v>82</v>
      </c>
      <c r="F707">
        <v>10010</v>
      </c>
      <c r="G707" t="s">
        <v>14562</v>
      </c>
      <c r="H707" t="s">
        <v>14857</v>
      </c>
      <c r="I707" t="s">
        <v>16984</v>
      </c>
      <c r="J707" t="s">
        <v>82</v>
      </c>
      <c r="K707">
        <v>10010</v>
      </c>
      <c r="L707">
        <v>105</v>
      </c>
      <c r="M707" t="s">
        <v>15233</v>
      </c>
      <c r="N707">
        <v>40.74145</v>
      </c>
      <c r="O707">
        <v>-73.991446999999994</v>
      </c>
      <c r="P707">
        <v>1008230065</v>
      </c>
      <c r="Q707" t="s">
        <v>11003</v>
      </c>
      <c r="R707">
        <v>51957</v>
      </c>
      <c r="S707" s="1">
        <v>44452</v>
      </c>
      <c r="T707" t="s">
        <v>54</v>
      </c>
      <c r="U707" t="s">
        <v>34</v>
      </c>
      <c r="V707">
        <v>39</v>
      </c>
      <c r="W707" t="s">
        <v>11004</v>
      </c>
      <c r="X707" t="s">
        <v>36</v>
      </c>
      <c r="Y707" t="s">
        <v>37</v>
      </c>
      <c r="Z707" t="s">
        <v>38</v>
      </c>
      <c r="AA707">
        <v>1015545</v>
      </c>
      <c r="AB707" t="s">
        <v>2354</v>
      </c>
      <c r="AC707" s="1">
        <v>41530</v>
      </c>
      <c r="AD707" t="s">
        <v>39</v>
      </c>
      <c r="AG707">
        <v>8</v>
      </c>
      <c r="AH707">
        <v>11.976900000000001</v>
      </c>
      <c r="AM707">
        <f>INDEX(Sheet1!B:B, MATCH('tab1'!U707, Sheet1!A:A,0))</f>
        <v>5</v>
      </c>
      <c r="AN707">
        <f>INDEX(Sheet1!B:B, MATCH('tab1'!Z707, Sheet1!A:A,0))</f>
        <v>1</v>
      </c>
      <c r="AO707">
        <f t="shared" ref="AO707:AO770" si="11">POWER(2,AN707-1) + POWER(2,AM707-1)</f>
        <v>17</v>
      </c>
    </row>
    <row r="708" spans="1:41" x14ac:dyDescent="0.3">
      <c r="A708" t="s">
        <v>5788</v>
      </c>
      <c r="B708" t="s">
        <v>5788</v>
      </c>
      <c r="C708" t="s">
        <v>5789</v>
      </c>
      <c r="D708" t="s">
        <v>1405</v>
      </c>
      <c r="E708" t="s">
        <v>31</v>
      </c>
      <c r="F708">
        <v>11360</v>
      </c>
      <c r="G708" t="s">
        <v>13442</v>
      </c>
      <c r="H708" t="s">
        <v>14857</v>
      </c>
      <c r="I708" t="s">
        <v>15987</v>
      </c>
      <c r="J708" t="s">
        <v>31</v>
      </c>
      <c r="K708">
        <v>11360</v>
      </c>
      <c r="L708">
        <v>411</v>
      </c>
      <c r="M708" t="s">
        <v>14893</v>
      </c>
      <c r="N708">
        <v>40.778213000000001</v>
      </c>
      <c r="O708">
        <v>-73.777477000000005</v>
      </c>
      <c r="P708">
        <v>4059990020</v>
      </c>
      <c r="Q708" t="s">
        <v>1859</v>
      </c>
      <c r="R708">
        <v>104929</v>
      </c>
      <c r="S708" s="1">
        <v>44819</v>
      </c>
      <c r="T708" t="s">
        <v>54</v>
      </c>
      <c r="U708" t="s">
        <v>55</v>
      </c>
      <c r="V708">
        <v>0</v>
      </c>
      <c r="W708" t="s">
        <v>5790</v>
      </c>
      <c r="X708" t="s">
        <v>57</v>
      </c>
      <c r="Y708" t="s">
        <v>58</v>
      </c>
      <c r="Z708" t="s">
        <v>58</v>
      </c>
      <c r="AA708">
        <v>4133551</v>
      </c>
      <c r="AB708" t="s">
        <v>5791</v>
      </c>
      <c r="AC708" s="1">
        <v>43651</v>
      </c>
      <c r="AD708" t="s">
        <v>39</v>
      </c>
      <c r="AE708">
        <v>33.333300000000001</v>
      </c>
      <c r="AF708">
        <v>26.886800000000001</v>
      </c>
      <c r="AG708">
        <v>0</v>
      </c>
      <c r="AH708">
        <v>1</v>
      </c>
      <c r="AI708">
        <v>0</v>
      </c>
      <c r="AJ708">
        <v>14.255800000000001</v>
      </c>
      <c r="AK708">
        <v>33.333300000000001</v>
      </c>
      <c r="AL708">
        <v>21.8553</v>
      </c>
      <c r="AM708">
        <f>INDEX(Sheet1!B:B, MATCH('tab1'!U708, Sheet1!A:A,0))</f>
        <v>7</v>
      </c>
      <c r="AN708">
        <f>INDEX(Sheet1!B:B, MATCH('tab1'!Z708, Sheet1!A:A,0))</f>
        <v>3</v>
      </c>
      <c r="AO708">
        <f t="shared" si="11"/>
        <v>68</v>
      </c>
    </row>
    <row r="709" spans="1:41" x14ac:dyDescent="0.3">
      <c r="A709" t="s">
        <v>9615</v>
      </c>
      <c r="B709" t="s">
        <v>9615</v>
      </c>
      <c r="C709" t="s">
        <v>5789</v>
      </c>
      <c r="D709" t="s">
        <v>1405</v>
      </c>
      <c r="E709" t="s">
        <v>31</v>
      </c>
      <c r="F709">
        <v>11360</v>
      </c>
      <c r="G709" t="s">
        <v>13442</v>
      </c>
      <c r="H709" t="s">
        <v>14857</v>
      </c>
      <c r="I709" t="s">
        <v>15987</v>
      </c>
      <c r="J709" t="s">
        <v>31</v>
      </c>
      <c r="K709">
        <v>11360</v>
      </c>
      <c r="L709">
        <v>411</v>
      </c>
      <c r="M709" t="s">
        <v>14893</v>
      </c>
      <c r="N709">
        <v>40.778213000000001</v>
      </c>
      <c r="O709">
        <v>-73.777477000000005</v>
      </c>
      <c r="P709">
        <v>4059990020</v>
      </c>
      <c r="Q709" t="s">
        <v>1859</v>
      </c>
      <c r="R709">
        <v>7075</v>
      </c>
      <c r="S709" s="1">
        <v>45711</v>
      </c>
      <c r="T709" t="s">
        <v>33</v>
      </c>
      <c r="U709" t="s">
        <v>34</v>
      </c>
      <c r="V709">
        <v>80</v>
      </c>
      <c r="W709" t="s">
        <v>9616</v>
      </c>
      <c r="X709" t="s">
        <v>36</v>
      </c>
      <c r="Y709" t="s">
        <v>37</v>
      </c>
      <c r="Z709" t="s">
        <v>38</v>
      </c>
      <c r="AA709">
        <v>4133551</v>
      </c>
      <c r="AC709" s="1">
        <v>38369</v>
      </c>
      <c r="AD709" t="s">
        <v>60</v>
      </c>
      <c r="AE709">
        <v>0</v>
      </c>
      <c r="AF709">
        <v>21.905000000000001</v>
      </c>
      <c r="AG709">
        <v>11</v>
      </c>
      <c r="AH709">
        <v>11.976900000000001</v>
      </c>
      <c r="AI709">
        <v>0</v>
      </c>
      <c r="AJ709">
        <v>6.1284999999999998</v>
      </c>
      <c r="AK709">
        <v>0</v>
      </c>
      <c r="AL709">
        <v>18.9541</v>
      </c>
      <c r="AM709">
        <f>INDEX(Sheet1!B:B, MATCH('tab1'!U709, Sheet1!A:A,0))</f>
        <v>5</v>
      </c>
      <c r="AN709">
        <f>INDEX(Sheet1!B:B, MATCH('tab1'!Z709, Sheet1!A:A,0))</f>
        <v>1</v>
      </c>
      <c r="AO709">
        <f t="shared" si="11"/>
        <v>17</v>
      </c>
    </row>
    <row r="710" spans="1:41" x14ac:dyDescent="0.3">
      <c r="A710" t="s">
        <v>6773</v>
      </c>
      <c r="B710" t="s">
        <v>6773</v>
      </c>
      <c r="C710">
        <v>291</v>
      </c>
      <c r="D710" t="s">
        <v>6774</v>
      </c>
      <c r="E710" t="s">
        <v>82</v>
      </c>
      <c r="F710">
        <v>10007</v>
      </c>
      <c r="G710" t="s">
        <v>13641</v>
      </c>
      <c r="H710" t="s">
        <v>14857</v>
      </c>
      <c r="I710" t="s">
        <v>16178</v>
      </c>
      <c r="J710" t="s">
        <v>82</v>
      </c>
      <c r="K710">
        <v>10007</v>
      </c>
      <c r="L710">
        <v>101</v>
      </c>
      <c r="M710" t="s">
        <v>14914</v>
      </c>
      <c r="N710">
        <v>40.714824</v>
      </c>
      <c r="O710">
        <v>-74.005779000000004</v>
      </c>
      <c r="P710">
        <v>1001500038</v>
      </c>
      <c r="Q710" t="s">
        <v>6775</v>
      </c>
      <c r="R710">
        <v>27317</v>
      </c>
      <c r="S710" s="1">
        <v>45611</v>
      </c>
      <c r="T710" t="s">
        <v>33</v>
      </c>
      <c r="U710" t="s">
        <v>34</v>
      </c>
      <c r="V710">
        <v>82</v>
      </c>
      <c r="W710" t="s">
        <v>6776</v>
      </c>
      <c r="X710" t="s">
        <v>36</v>
      </c>
      <c r="Y710" t="s">
        <v>37</v>
      </c>
      <c r="Z710" t="s">
        <v>38</v>
      </c>
      <c r="AA710">
        <v>1001649</v>
      </c>
      <c r="AB710" t="s">
        <v>6777</v>
      </c>
      <c r="AC710" s="1">
        <v>41228</v>
      </c>
      <c r="AD710" t="s">
        <v>39</v>
      </c>
      <c r="AE710">
        <v>16.666699999999999</v>
      </c>
      <c r="AF710">
        <v>21.905000000000001</v>
      </c>
      <c r="AG710">
        <v>17</v>
      </c>
      <c r="AH710">
        <v>11.976900000000001</v>
      </c>
      <c r="AI710">
        <v>0</v>
      </c>
      <c r="AJ710">
        <v>6.1284999999999998</v>
      </c>
      <c r="AK710">
        <v>16.666699999999999</v>
      </c>
      <c r="AL710">
        <v>18.9541</v>
      </c>
      <c r="AM710">
        <f>INDEX(Sheet1!B:B, MATCH('tab1'!U710, Sheet1!A:A,0))</f>
        <v>5</v>
      </c>
      <c r="AN710">
        <f>INDEX(Sheet1!B:B, MATCH('tab1'!Z710, Sheet1!A:A,0))</f>
        <v>1</v>
      </c>
      <c r="AO710">
        <f t="shared" si="11"/>
        <v>17</v>
      </c>
    </row>
    <row r="711" spans="1:41" x14ac:dyDescent="0.3">
      <c r="A711" t="s">
        <v>10000</v>
      </c>
      <c r="B711" t="s">
        <v>10000</v>
      </c>
      <c r="C711">
        <v>419</v>
      </c>
      <c r="D711" t="s">
        <v>10001</v>
      </c>
      <c r="E711" t="s">
        <v>82</v>
      </c>
      <c r="F711">
        <v>10075</v>
      </c>
      <c r="G711" t="s">
        <v>14335</v>
      </c>
      <c r="H711" t="s">
        <v>14857</v>
      </c>
      <c r="I711" t="s">
        <v>16790</v>
      </c>
      <c r="J711" t="s">
        <v>82</v>
      </c>
      <c r="K711">
        <v>10075</v>
      </c>
      <c r="L711">
        <v>108</v>
      </c>
      <c r="M711" t="s">
        <v>14875</v>
      </c>
      <c r="N711">
        <v>40.770766000000002</v>
      </c>
      <c r="O711">
        <v>-73.953016000000005</v>
      </c>
      <c r="P711">
        <v>1014720008</v>
      </c>
      <c r="Q711" t="s">
        <v>8130</v>
      </c>
      <c r="R711">
        <v>7608</v>
      </c>
      <c r="S711" s="1">
        <v>45450</v>
      </c>
      <c r="T711" t="s">
        <v>33</v>
      </c>
      <c r="U711" t="s">
        <v>34</v>
      </c>
      <c r="V711">
        <v>56</v>
      </c>
      <c r="W711" t="s">
        <v>10002</v>
      </c>
      <c r="X711" t="s">
        <v>36</v>
      </c>
      <c r="Y711" t="s">
        <v>37</v>
      </c>
      <c r="Z711" t="s">
        <v>38</v>
      </c>
      <c r="AA711">
        <v>1045983</v>
      </c>
      <c r="AB711" t="s">
        <v>10003</v>
      </c>
      <c r="AC711" s="1">
        <v>38874</v>
      </c>
      <c r="AD711" t="s">
        <v>39</v>
      </c>
      <c r="AE711">
        <v>33.333300000000001</v>
      </c>
      <c r="AF711">
        <v>21.905000000000001</v>
      </c>
      <c r="AG711">
        <v>13</v>
      </c>
      <c r="AH711">
        <v>11.976900000000001</v>
      </c>
      <c r="AI711">
        <v>0</v>
      </c>
      <c r="AJ711">
        <v>6.1284999999999998</v>
      </c>
      <c r="AK711">
        <v>33.333300000000001</v>
      </c>
      <c r="AL711">
        <v>18.9541</v>
      </c>
      <c r="AM711">
        <f>INDEX(Sheet1!B:B, MATCH('tab1'!U711, Sheet1!A:A,0))</f>
        <v>5</v>
      </c>
      <c r="AN711">
        <f>INDEX(Sheet1!B:B, MATCH('tab1'!Z711, Sheet1!A:A,0))</f>
        <v>1</v>
      </c>
      <c r="AO711">
        <f t="shared" si="11"/>
        <v>17</v>
      </c>
    </row>
    <row r="712" spans="1:41" x14ac:dyDescent="0.3">
      <c r="A712" t="s">
        <v>217</v>
      </c>
      <c r="B712" t="s">
        <v>218</v>
      </c>
      <c r="C712">
        <v>70</v>
      </c>
      <c r="D712" t="s">
        <v>219</v>
      </c>
      <c r="E712" t="s">
        <v>43</v>
      </c>
      <c r="F712">
        <v>11215</v>
      </c>
      <c r="G712" t="s">
        <v>12317</v>
      </c>
      <c r="H712" t="s">
        <v>14857</v>
      </c>
      <c r="I712" t="s">
        <v>14902</v>
      </c>
      <c r="J712" t="s">
        <v>43</v>
      </c>
      <c r="K712">
        <v>11215</v>
      </c>
      <c r="L712">
        <v>306</v>
      </c>
      <c r="M712" t="s">
        <v>14863</v>
      </c>
      <c r="N712">
        <v>40.668315999999997</v>
      </c>
      <c r="O712">
        <v>-73.973760999999996</v>
      </c>
      <c r="P712">
        <v>3010790040</v>
      </c>
      <c r="Q712" t="s">
        <v>220</v>
      </c>
      <c r="R712">
        <v>7013</v>
      </c>
      <c r="S712" s="1">
        <v>45400</v>
      </c>
      <c r="T712" t="s">
        <v>33</v>
      </c>
      <c r="U712" t="s">
        <v>34</v>
      </c>
      <c r="V712">
        <v>37</v>
      </c>
      <c r="W712" t="s">
        <v>221</v>
      </c>
      <c r="X712" t="s">
        <v>36</v>
      </c>
      <c r="Y712" t="s">
        <v>37</v>
      </c>
      <c r="Z712" t="s">
        <v>38</v>
      </c>
      <c r="AA712">
        <v>3025377</v>
      </c>
      <c r="AB712" t="s">
        <v>222</v>
      </c>
      <c r="AC712" s="1">
        <v>37462</v>
      </c>
      <c r="AD712" t="s">
        <v>60</v>
      </c>
      <c r="AE712">
        <v>0</v>
      </c>
      <c r="AF712">
        <v>21.905000000000001</v>
      </c>
      <c r="AG712">
        <v>18</v>
      </c>
      <c r="AH712">
        <v>11.976900000000001</v>
      </c>
      <c r="AI712">
        <v>0</v>
      </c>
      <c r="AJ712">
        <v>6.1284999999999998</v>
      </c>
      <c r="AK712">
        <v>0</v>
      </c>
      <c r="AL712">
        <v>18.9541</v>
      </c>
      <c r="AM712">
        <f>INDEX(Sheet1!B:B, MATCH('tab1'!U712, Sheet1!A:A,0))</f>
        <v>5</v>
      </c>
      <c r="AN712">
        <f>INDEX(Sheet1!B:B, MATCH('tab1'!Z712, Sheet1!A:A,0))</f>
        <v>1</v>
      </c>
      <c r="AO712">
        <f t="shared" si="11"/>
        <v>17</v>
      </c>
    </row>
    <row r="713" spans="1:41" x14ac:dyDescent="0.3">
      <c r="A713" t="s">
        <v>8509</v>
      </c>
      <c r="B713" t="s">
        <v>8510</v>
      </c>
      <c r="C713">
        <v>70</v>
      </c>
      <c r="D713" t="s">
        <v>219</v>
      </c>
      <c r="E713" t="s">
        <v>43</v>
      </c>
      <c r="F713">
        <v>11215</v>
      </c>
      <c r="G713" t="s">
        <v>12317</v>
      </c>
      <c r="H713" t="s">
        <v>14857</v>
      </c>
      <c r="I713" t="s">
        <v>14902</v>
      </c>
      <c r="J713" t="s">
        <v>43</v>
      </c>
      <c r="K713">
        <v>11215</v>
      </c>
      <c r="L713">
        <v>306</v>
      </c>
      <c r="M713" t="s">
        <v>14863</v>
      </c>
      <c r="N713">
        <v>40.668315999999997</v>
      </c>
      <c r="O713">
        <v>-73.973760999999996</v>
      </c>
      <c r="P713">
        <v>3010790040</v>
      </c>
      <c r="Q713" t="s">
        <v>220</v>
      </c>
      <c r="R713">
        <v>104161</v>
      </c>
      <c r="S713" s="1">
        <v>45184</v>
      </c>
      <c r="T713" t="s">
        <v>33</v>
      </c>
      <c r="U713" t="s">
        <v>55</v>
      </c>
      <c r="V713">
        <v>70</v>
      </c>
      <c r="W713" t="s">
        <v>8511</v>
      </c>
      <c r="X713" t="s">
        <v>57</v>
      </c>
      <c r="Y713" t="s">
        <v>58</v>
      </c>
      <c r="Z713" t="s">
        <v>58</v>
      </c>
      <c r="AA713">
        <v>3025377</v>
      </c>
      <c r="AB713" t="s">
        <v>8512</v>
      </c>
      <c r="AC713" s="1">
        <v>42935</v>
      </c>
      <c r="AD713" t="s">
        <v>39</v>
      </c>
      <c r="AE713">
        <v>0</v>
      </c>
      <c r="AF713">
        <v>26.886800000000001</v>
      </c>
      <c r="AG713">
        <v>0</v>
      </c>
      <c r="AH713">
        <v>1</v>
      </c>
      <c r="AI713">
        <v>0</v>
      </c>
      <c r="AJ713">
        <v>14.255800000000001</v>
      </c>
      <c r="AK713">
        <v>0</v>
      </c>
      <c r="AL713">
        <v>21.8553</v>
      </c>
      <c r="AM713">
        <f>INDEX(Sheet1!B:B, MATCH('tab1'!U713, Sheet1!A:A,0))</f>
        <v>7</v>
      </c>
      <c r="AN713">
        <f>INDEX(Sheet1!B:B, MATCH('tab1'!Z713, Sheet1!A:A,0))</f>
        <v>3</v>
      </c>
      <c r="AO713">
        <f t="shared" si="11"/>
        <v>68</v>
      </c>
    </row>
    <row r="714" spans="1:41" x14ac:dyDescent="0.3">
      <c r="A714" t="s">
        <v>4985</v>
      </c>
      <c r="B714" t="s">
        <v>4986</v>
      </c>
      <c r="C714">
        <v>852</v>
      </c>
      <c r="D714" t="s">
        <v>4987</v>
      </c>
      <c r="E714" t="s">
        <v>43</v>
      </c>
      <c r="F714">
        <v>11238</v>
      </c>
      <c r="G714" t="s">
        <v>13271</v>
      </c>
      <c r="H714" t="s">
        <v>14857</v>
      </c>
      <c r="I714" t="s">
        <v>15045</v>
      </c>
      <c r="J714" t="s">
        <v>43</v>
      </c>
      <c r="K714">
        <v>11238</v>
      </c>
      <c r="L714">
        <v>308</v>
      </c>
      <c r="M714" t="s">
        <v>14888</v>
      </c>
      <c r="N714">
        <v>40.671810000000001</v>
      </c>
      <c r="O714">
        <v>-73.961192999999994</v>
      </c>
      <c r="P714">
        <v>3011800025</v>
      </c>
      <c r="Q714" t="s">
        <v>950</v>
      </c>
      <c r="R714">
        <v>105187</v>
      </c>
      <c r="S714" s="1">
        <v>45184</v>
      </c>
      <c r="T714" t="s">
        <v>33</v>
      </c>
      <c r="U714" t="s">
        <v>55</v>
      </c>
      <c r="V714">
        <v>26</v>
      </c>
      <c r="W714" t="s">
        <v>4988</v>
      </c>
      <c r="X714" t="s">
        <v>57</v>
      </c>
      <c r="Y714" t="s">
        <v>58</v>
      </c>
      <c r="Z714" t="s">
        <v>58</v>
      </c>
      <c r="AA714">
        <v>3029648</v>
      </c>
      <c r="AC714" s="1">
        <v>44035</v>
      </c>
      <c r="AD714" t="s">
        <v>39</v>
      </c>
      <c r="AE714">
        <v>33.333300000000001</v>
      </c>
      <c r="AF714">
        <v>26.886800000000001</v>
      </c>
      <c r="AG714">
        <v>0</v>
      </c>
      <c r="AH714">
        <v>1</v>
      </c>
      <c r="AI714">
        <v>0</v>
      </c>
      <c r="AJ714">
        <v>14.255800000000001</v>
      </c>
      <c r="AK714">
        <v>33.333300000000001</v>
      </c>
      <c r="AL714">
        <v>21.8553</v>
      </c>
      <c r="AM714">
        <f>INDEX(Sheet1!B:B, MATCH('tab1'!U714, Sheet1!A:A,0))</f>
        <v>7</v>
      </c>
      <c r="AN714">
        <f>INDEX(Sheet1!B:B, MATCH('tab1'!Z714, Sheet1!A:A,0))</f>
        <v>3</v>
      </c>
      <c r="AO714">
        <f t="shared" si="11"/>
        <v>68</v>
      </c>
    </row>
    <row r="715" spans="1:41" x14ac:dyDescent="0.3">
      <c r="A715" t="s">
        <v>1782</v>
      </c>
      <c r="B715" t="s">
        <v>1783</v>
      </c>
      <c r="C715">
        <v>1266</v>
      </c>
      <c r="D715" t="s">
        <v>698</v>
      </c>
      <c r="E715" t="s">
        <v>43</v>
      </c>
      <c r="F715">
        <v>11218</v>
      </c>
      <c r="G715" t="s">
        <v>12619</v>
      </c>
      <c r="H715" t="s">
        <v>14857</v>
      </c>
      <c r="I715" t="s">
        <v>15205</v>
      </c>
      <c r="J715" t="s">
        <v>43</v>
      </c>
      <c r="K715">
        <v>11218</v>
      </c>
      <c r="L715">
        <v>307</v>
      </c>
      <c r="M715" t="s">
        <v>14863</v>
      </c>
      <c r="N715">
        <v>40.652388999999999</v>
      </c>
      <c r="O715">
        <v>-73.976016000000001</v>
      </c>
      <c r="P715">
        <v>3052740033</v>
      </c>
      <c r="Q715" t="s">
        <v>1784</v>
      </c>
      <c r="R715">
        <v>7919</v>
      </c>
      <c r="S715" s="1">
        <v>45544</v>
      </c>
      <c r="T715" t="s">
        <v>33</v>
      </c>
      <c r="U715" t="s">
        <v>34</v>
      </c>
      <c r="V715">
        <v>14</v>
      </c>
      <c r="W715" t="s">
        <v>1785</v>
      </c>
      <c r="X715" t="s">
        <v>36</v>
      </c>
      <c r="Y715" t="s">
        <v>37</v>
      </c>
      <c r="Z715" t="s">
        <v>38</v>
      </c>
      <c r="AA715">
        <v>3122470</v>
      </c>
      <c r="AB715" t="s">
        <v>222</v>
      </c>
      <c r="AC715" s="1">
        <v>39700</v>
      </c>
      <c r="AD715" t="s">
        <v>39</v>
      </c>
      <c r="AE715">
        <v>40</v>
      </c>
      <c r="AF715">
        <v>21.905000000000001</v>
      </c>
      <c r="AG715">
        <v>17</v>
      </c>
      <c r="AH715">
        <v>11.976900000000001</v>
      </c>
      <c r="AI715">
        <v>0</v>
      </c>
      <c r="AJ715">
        <v>6.1284999999999998</v>
      </c>
      <c r="AK715">
        <v>40</v>
      </c>
      <c r="AL715">
        <v>18.9541</v>
      </c>
      <c r="AM715">
        <f>INDEX(Sheet1!B:B, MATCH('tab1'!U715, Sheet1!A:A,0))</f>
        <v>5</v>
      </c>
      <c r="AN715">
        <f>INDEX(Sheet1!B:B, MATCH('tab1'!Z715, Sheet1!A:A,0))</f>
        <v>1</v>
      </c>
      <c r="AO715">
        <f t="shared" si="11"/>
        <v>17</v>
      </c>
    </row>
    <row r="716" spans="1:41" x14ac:dyDescent="0.3">
      <c r="A716" t="s">
        <v>4607</v>
      </c>
      <c r="B716" t="s">
        <v>4608</v>
      </c>
      <c r="C716">
        <v>852</v>
      </c>
      <c r="D716" t="s">
        <v>949</v>
      </c>
      <c r="E716" t="s">
        <v>43</v>
      </c>
      <c r="F716">
        <v>11238</v>
      </c>
      <c r="G716" t="s">
        <v>12457</v>
      </c>
      <c r="H716" t="s">
        <v>14857</v>
      </c>
      <c r="I716" t="s">
        <v>15045</v>
      </c>
      <c r="J716" t="s">
        <v>43</v>
      </c>
      <c r="K716">
        <v>11238</v>
      </c>
      <c r="L716">
        <v>308</v>
      </c>
      <c r="M716" t="s">
        <v>14888</v>
      </c>
      <c r="N716">
        <v>40.671810000000001</v>
      </c>
      <c r="O716">
        <v>-73.961192999999994</v>
      </c>
      <c r="P716">
        <v>3011800025</v>
      </c>
      <c r="Q716" t="s">
        <v>950</v>
      </c>
      <c r="R716">
        <v>7807</v>
      </c>
      <c r="S716" s="1">
        <v>45214</v>
      </c>
      <c r="T716" t="s">
        <v>33</v>
      </c>
      <c r="U716" t="s">
        <v>34</v>
      </c>
      <c r="V716">
        <v>9</v>
      </c>
      <c r="W716" t="s">
        <v>4609</v>
      </c>
      <c r="X716" t="s">
        <v>36</v>
      </c>
      <c r="Y716" t="s">
        <v>37</v>
      </c>
      <c r="Z716" t="s">
        <v>38</v>
      </c>
      <c r="AA716">
        <v>3029648</v>
      </c>
      <c r="AB716" t="s">
        <v>222</v>
      </c>
      <c r="AC716" s="1">
        <v>39370</v>
      </c>
      <c r="AD716" t="s">
        <v>60</v>
      </c>
      <c r="AE716">
        <v>25</v>
      </c>
      <c r="AF716">
        <v>21.905000000000001</v>
      </c>
      <c r="AG716">
        <v>4</v>
      </c>
      <c r="AH716">
        <v>11.976900000000001</v>
      </c>
      <c r="AI716">
        <v>0</v>
      </c>
      <c r="AJ716">
        <v>6.1284999999999998</v>
      </c>
      <c r="AK716">
        <v>25</v>
      </c>
      <c r="AL716">
        <v>18.9541</v>
      </c>
      <c r="AM716">
        <f>INDEX(Sheet1!B:B, MATCH('tab1'!U716, Sheet1!A:A,0))</f>
        <v>5</v>
      </c>
      <c r="AN716">
        <f>INDEX(Sheet1!B:B, MATCH('tab1'!Z716, Sheet1!A:A,0))</f>
        <v>1</v>
      </c>
      <c r="AO716">
        <f t="shared" si="11"/>
        <v>17</v>
      </c>
    </row>
    <row r="717" spans="1:41" x14ac:dyDescent="0.3">
      <c r="A717" t="s">
        <v>947</v>
      </c>
      <c r="B717" t="s">
        <v>948</v>
      </c>
      <c r="C717">
        <v>852</v>
      </c>
      <c r="D717" t="s">
        <v>949</v>
      </c>
      <c r="E717" t="s">
        <v>43</v>
      </c>
      <c r="F717">
        <v>11238</v>
      </c>
      <c r="G717" t="s">
        <v>12457</v>
      </c>
      <c r="H717" t="s">
        <v>14857</v>
      </c>
      <c r="I717" t="s">
        <v>15045</v>
      </c>
      <c r="J717" t="s">
        <v>43</v>
      </c>
      <c r="K717">
        <v>11238</v>
      </c>
      <c r="L717">
        <v>308</v>
      </c>
      <c r="M717" t="s">
        <v>14888</v>
      </c>
      <c r="N717">
        <v>40.671810000000001</v>
      </c>
      <c r="O717">
        <v>-73.961192999999994</v>
      </c>
      <c r="P717">
        <v>3011800025</v>
      </c>
      <c r="Q717" t="s">
        <v>950</v>
      </c>
      <c r="R717">
        <v>7806</v>
      </c>
      <c r="S717" s="1">
        <v>45214</v>
      </c>
      <c r="T717" t="s">
        <v>33</v>
      </c>
      <c r="U717" t="s">
        <v>144</v>
      </c>
      <c r="V717">
        <v>13</v>
      </c>
      <c r="W717" t="s">
        <v>951</v>
      </c>
      <c r="X717" t="s">
        <v>146</v>
      </c>
      <c r="Y717" t="s">
        <v>37</v>
      </c>
      <c r="Z717" t="s">
        <v>147</v>
      </c>
      <c r="AA717">
        <v>3029648</v>
      </c>
      <c r="AB717" t="s">
        <v>222</v>
      </c>
      <c r="AC717" s="1">
        <v>39370</v>
      </c>
      <c r="AD717" t="s">
        <v>60</v>
      </c>
      <c r="AE717">
        <v>25</v>
      </c>
      <c r="AF717">
        <v>17.4391</v>
      </c>
      <c r="AG717">
        <v>8</v>
      </c>
      <c r="AH717">
        <v>8.4033999999999995</v>
      </c>
      <c r="AI717">
        <v>0</v>
      </c>
      <c r="AJ717">
        <v>4.9984000000000002</v>
      </c>
      <c r="AK717">
        <v>25</v>
      </c>
      <c r="AL717">
        <v>15.3835</v>
      </c>
      <c r="AM717">
        <f>INDEX(Sheet1!B:B, MATCH('tab1'!U717, Sheet1!A:A,0))</f>
        <v>6</v>
      </c>
      <c r="AN717">
        <f>INDEX(Sheet1!B:B, MATCH('tab1'!Z717, Sheet1!A:A,0))</f>
        <v>2</v>
      </c>
      <c r="AO717">
        <f t="shared" si="11"/>
        <v>34</v>
      </c>
    </row>
    <row r="718" spans="1:41" x14ac:dyDescent="0.3">
      <c r="A718" t="s">
        <v>4419</v>
      </c>
      <c r="B718" t="s">
        <v>4420</v>
      </c>
      <c r="C718">
        <v>1266</v>
      </c>
      <c r="D718" t="s">
        <v>698</v>
      </c>
      <c r="E718" t="s">
        <v>43</v>
      </c>
      <c r="F718">
        <v>11218</v>
      </c>
      <c r="G718" t="s">
        <v>12619</v>
      </c>
      <c r="H718" t="s">
        <v>14857</v>
      </c>
      <c r="I718" t="s">
        <v>15205</v>
      </c>
      <c r="J718" t="s">
        <v>43</v>
      </c>
      <c r="K718">
        <v>11218</v>
      </c>
      <c r="L718">
        <v>307</v>
      </c>
      <c r="M718" t="s">
        <v>14863</v>
      </c>
      <c r="N718">
        <v>40.652388999999999</v>
      </c>
      <c r="O718">
        <v>-73.976016000000001</v>
      </c>
      <c r="P718">
        <v>3052740033</v>
      </c>
      <c r="Q718" t="s">
        <v>1784</v>
      </c>
      <c r="R718">
        <v>7918</v>
      </c>
      <c r="S718" s="1">
        <v>45544</v>
      </c>
      <c r="T718" t="s">
        <v>33</v>
      </c>
      <c r="U718" t="s">
        <v>144</v>
      </c>
      <c r="V718">
        <v>8</v>
      </c>
      <c r="W718" t="s">
        <v>4421</v>
      </c>
      <c r="X718" t="s">
        <v>146</v>
      </c>
      <c r="Y718" t="s">
        <v>37</v>
      </c>
      <c r="Z718" t="s">
        <v>147</v>
      </c>
      <c r="AA718">
        <v>3122470</v>
      </c>
      <c r="AB718" t="s">
        <v>222</v>
      </c>
      <c r="AC718" s="1">
        <v>39700</v>
      </c>
      <c r="AD718" t="s">
        <v>39</v>
      </c>
      <c r="AE718">
        <v>20</v>
      </c>
      <c r="AF718">
        <v>17.4391</v>
      </c>
      <c r="AG718">
        <v>6</v>
      </c>
      <c r="AH718">
        <v>8.4033999999999995</v>
      </c>
      <c r="AI718">
        <v>0</v>
      </c>
      <c r="AJ718">
        <v>4.9984000000000002</v>
      </c>
      <c r="AK718">
        <v>20</v>
      </c>
      <c r="AL718">
        <v>15.3835</v>
      </c>
      <c r="AM718">
        <f>INDEX(Sheet1!B:B, MATCH('tab1'!U718, Sheet1!A:A,0))</f>
        <v>6</v>
      </c>
      <c r="AN718">
        <f>INDEX(Sheet1!B:B, MATCH('tab1'!Z718, Sheet1!A:A,0))</f>
        <v>2</v>
      </c>
      <c r="AO718">
        <f t="shared" si="11"/>
        <v>34</v>
      </c>
    </row>
    <row r="719" spans="1:41" x14ac:dyDescent="0.3">
      <c r="A719" t="s">
        <v>10914</v>
      </c>
      <c r="B719" t="s">
        <v>4608</v>
      </c>
      <c r="C719">
        <v>70</v>
      </c>
      <c r="D719" t="s">
        <v>219</v>
      </c>
      <c r="E719" t="s">
        <v>43</v>
      </c>
      <c r="F719">
        <v>11215</v>
      </c>
      <c r="G719" t="s">
        <v>12317</v>
      </c>
      <c r="H719" t="s">
        <v>14857</v>
      </c>
      <c r="I719" t="s">
        <v>14902</v>
      </c>
      <c r="J719" t="s">
        <v>43</v>
      </c>
      <c r="K719">
        <v>11215</v>
      </c>
      <c r="L719">
        <v>306</v>
      </c>
      <c r="M719" t="s">
        <v>14863</v>
      </c>
      <c r="N719">
        <v>40.668315999999997</v>
      </c>
      <c r="O719">
        <v>-73.973760999999996</v>
      </c>
      <c r="P719">
        <v>3010790040</v>
      </c>
      <c r="Q719" t="s">
        <v>220</v>
      </c>
      <c r="R719">
        <v>7884</v>
      </c>
      <c r="S719" s="1">
        <v>45390</v>
      </c>
      <c r="T719" t="s">
        <v>33</v>
      </c>
      <c r="U719" t="s">
        <v>144</v>
      </c>
      <c r="V719">
        <v>10</v>
      </c>
      <c r="W719" t="s">
        <v>10915</v>
      </c>
      <c r="X719" t="s">
        <v>146</v>
      </c>
      <c r="Y719" t="s">
        <v>37</v>
      </c>
      <c r="Z719" t="s">
        <v>147</v>
      </c>
      <c r="AA719">
        <v>3025377</v>
      </c>
      <c r="AB719" t="s">
        <v>222</v>
      </c>
      <c r="AC719" s="1">
        <v>39546</v>
      </c>
      <c r="AD719" t="s">
        <v>39</v>
      </c>
      <c r="AE719">
        <v>0</v>
      </c>
      <c r="AF719">
        <v>17.4391</v>
      </c>
      <c r="AG719">
        <v>9</v>
      </c>
      <c r="AH719">
        <v>8.4033999999999995</v>
      </c>
      <c r="AI719">
        <v>0</v>
      </c>
      <c r="AJ719">
        <v>4.9984000000000002</v>
      </c>
      <c r="AK719">
        <v>0</v>
      </c>
      <c r="AL719">
        <v>15.3835</v>
      </c>
      <c r="AM719">
        <f>INDEX(Sheet1!B:B, MATCH('tab1'!U719, Sheet1!A:A,0))</f>
        <v>6</v>
      </c>
      <c r="AN719">
        <f>INDEX(Sheet1!B:B, MATCH('tab1'!Z719, Sheet1!A:A,0))</f>
        <v>2</v>
      </c>
      <c r="AO719">
        <f t="shared" si="11"/>
        <v>34</v>
      </c>
    </row>
    <row r="720" spans="1:41" x14ac:dyDescent="0.3">
      <c r="A720" t="s">
        <v>8816</v>
      </c>
      <c r="B720" t="s">
        <v>8817</v>
      </c>
      <c r="C720">
        <v>2707</v>
      </c>
      <c r="D720" t="s">
        <v>8818</v>
      </c>
      <c r="E720" t="s">
        <v>135</v>
      </c>
      <c r="F720">
        <v>10306</v>
      </c>
      <c r="G720" t="s">
        <v>14076</v>
      </c>
      <c r="H720" t="s">
        <v>14857</v>
      </c>
      <c r="I720" t="s">
        <v>16575</v>
      </c>
      <c r="J720" t="s">
        <v>14884</v>
      </c>
      <c r="K720">
        <v>10306</v>
      </c>
      <c r="L720">
        <v>502</v>
      </c>
      <c r="M720" t="s">
        <v>14885</v>
      </c>
      <c r="N720">
        <v>40.566360000000003</v>
      </c>
      <c r="O720">
        <v>-74.113911999999999</v>
      </c>
      <c r="P720">
        <v>5042480004</v>
      </c>
      <c r="Q720" t="s">
        <v>8819</v>
      </c>
      <c r="R720">
        <v>104366</v>
      </c>
      <c r="S720" s="1">
        <v>45380</v>
      </c>
      <c r="T720" t="s">
        <v>33</v>
      </c>
      <c r="U720" t="s">
        <v>34</v>
      </c>
      <c r="V720">
        <v>27</v>
      </c>
      <c r="W720" t="s">
        <v>8820</v>
      </c>
      <c r="X720" t="s">
        <v>36</v>
      </c>
      <c r="Y720" t="s">
        <v>37</v>
      </c>
      <c r="Z720" t="s">
        <v>38</v>
      </c>
      <c r="AA720">
        <v>5145630</v>
      </c>
      <c r="AC720" s="1">
        <v>43188</v>
      </c>
      <c r="AD720" t="s">
        <v>39</v>
      </c>
      <c r="AE720">
        <v>50</v>
      </c>
      <c r="AF720">
        <v>21.905000000000001</v>
      </c>
      <c r="AG720">
        <v>27</v>
      </c>
      <c r="AH720">
        <v>11.976900000000001</v>
      </c>
      <c r="AI720">
        <v>0</v>
      </c>
      <c r="AJ720">
        <v>6.1284999999999998</v>
      </c>
      <c r="AK720">
        <v>50</v>
      </c>
      <c r="AL720">
        <v>18.9541</v>
      </c>
      <c r="AM720">
        <f>INDEX(Sheet1!B:B, MATCH('tab1'!U720, Sheet1!A:A,0))</f>
        <v>5</v>
      </c>
      <c r="AN720">
        <f>INDEX(Sheet1!B:B, MATCH('tab1'!Z720, Sheet1!A:A,0))</f>
        <v>1</v>
      </c>
      <c r="AO720">
        <f t="shared" si="11"/>
        <v>17</v>
      </c>
    </row>
    <row r="721" spans="1:41" x14ac:dyDescent="0.3">
      <c r="A721" t="s">
        <v>8816</v>
      </c>
      <c r="B721" t="s">
        <v>8817</v>
      </c>
      <c r="C721" t="s">
        <v>9220</v>
      </c>
      <c r="D721" t="s">
        <v>1081</v>
      </c>
      <c r="E721" t="s">
        <v>31</v>
      </c>
      <c r="F721">
        <v>11367</v>
      </c>
      <c r="G721" t="s">
        <v>14168</v>
      </c>
      <c r="H721" t="s">
        <v>14857</v>
      </c>
      <c r="I721" t="s">
        <v>16652</v>
      </c>
      <c r="J721" t="s">
        <v>31</v>
      </c>
      <c r="K721">
        <v>11367</v>
      </c>
      <c r="L721">
        <v>408</v>
      </c>
      <c r="M721" t="s">
        <v>14893</v>
      </c>
      <c r="N721">
        <v>40.725636999999999</v>
      </c>
      <c r="O721">
        <v>-73.821307000000004</v>
      </c>
      <c r="P721">
        <v>4066210020</v>
      </c>
      <c r="Q721" t="s">
        <v>8819</v>
      </c>
      <c r="R721">
        <v>104365</v>
      </c>
      <c r="S721" s="1">
        <v>45379</v>
      </c>
      <c r="T721" t="s">
        <v>33</v>
      </c>
      <c r="U721" t="s">
        <v>34</v>
      </c>
      <c r="V721">
        <v>12</v>
      </c>
      <c r="W721" t="s">
        <v>9221</v>
      </c>
      <c r="X721" t="s">
        <v>36</v>
      </c>
      <c r="Y721" t="s">
        <v>37</v>
      </c>
      <c r="Z721" t="s">
        <v>38</v>
      </c>
      <c r="AA721">
        <v>4143396</v>
      </c>
      <c r="AC721" s="1">
        <v>43187</v>
      </c>
      <c r="AD721" t="s">
        <v>39</v>
      </c>
      <c r="AE721">
        <v>0</v>
      </c>
      <c r="AF721">
        <v>21.905000000000001</v>
      </c>
      <c r="AG721">
        <v>7</v>
      </c>
      <c r="AH721">
        <v>11.976900000000001</v>
      </c>
      <c r="AI721">
        <v>0</v>
      </c>
      <c r="AJ721">
        <v>6.1284999999999998</v>
      </c>
      <c r="AK721">
        <v>0</v>
      </c>
      <c r="AL721">
        <v>18.9541</v>
      </c>
      <c r="AM721">
        <f>INDEX(Sheet1!B:B, MATCH('tab1'!U721, Sheet1!A:A,0))</f>
        <v>5</v>
      </c>
      <c r="AN721">
        <f>INDEX(Sheet1!B:B, MATCH('tab1'!Z721, Sheet1!A:A,0))</f>
        <v>1</v>
      </c>
      <c r="AO721">
        <f t="shared" si="11"/>
        <v>17</v>
      </c>
    </row>
    <row r="722" spans="1:41" x14ac:dyDescent="0.3">
      <c r="A722" t="s">
        <v>8816</v>
      </c>
      <c r="B722" t="s">
        <v>9806</v>
      </c>
      <c r="C722">
        <v>649</v>
      </c>
      <c r="D722" t="s">
        <v>9807</v>
      </c>
      <c r="E722" t="s">
        <v>43</v>
      </c>
      <c r="F722">
        <v>11232</v>
      </c>
      <c r="G722" t="s">
        <v>14294</v>
      </c>
      <c r="H722" t="s">
        <v>14857</v>
      </c>
      <c r="I722" t="s">
        <v>16755</v>
      </c>
      <c r="J722" t="s">
        <v>43</v>
      </c>
      <c r="K722">
        <v>11232</v>
      </c>
      <c r="L722">
        <v>307</v>
      </c>
      <c r="M722" t="s">
        <v>14863</v>
      </c>
      <c r="N722">
        <v>40.649292000000003</v>
      </c>
      <c r="O722">
        <v>-74.000623000000004</v>
      </c>
      <c r="P722">
        <v>3009030083</v>
      </c>
      <c r="Q722" t="s">
        <v>8819</v>
      </c>
      <c r="R722">
        <v>7654</v>
      </c>
      <c r="S722" s="1">
        <v>45182</v>
      </c>
      <c r="T722" t="s">
        <v>33</v>
      </c>
      <c r="U722" t="s">
        <v>34</v>
      </c>
      <c r="V722">
        <v>49</v>
      </c>
      <c r="W722" t="s">
        <v>9808</v>
      </c>
      <c r="X722" t="s">
        <v>36</v>
      </c>
      <c r="Y722" t="s">
        <v>37</v>
      </c>
      <c r="Z722" t="s">
        <v>38</v>
      </c>
      <c r="AA722">
        <v>3017739</v>
      </c>
      <c r="AB722" t="s">
        <v>9809</v>
      </c>
      <c r="AC722" s="1">
        <v>38973</v>
      </c>
      <c r="AD722" t="s">
        <v>39</v>
      </c>
      <c r="AE722">
        <v>0</v>
      </c>
      <c r="AF722">
        <v>21.905000000000001</v>
      </c>
      <c r="AG722">
        <v>21</v>
      </c>
      <c r="AH722">
        <v>11.976900000000001</v>
      </c>
      <c r="AI722">
        <v>0</v>
      </c>
      <c r="AJ722">
        <v>6.1284999999999998</v>
      </c>
      <c r="AK722">
        <v>0</v>
      </c>
      <c r="AL722">
        <v>18.9541</v>
      </c>
      <c r="AM722">
        <f>INDEX(Sheet1!B:B, MATCH('tab1'!U722, Sheet1!A:A,0))</f>
        <v>5</v>
      </c>
      <c r="AN722">
        <f>INDEX(Sheet1!B:B, MATCH('tab1'!Z722, Sheet1!A:A,0))</f>
        <v>1</v>
      </c>
      <c r="AO722">
        <f t="shared" si="11"/>
        <v>17</v>
      </c>
    </row>
    <row r="723" spans="1:41" x14ac:dyDescent="0.3">
      <c r="A723" t="s">
        <v>2254</v>
      </c>
      <c r="B723" t="s">
        <v>2254</v>
      </c>
      <c r="C723">
        <v>257</v>
      </c>
      <c r="D723" t="s">
        <v>2255</v>
      </c>
      <c r="E723" t="s">
        <v>43</v>
      </c>
      <c r="F723">
        <v>11201</v>
      </c>
      <c r="G723" t="s">
        <v>12713</v>
      </c>
      <c r="H723" t="s">
        <v>14857</v>
      </c>
      <c r="I723" t="s">
        <v>15295</v>
      </c>
      <c r="J723" t="s">
        <v>43</v>
      </c>
      <c r="K723">
        <v>11201</v>
      </c>
      <c r="L723">
        <v>302</v>
      </c>
      <c r="M723" t="s">
        <v>14863</v>
      </c>
      <c r="N723">
        <v>40.696871999999999</v>
      </c>
      <c r="O723">
        <v>-73.983148</v>
      </c>
      <c r="P723">
        <v>3001220013</v>
      </c>
      <c r="Q723" t="s">
        <v>2256</v>
      </c>
      <c r="R723">
        <v>104674</v>
      </c>
      <c r="S723" s="1">
        <v>45644</v>
      </c>
      <c r="T723" t="s">
        <v>33</v>
      </c>
      <c r="U723" t="s">
        <v>144</v>
      </c>
      <c r="V723">
        <v>108</v>
      </c>
      <c r="W723" t="s">
        <v>2257</v>
      </c>
      <c r="X723" t="s">
        <v>146</v>
      </c>
      <c r="Y723" t="s">
        <v>37</v>
      </c>
      <c r="Z723" t="s">
        <v>147</v>
      </c>
      <c r="AA723">
        <v>3396901</v>
      </c>
      <c r="AB723" t="s">
        <v>2258</v>
      </c>
      <c r="AC723" s="1">
        <v>43452</v>
      </c>
      <c r="AD723" t="s">
        <v>39</v>
      </c>
      <c r="AE723">
        <v>20</v>
      </c>
      <c r="AF723">
        <v>17.4391</v>
      </c>
      <c r="AG723">
        <v>21</v>
      </c>
      <c r="AH723">
        <v>8.4033999999999995</v>
      </c>
      <c r="AI723">
        <v>0</v>
      </c>
      <c r="AJ723">
        <v>4.9984000000000002</v>
      </c>
      <c r="AK723">
        <v>20</v>
      </c>
      <c r="AL723">
        <v>15.3835</v>
      </c>
      <c r="AM723">
        <f>INDEX(Sheet1!B:B, MATCH('tab1'!U723, Sheet1!A:A,0))</f>
        <v>6</v>
      </c>
      <c r="AN723">
        <f>INDEX(Sheet1!B:B, MATCH('tab1'!Z723, Sheet1!A:A,0))</f>
        <v>2</v>
      </c>
      <c r="AO723">
        <f t="shared" si="11"/>
        <v>34</v>
      </c>
    </row>
    <row r="724" spans="1:41" x14ac:dyDescent="0.3">
      <c r="A724" t="s">
        <v>2254</v>
      </c>
      <c r="B724" t="s">
        <v>2254</v>
      </c>
      <c r="C724">
        <v>257</v>
      </c>
      <c r="D724" t="s">
        <v>3030</v>
      </c>
      <c r="E724" t="s">
        <v>43</v>
      </c>
      <c r="F724">
        <v>11201</v>
      </c>
      <c r="G724" t="s">
        <v>13054</v>
      </c>
      <c r="H724" t="s">
        <v>14857</v>
      </c>
      <c r="I724" t="s">
        <v>15295</v>
      </c>
      <c r="J724" t="s">
        <v>43</v>
      </c>
      <c r="K724">
        <v>11201</v>
      </c>
      <c r="L724">
        <v>302</v>
      </c>
      <c r="M724" t="s">
        <v>14863</v>
      </c>
      <c r="N724">
        <v>40.696871999999999</v>
      </c>
      <c r="O724">
        <v>-73.983148</v>
      </c>
      <c r="P724">
        <v>3001220013</v>
      </c>
      <c r="Q724" t="s">
        <v>2256</v>
      </c>
      <c r="R724">
        <v>104673</v>
      </c>
      <c r="S724" s="1">
        <v>45644</v>
      </c>
      <c r="T724" t="s">
        <v>33</v>
      </c>
      <c r="U724" t="s">
        <v>34</v>
      </c>
      <c r="V724">
        <v>92</v>
      </c>
      <c r="W724" t="s">
        <v>3936</v>
      </c>
      <c r="X724" t="s">
        <v>36</v>
      </c>
      <c r="Y724" t="s">
        <v>37</v>
      </c>
      <c r="Z724" t="s">
        <v>38</v>
      </c>
      <c r="AA724">
        <v>3396901</v>
      </c>
      <c r="AC724" s="1">
        <v>43452</v>
      </c>
      <c r="AD724" t="s">
        <v>39</v>
      </c>
      <c r="AE724">
        <v>0</v>
      </c>
      <c r="AF724">
        <v>21.905000000000001</v>
      </c>
      <c r="AG724">
        <v>9</v>
      </c>
      <c r="AH724">
        <v>11.976900000000001</v>
      </c>
      <c r="AI724">
        <v>0</v>
      </c>
      <c r="AJ724">
        <v>6.1284999999999998</v>
      </c>
      <c r="AK724">
        <v>0</v>
      </c>
      <c r="AL724">
        <v>18.9541</v>
      </c>
      <c r="AM724">
        <f>INDEX(Sheet1!B:B, MATCH('tab1'!U724, Sheet1!A:A,0))</f>
        <v>5</v>
      </c>
      <c r="AN724">
        <f>INDEX(Sheet1!B:B, MATCH('tab1'!Z724, Sheet1!A:A,0))</f>
        <v>1</v>
      </c>
      <c r="AO724">
        <f t="shared" si="11"/>
        <v>17</v>
      </c>
    </row>
    <row r="725" spans="1:41" x14ac:dyDescent="0.3">
      <c r="A725" t="s">
        <v>11477</v>
      </c>
      <c r="B725" t="s">
        <v>11478</v>
      </c>
      <c r="C725" t="s">
        <v>11479</v>
      </c>
      <c r="D725" t="s">
        <v>11480</v>
      </c>
      <c r="E725" t="s">
        <v>43</v>
      </c>
      <c r="F725">
        <v>11224</v>
      </c>
      <c r="G725" t="s">
        <v>14664</v>
      </c>
      <c r="H725" t="s">
        <v>14857</v>
      </c>
      <c r="I725" t="s">
        <v>17068</v>
      </c>
      <c r="J725" t="s">
        <v>43</v>
      </c>
      <c r="K725">
        <v>11224</v>
      </c>
      <c r="L725">
        <v>313</v>
      </c>
      <c r="M725" t="s">
        <v>14861</v>
      </c>
      <c r="N725">
        <v>40.577894000000001</v>
      </c>
      <c r="O725">
        <v>-73.982856999999996</v>
      </c>
      <c r="P725">
        <v>3070220031</v>
      </c>
      <c r="Q725" t="s">
        <v>11481</v>
      </c>
      <c r="R725">
        <v>105031</v>
      </c>
      <c r="S725" s="1">
        <v>45175</v>
      </c>
      <c r="T725" t="s">
        <v>33</v>
      </c>
      <c r="U725" t="s">
        <v>34</v>
      </c>
      <c r="V725">
        <v>138</v>
      </c>
      <c r="W725" t="s">
        <v>11482</v>
      </c>
      <c r="X725" t="s">
        <v>36</v>
      </c>
      <c r="Y725" t="s">
        <v>37</v>
      </c>
      <c r="Z725" t="s">
        <v>38</v>
      </c>
      <c r="AA725">
        <v>3425899</v>
      </c>
      <c r="AC725" s="1">
        <v>43714</v>
      </c>
      <c r="AD725" t="s">
        <v>39</v>
      </c>
      <c r="AE725">
        <v>33.333300000000001</v>
      </c>
      <c r="AF725">
        <v>21.905000000000001</v>
      </c>
      <c r="AG725">
        <v>11</v>
      </c>
      <c r="AH725">
        <v>11.976900000000001</v>
      </c>
      <c r="AI725">
        <v>0</v>
      </c>
      <c r="AJ725">
        <v>6.1284999999999998</v>
      </c>
      <c r="AK725">
        <v>33.333300000000001</v>
      </c>
      <c r="AL725">
        <v>18.9541</v>
      </c>
      <c r="AM725">
        <f>INDEX(Sheet1!B:B, MATCH('tab1'!U725, Sheet1!A:A,0))</f>
        <v>5</v>
      </c>
      <c r="AN725">
        <f>INDEX(Sheet1!B:B, MATCH('tab1'!Z725, Sheet1!A:A,0))</f>
        <v>1</v>
      </c>
      <c r="AO725">
        <f t="shared" si="11"/>
        <v>17</v>
      </c>
    </row>
    <row r="726" spans="1:41" x14ac:dyDescent="0.3">
      <c r="A726" t="s">
        <v>1553</v>
      </c>
      <c r="B726" t="s">
        <v>1554</v>
      </c>
      <c r="C726" t="s">
        <v>1555</v>
      </c>
      <c r="D726" t="s">
        <v>1556</v>
      </c>
      <c r="E726" t="s">
        <v>31</v>
      </c>
      <c r="F726">
        <v>11429</v>
      </c>
      <c r="G726" t="s">
        <v>12574</v>
      </c>
      <c r="H726" t="s">
        <v>14857</v>
      </c>
      <c r="I726" t="s">
        <v>15161</v>
      </c>
      <c r="J726" t="s">
        <v>31</v>
      </c>
      <c r="K726">
        <v>11429</v>
      </c>
      <c r="L726">
        <v>413</v>
      </c>
      <c r="M726" t="s">
        <v>14877</v>
      </c>
      <c r="N726">
        <v>40.708351</v>
      </c>
      <c r="O726">
        <v>-73.750632999999993</v>
      </c>
      <c r="P726">
        <v>4109170029</v>
      </c>
      <c r="Q726" t="s">
        <v>1557</v>
      </c>
      <c r="R726">
        <v>4008</v>
      </c>
      <c r="S726" s="1">
        <v>45181</v>
      </c>
      <c r="T726" t="s">
        <v>33</v>
      </c>
      <c r="U726" t="s">
        <v>34</v>
      </c>
      <c r="V726">
        <v>120</v>
      </c>
      <c r="W726" t="s">
        <v>1558</v>
      </c>
      <c r="X726" t="s">
        <v>36</v>
      </c>
      <c r="Y726" t="s">
        <v>37</v>
      </c>
      <c r="Z726" t="s">
        <v>38</v>
      </c>
      <c r="AA726">
        <v>4233644</v>
      </c>
      <c r="AC726" s="1">
        <v>37858</v>
      </c>
      <c r="AD726" t="s">
        <v>60</v>
      </c>
      <c r="AE726">
        <v>75</v>
      </c>
      <c r="AF726">
        <v>21.905000000000001</v>
      </c>
      <c r="AG726">
        <v>30</v>
      </c>
      <c r="AH726">
        <v>11.976900000000001</v>
      </c>
      <c r="AI726">
        <v>25</v>
      </c>
      <c r="AJ726">
        <v>6.1284999999999998</v>
      </c>
      <c r="AK726">
        <v>75</v>
      </c>
      <c r="AL726">
        <v>18.9541</v>
      </c>
      <c r="AM726">
        <f>INDEX(Sheet1!B:B, MATCH('tab1'!U726, Sheet1!A:A,0))</f>
        <v>5</v>
      </c>
      <c r="AN726">
        <f>INDEX(Sheet1!B:B, MATCH('tab1'!Z726, Sheet1!A:A,0))</f>
        <v>1</v>
      </c>
      <c r="AO726">
        <f t="shared" si="11"/>
        <v>17</v>
      </c>
    </row>
    <row r="727" spans="1:41" x14ac:dyDescent="0.3">
      <c r="A727" t="s">
        <v>1553</v>
      </c>
      <c r="B727" t="s">
        <v>4096</v>
      </c>
      <c r="C727" t="s">
        <v>4097</v>
      </c>
      <c r="D727" t="s">
        <v>3538</v>
      </c>
      <c r="E727" t="s">
        <v>43</v>
      </c>
      <c r="F727">
        <v>11210</v>
      </c>
      <c r="G727" t="s">
        <v>13090</v>
      </c>
      <c r="H727" t="s">
        <v>14857</v>
      </c>
      <c r="I727" t="s">
        <v>15653</v>
      </c>
      <c r="J727" t="s">
        <v>43</v>
      </c>
      <c r="K727">
        <v>11210</v>
      </c>
      <c r="L727">
        <v>314</v>
      </c>
      <c r="M727" t="s">
        <v>14861</v>
      </c>
      <c r="N727">
        <v>40.634106000000003</v>
      </c>
      <c r="O727">
        <v>-73.950085999999999</v>
      </c>
      <c r="P727">
        <v>3075570032</v>
      </c>
      <c r="Q727" t="s">
        <v>4098</v>
      </c>
      <c r="R727">
        <v>26758</v>
      </c>
      <c r="S727" s="1">
        <v>45597</v>
      </c>
      <c r="T727" t="s">
        <v>33</v>
      </c>
      <c r="U727" t="s">
        <v>34</v>
      </c>
      <c r="V727">
        <v>52</v>
      </c>
      <c r="W727" t="s">
        <v>4099</v>
      </c>
      <c r="X727" t="s">
        <v>36</v>
      </c>
      <c r="Y727" t="s">
        <v>37</v>
      </c>
      <c r="Z727" t="s">
        <v>38</v>
      </c>
      <c r="AA727">
        <v>3336755</v>
      </c>
      <c r="AB727" t="s">
        <v>4100</v>
      </c>
      <c r="AC727" s="1">
        <v>41214</v>
      </c>
      <c r="AD727" t="s">
        <v>39</v>
      </c>
      <c r="AE727">
        <v>16.666699999999999</v>
      </c>
      <c r="AF727">
        <v>21.905000000000001</v>
      </c>
      <c r="AG727">
        <v>4</v>
      </c>
      <c r="AH727">
        <v>11.976900000000001</v>
      </c>
      <c r="AI727">
        <v>0</v>
      </c>
      <c r="AJ727">
        <v>6.1284999999999998</v>
      </c>
      <c r="AK727">
        <v>16.666699999999999</v>
      </c>
      <c r="AL727">
        <v>18.9541</v>
      </c>
      <c r="AM727">
        <f>INDEX(Sheet1!B:B, MATCH('tab1'!U727, Sheet1!A:A,0))</f>
        <v>5</v>
      </c>
      <c r="AN727">
        <f>INDEX(Sheet1!B:B, MATCH('tab1'!Z727, Sheet1!A:A,0))</f>
        <v>1</v>
      </c>
      <c r="AO727">
        <f t="shared" si="11"/>
        <v>17</v>
      </c>
    </row>
    <row r="728" spans="1:41" x14ac:dyDescent="0.3">
      <c r="A728" t="s">
        <v>4070</v>
      </c>
      <c r="B728" t="s">
        <v>4070</v>
      </c>
      <c r="C728">
        <v>537</v>
      </c>
      <c r="D728" t="s">
        <v>4071</v>
      </c>
      <c r="E728" t="s">
        <v>43</v>
      </c>
      <c r="F728">
        <v>11231</v>
      </c>
      <c r="G728" t="s">
        <v>13085</v>
      </c>
      <c r="H728" t="s">
        <v>14857</v>
      </c>
      <c r="I728" t="s">
        <v>15648</v>
      </c>
      <c r="J728" t="s">
        <v>43</v>
      </c>
      <c r="K728">
        <v>11231</v>
      </c>
      <c r="L728">
        <v>306</v>
      </c>
      <c r="M728" t="s">
        <v>14863</v>
      </c>
      <c r="N728">
        <v>40.674500000000002</v>
      </c>
      <c r="O728">
        <v>-73.999675999999994</v>
      </c>
      <c r="P728">
        <v>3004797501</v>
      </c>
      <c r="Q728" t="s">
        <v>4072</v>
      </c>
      <c r="R728">
        <v>105873</v>
      </c>
      <c r="S728" s="1">
        <v>45625</v>
      </c>
      <c r="T728" t="s">
        <v>33</v>
      </c>
      <c r="U728" t="s">
        <v>144</v>
      </c>
      <c r="V728">
        <v>19</v>
      </c>
      <c r="W728" t="s">
        <v>4073</v>
      </c>
      <c r="X728" t="s">
        <v>146</v>
      </c>
      <c r="Y728" t="s">
        <v>37</v>
      </c>
      <c r="Z728" t="s">
        <v>147</v>
      </c>
      <c r="AA728">
        <v>3008180</v>
      </c>
      <c r="AC728" s="1">
        <v>44894</v>
      </c>
      <c r="AD728" t="s">
        <v>39</v>
      </c>
      <c r="AE728">
        <v>100</v>
      </c>
      <c r="AF728">
        <v>17.4391</v>
      </c>
      <c r="AG728">
        <v>2</v>
      </c>
      <c r="AH728">
        <v>8.4033999999999995</v>
      </c>
      <c r="AI728">
        <v>0</v>
      </c>
      <c r="AJ728">
        <v>4.9984000000000002</v>
      </c>
      <c r="AK728">
        <v>100</v>
      </c>
      <c r="AL728">
        <v>15.3835</v>
      </c>
      <c r="AM728">
        <f>INDEX(Sheet1!B:B, MATCH('tab1'!U728, Sheet1!A:A,0))</f>
        <v>6</v>
      </c>
      <c r="AN728">
        <f>INDEX(Sheet1!B:B, MATCH('tab1'!Z728, Sheet1!A:A,0))</f>
        <v>2</v>
      </c>
      <c r="AO728">
        <f t="shared" si="11"/>
        <v>34</v>
      </c>
    </row>
    <row r="729" spans="1:41" x14ac:dyDescent="0.3">
      <c r="A729" t="s">
        <v>6007</v>
      </c>
      <c r="B729" t="s">
        <v>6007</v>
      </c>
      <c r="C729" t="s">
        <v>4177</v>
      </c>
      <c r="D729" t="s">
        <v>6008</v>
      </c>
      <c r="E729" t="s">
        <v>31</v>
      </c>
      <c r="F729">
        <v>11367</v>
      </c>
      <c r="G729" t="s">
        <v>13487</v>
      </c>
      <c r="H729" t="s">
        <v>14857</v>
      </c>
      <c r="I729" t="s">
        <v>15669</v>
      </c>
      <c r="J729" t="s">
        <v>31</v>
      </c>
      <c r="K729">
        <v>11367</v>
      </c>
      <c r="L729">
        <v>408</v>
      </c>
      <c r="M729" t="s">
        <v>14893</v>
      </c>
      <c r="N729">
        <v>40.729703999999998</v>
      </c>
      <c r="O729">
        <v>-73.819462999999999</v>
      </c>
      <c r="P729">
        <v>4066470035</v>
      </c>
      <c r="Q729" t="s">
        <v>6009</v>
      </c>
      <c r="R729">
        <v>43937</v>
      </c>
      <c r="S729" s="1">
        <v>44454</v>
      </c>
      <c r="T729" t="s">
        <v>54</v>
      </c>
      <c r="U729" t="s">
        <v>55</v>
      </c>
      <c r="V729">
        <v>500</v>
      </c>
      <c r="W729" t="s">
        <v>6010</v>
      </c>
      <c r="X729" t="s">
        <v>57</v>
      </c>
      <c r="Y729" t="s">
        <v>58</v>
      </c>
      <c r="Z729" t="s">
        <v>58</v>
      </c>
      <c r="AA729">
        <v>4143956</v>
      </c>
      <c r="AB729" t="s">
        <v>6011</v>
      </c>
      <c r="AC729" s="1">
        <v>41452</v>
      </c>
      <c r="AD729" t="s">
        <v>60</v>
      </c>
      <c r="AE729">
        <v>100</v>
      </c>
      <c r="AF729">
        <v>26.886800000000001</v>
      </c>
      <c r="AG729">
        <v>0</v>
      </c>
      <c r="AH729">
        <v>1</v>
      </c>
      <c r="AI729">
        <v>50</v>
      </c>
      <c r="AJ729">
        <v>14.255800000000001</v>
      </c>
      <c r="AK729">
        <v>100</v>
      </c>
      <c r="AL729">
        <v>21.8553</v>
      </c>
      <c r="AM729">
        <f>INDEX(Sheet1!B:B, MATCH('tab1'!U729, Sheet1!A:A,0))</f>
        <v>7</v>
      </c>
      <c r="AN729">
        <f>INDEX(Sheet1!B:B, MATCH('tab1'!Z729, Sheet1!A:A,0))</f>
        <v>3</v>
      </c>
      <c r="AO729">
        <f t="shared" si="11"/>
        <v>68</v>
      </c>
    </row>
    <row r="730" spans="1:41" x14ac:dyDescent="0.3">
      <c r="A730" t="s">
        <v>6007</v>
      </c>
      <c r="B730" t="s">
        <v>6007</v>
      </c>
      <c r="C730" t="s">
        <v>9574</v>
      </c>
      <c r="D730" t="s">
        <v>6736</v>
      </c>
      <c r="E730" t="s">
        <v>31</v>
      </c>
      <c r="F730">
        <v>11367</v>
      </c>
      <c r="G730" t="s">
        <v>14248</v>
      </c>
      <c r="H730" t="s">
        <v>14857</v>
      </c>
      <c r="I730" t="s">
        <v>16718</v>
      </c>
      <c r="J730" t="s">
        <v>31</v>
      </c>
      <c r="K730">
        <v>11367</v>
      </c>
      <c r="L730">
        <v>408</v>
      </c>
      <c r="M730" t="s">
        <v>14893</v>
      </c>
      <c r="N730">
        <v>40.730302000000002</v>
      </c>
      <c r="O730">
        <v>-73.818758000000003</v>
      </c>
      <c r="P730">
        <v>4066470030</v>
      </c>
      <c r="Q730" t="s">
        <v>9575</v>
      </c>
      <c r="R730">
        <v>104993</v>
      </c>
      <c r="S730" s="1">
        <v>44819</v>
      </c>
      <c r="T730" t="s">
        <v>54</v>
      </c>
      <c r="U730" t="s">
        <v>1563</v>
      </c>
      <c r="V730">
        <v>0</v>
      </c>
      <c r="W730" t="s">
        <v>9576</v>
      </c>
      <c r="X730" t="s">
        <v>1565</v>
      </c>
      <c r="Y730" t="s">
        <v>58</v>
      </c>
      <c r="Z730" t="s">
        <v>58</v>
      </c>
      <c r="AA730">
        <v>4545449</v>
      </c>
      <c r="AC730" s="1">
        <v>43684</v>
      </c>
      <c r="AD730" t="s">
        <v>39</v>
      </c>
      <c r="AE730">
        <v>50</v>
      </c>
      <c r="AF730">
        <v>26.886800000000001</v>
      </c>
      <c r="AG730">
        <v>0</v>
      </c>
      <c r="AH730">
        <v>1</v>
      </c>
      <c r="AI730">
        <v>50</v>
      </c>
      <c r="AJ730">
        <v>14.255800000000001</v>
      </c>
      <c r="AK730">
        <v>50</v>
      </c>
      <c r="AL730">
        <v>21.8553</v>
      </c>
      <c r="AM730">
        <f>INDEX(Sheet1!B:B, MATCH('tab1'!U730, Sheet1!A:A,0))</f>
        <v>9</v>
      </c>
      <c r="AN730">
        <f>INDEX(Sheet1!B:B, MATCH('tab1'!Z730, Sheet1!A:A,0))</f>
        <v>3</v>
      </c>
      <c r="AO730">
        <f t="shared" si="11"/>
        <v>260</v>
      </c>
    </row>
    <row r="731" spans="1:41" x14ac:dyDescent="0.3">
      <c r="A731" t="s">
        <v>6032</v>
      </c>
      <c r="B731" t="s">
        <v>6032</v>
      </c>
      <c r="C731">
        <v>1926</v>
      </c>
      <c r="D731" t="s">
        <v>6033</v>
      </c>
      <c r="E731" t="s">
        <v>64</v>
      </c>
      <c r="F731">
        <v>10472</v>
      </c>
      <c r="G731" t="s">
        <v>13492</v>
      </c>
      <c r="H731" t="s">
        <v>14857</v>
      </c>
      <c r="I731" t="s">
        <v>16036</v>
      </c>
      <c r="J731" t="s">
        <v>64</v>
      </c>
      <c r="K731">
        <v>10472</v>
      </c>
      <c r="L731">
        <v>209</v>
      </c>
      <c r="M731" t="s">
        <v>14872</v>
      </c>
      <c r="N731">
        <v>40.832647000000001</v>
      </c>
      <c r="O731">
        <v>-73.859432999999996</v>
      </c>
      <c r="P731">
        <v>2037940127</v>
      </c>
      <c r="Q731" t="s">
        <v>6034</v>
      </c>
      <c r="R731">
        <v>98957</v>
      </c>
      <c r="S731" s="1">
        <v>45225</v>
      </c>
      <c r="T731" t="s">
        <v>33</v>
      </c>
      <c r="U731" t="s">
        <v>34</v>
      </c>
      <c r="V731">
        <v>76</v>
      </c>
      <c r="W731" t="s">
        <v>6035</v>
      </c>
      <c r="X731" t="s">
        <v>36</v>
      </c>
      <c r="Y731" t="s">
        <v>37</v>
      </c>
      <c r="Z731" t="s">
        <v>38</v>
      </c>
      <c r="AA731">
        <v>2025966</v>
      </c>
      <c r="AB731" t="s">
        <v>6036</v>
      </c>
      <c r="AC731" s="1">
        <v>42303</v>
      </c>
      <c r="AD731" t="s">
        <v>39</v>
      </c>
      <c r="AE731">
        <v>33.333300000000001</v>
      </c>
      <c r="AF731">
        <v>21.905000000000001</v>
      </c>
      <c r="AG731">
        <v>9</v>
      </c>
      <c r="AH731">
        <v>11.976900000000001</v>
      </c>
      <c r="AI731">
        <v>0</v>
      </c>
      <c r="AJ731">
        <v>6.1284999999999998</v>
      </c>
      <c r="AK731">
        <v>33.333300000000001</v>
      </c>
      <c r="AL731">
        <v>18.9541</v>
      </c>
      <c r="AM731">
        <f>INDEX(Sheet1!B:B, MATCH('tab1'!U731, Sheet1!A:A,0))</f>
        <v>5</v>
      </c>
      <c r="AN731">
        <f>INDEX(Sheet1!B:B, MATCH('tab1'!Z731, Sheet1!A:A,0))</f>
        <v>1</v>
      </c>
      <c r="AO731">
        <f t="shared" si="11"/>
        <v>17</v>
      </c>
    </row>
    <row r="732" spans="1:41" x14ac:dyDescent="0.3">
      <c r="A732" t="s">
        <v>7824</v>
      </c>
      <c r="B732" t="s">
        <v>7824</v>
      </c>
      <c r="C732">
        <v>319</v>
      </c>
      <c r="D732" t="s">
        <v>515</v>
      </c>
      <c r="E732" t="s">
        <v>82</v>
      </c>
      <c r="F732">
        <v>10016</v>
      </c>
      <c r="G732" t="s">
        <v>13860</v>
      </c>
      <c r="H732" t="s">
        <v>14857</v>
      </c>
      <c r="I732" t="s">
        <v>16380</v>
      </c>
      <c r="J732" t="s">
        <v>82</v>
      </c>
      <c r="K732">
        <v>10016</v>
      </c>
      <c r="L732">
        <v>105</v>
      </c>
      <c r="M732" t="s">
        <v>15233</v>
      </c>
      <c r="N732">
        <v>40.747241000000002</v>
      </c>
      <c r="O732">
        <v>-73.985420000000005</v>
      </c>
      <c r="P732">
        <v>1008620001</v>
      </c>
      <c r="Q732" t="s">
        <v>7825</v>
      </c>
      <c r="R732">
        <v>7814</v>
      </c>
      <c r="S732" s="1">
        <v>45210</v>
      </c>
      <c r="T732" t="s">
        <v>33</v>
      </c>
      <c r="U732" t="s">
        <v>34</v>
      </c>
      <c r="V732">
        <v>120</v>
      </c>
      <c r="W732" t="s">
        <v>7826</v>
      </c>
      <c r="X732" t="s">
        <v>36</v>
      </c>
      <c r="Y732" t="s">
        <v>37</v>
      </c>
      <c r="Z732" t="s">
        <v>38</v>
      </c>
      <c r="AA732">
        <v>1017006</v>
      </c>
      <c r="AB732" t="s">
        <v>7827</v>
      </c>
      <c r="AC732" s="1">
        <v>39366</v>
      </c>
      <c r="AD732" t="s">
        <v>39</v>
      </c>
      <c r="AE732">
        <v>40</v>
      </c>
      <c r="AF732">
        <v>21.905000000000001</v>
      </c>
      <c r="AG732">
        <v>16</v>
      </c>
      <c r="AH732">
        <v>11.976900000000001</v>
      </c>
      <c r="AI732">
        <v>0</v>
      </c>
      <c r="AJ732">
        <v>6.1284999999999998</v>
      </c>
      <c r="AK732">
        <v>40</v>
      </c>
      <c r="AL732">
        <v>18.9541</v>
      </c>
      <c r="AM732">
        <f>INDEX(Sheet1!B:B, MATCH('tab1'!U732, Sheet1!A:A,0))</f>
        <v>5</v>
      </c>
      <c r="AN732">
        <f>INDEX(Sheet1!B:B, MATCH('tab1'!Z732, Sheet1!A:A,0))</f>
        <v>1</v>
      </c>
      <c r="AO732">
        <f t="shared" si="11"/>
        <v>17</v>
      </c>
    </row>
    <row r="733" spans="1:41" x14ac:dyDescent="0.3">
      <c r="A733" t="s">
        <v>4836</v>
      </c>
      <c r="B733" t="s">
        <v>2423</v>
      </c>
      <c r="C733" t="s">
        <v>2424</v>
      </c>
      <c r="D733" t="s">
        <v>2425</v>
      </c>
      <c r="E733" t="s">
        <v>82</v>
      </c>
      <c r="F733">
        <v>10011</v>
      </c>
      <c r="G733" t="s">
        <v>12747</v>
      </c>
      <c r="H733" t="s">
        <v>14857</v>
      </c>
      <c r="I733" t="s">
        <v>15328</v>
      </c>
      <c r="J733" t="s">
        <v>82</v>
      </c>
      <c r="K733">
        <v>10011</v>
      </c>
      <c r="L733">
        <v>104</v>
      </c>
      <c r="M733" t="s">
        <v>14936</v>
      </c>
      <c r="N733">
        <v>40.746515000000002</v>
      </c>
      <c r="O733">
        <v>-74.008022999999994</v>
      </c>
      <c r="P733">
        <v>1006620011</v>
      </c>
      <c r="Q733" t="s">
        <v>2426</v>
      </c>
      <c r="R733">
        <v>7459</v>
      </c>
      <c r="S733" s="1">
        <v>44430</v>
      </c>
      <c r="T733" t="s">
        <v>54</v>
      </c>
      <c r="U733" t="s">
        <v>34</v>
      </c>
      <c r="V733">
        <v>45</v>
      </c>
      <c r="W733" t="s">
        <v>4837</v>
      </c>
      <c r="X733" t="s">
        <v>36</v>
      </c>
      <c r="Y733" t="s">
        <v>37</v>
      </c>
      <c r="Z733" t="s">
        <v>38</v>
      </c>
      <c r="AA733">
        <v>1012256</v>
      </c>
      <c r="AB733" t="s">
        <v>4838</v>
      </c>
      <c r="AC733" s="1">
        <v>38569</v>
      </c>
      <c r="AD733" t="s">
        <v>39</v>
      </c>
      <c r="AE733">
        <v>16.666699999999999</v>
      </c>
      <c r="AF733">
        <v>21.905000000000001</v>
      </c>
      <c r="AG733">
        <v>13</v>
      </c>
      <c r="AH733">
        <v>11.976900000000001</v>
      </c>
      <c r="AI733">
        <v>0</v>
      </c>
      <c r="AJ733">
        <v>6.1284999999999998</v>
      </c>
      <c r="AK733">
        <v>16.666699999999999</v>
      </c>
      <c r="AL733">
        <v>18.9541</v>
      </c>
      <c r="AM733">
        <f>INDEX(Sheet1!B:B, MATCH('tab1'!U733, Sheet1!A:A,0))</f>
        <v>5</v>
      </c>
      <c r="AN733">
        <f>INDEX(Sheet1!B:B, MATCH('tab1'!Z733, Sheet1!A:A,0))</f>
        <v>1</v>
      </c>
      <c r="AO733">
        <f t="shared" si="11"/>
        <v>17</v>
      </c>
    </row>
    <row r="734" spans="1:41" x14ac:dyDescent="0.3">
      <c r="A734" t="s">
        <v>2423</v>
      </c>
      <c r="B734" t="s">
        <v>2423</v>
      </c>
      <c r="C734" t="s">
        <v>2424</v>
      </c>
      <c r="D734" t="s">
        <v>2425</v>
      </c>
      <c r="E734" t="s">
        <v>82</v>
      </c>
      <c r="F734">
        <v>10011</v>
      </c>
      <c r="G734" t="s">
        <v>12747</v>
      </c>
      <c r="H734" t="s">
        <v>14857</v>
      </c>
      <c r="I734" t="s">
        <v>15328</v>
      </c>
      <c r="J734" t="s">
        <v>82</v>
      </c>
      <c r="K734">
        <v>10011</v>
      </c>
      <c r="L734">
        <v>104</v>
      </c>
      <c r="M734" t="s">
        <v>14936</v>
      </c>
      <c r="N734">
        <v>40.746515000000002</v>
      </c>
      <c r="O734">
        <v>-74.008022999999994</v>
      </c>
      <c r="P734">
        <v>1006620011</v>
      </c>
      <c r="Q734" t="s">
        <v>2426</v>
      </c>
      <c r="R734">
        <v>7552</v>
      </c>
      <c r="S734" s="1">
        <v>44425</v>
      </c>
      <c r="T734" t="s">
        <v>54</v>
      </c>
      <c r="U734" t="s">
        <v>144</v>
      </c>
      <c r="V734">
        <v>17</v>
      </c>
      <c r="W734" t="s">
        <v>2427</v>
      </c>
      <c r="X734" t="s">
        <v>146</v>
      </c>
      <c r="Y734" t="s">
        <v>37</v>
      </c>
      <c r="Z734" t="s">
        <v>147</v>
      </c>
      <c r="AA734">
        <v>1012256</v>
      </c>
      <c r="AB734" t="s">
        <v>2428</v>
      </c>
      <c r="AC734" s="1">
        <v>38509</v>
      </c>
      <c r="AD734" t="s">
        <v>39</v>
      </c>
      <c r="AE734">
        <v>0</v>
      </c>
      <c r="AF734">
        <v>17.4391</v>
      </c>
      <c r="AG734">
        <v>8</v>
      </c>
      <c r="AH734">
        <v>8.4033999999999995</v>
      </c>
      <c r="AI734">
        <v>0</v>
      </c>
      <c r="AJ734">
        <v>4.9984000000000002</v>
      </c>
      <c r="AK734">
        <v>0</v>
      </c>
      <c r="AL734">
        <v>15.3835</v>
      </c>
      <c r="AM734">
        <f>INDEX(Sheet1!B:B, MATCH('tab1'!U734, Sheet1!A:A,0))</f>
        <v>6</v>
      </c>
      <c r="AN734">
        <f>INDEX(Sheet1!B:B, MATCH('tab1'!Z734, Sheet1!A:A,0))</f>
        <v>2</v>
      </c>
      <c r="AO734">
        <f t="shared" si="11"/>
        <v>34</v>
      </c>
    </row>
    <row r="735" spans="1:41" x14ac:dyDescent="0.3">
      <c r="A735" t="s">
        <v>11237</v>
      </c>
      <c r="B735" t="s">
        <v>11238</v>
      </c>
      <c r="C735">
        <v>0</v>
      </c>
      <c r="D735" t="s">
        <v>11239</v>
      </c>
      <c r="E735" t="s">
        <v>82</v>
      </c>
      <c r="F735">
        <v>10014</v>
      </c>
      <c r="G735" t="s">
        <v>14611</v>
      </c>
      <c r="H735" t="s">
        <v>14857</v>
      </c>
      <c r="I735" t="s">
        <v>17025</v>
      </c>
      <c r="J735" t="s">
        <v>82</v>
      </c>
      <c r="K735">
        <v>10014</v>
      </c>
      <c r="L735">
        <v>104</v>
      </c>
      <c r="M735" t="s">
        <v>14936</v>
      </c>
      <c r="N735">
        <v>40.748378000000002</v>
      </c>
      <c r="O735">
        <v>-74.008444999999995</v>
      </c>
      <c r="P735">
        <v>1006620062</v>
      </c>
      <c r="Q735" t="s">
        <v>11240</v>
      </c>
      <c r="R735">
        <v>34354</v>
      </c>
      <c r="S735" s="1">
        <v>44819</v>
      </c>
      <c r="T735" t="s">
        <v>54</v>
      </c>
      <c r="U735" t="s">
        <v>55</v>
      </c>
      <c r="V735">
        <v>200</v>
      </c>
      <c r="W735" t="s">
        <v>11241</v>
      </c>
      <c r="X735" t="s">
        <v>57</v>
      </c>
      <c r="Y735" t="s">
        <v>58</v>
      </c>
      <c r="Z735" t="s">
        <v>58</v>
      </c>
      <c r="AA735">
        <v>1012258</v>
      </c>
      <c r="AB735" t="s">
        <v>2428</v>
      </c>
      <c r="AC735" s="1">
        <v>41430</v>
      </c>
      <c r="AD735" t="s">
        <v>60</v>
      </c>
      <c r="AE735">
        <v>0</v>
      </c>
      <c r="AF735">
        <v>26.886800000000001</v>
      </c>
      <c r="AG735">
        <v>0</v>
      </c>
      <c r="AH735">
        <v>1</v>
      </c>
      <c r="AI735">
        <v>0</v>
      </c>
      <c r="AJ735">
        <v>14.255800000000001</v>
      </c>
      <c r="AK735">
        <v>0</v>
      </c>
      <c r="AL735">
        <v>21.8553</v>
      </c>
      <c r="AM735">
        <f>INDEX(Sheet1!B:B, MATCH('tab1'!U735, Sheet1!A:A,0))</f>
        <v>7</v>
      </c>
      <c r="AN735">
        <f>INDEX(Sheet1!B:B, MATCH('tab1'!Z735, Sheet1!A:A,0))</f>
        <v>3</v>
      </c>
      <c r="AO735">
        <f t="shared" si="11"/>
        <v>68</v>
      </c>
    </row>
    <row r="736" spans="1:41" x14ac:dyDescent="0.3">
      <c r="A736" t="s">
        <v>10123</v>
      </c>
      <c r="B736" t="s">
        <v>10123</v>
      </c>
      <c r="C736" t="s">
        <v>10124</v>
      </c>
      <c r="D736" t="s">
        <v>106</v>
      </c>
      <c r="E736" t="s">
        <v>31</v>
      </c>
      <c r="F736">
        <v>11412</v>
      </c>
      <c r="G736" t="s">
        <v>14364</v>
      </c>
      <c r="H736" t="s">
        <v>14857</v>
      </c>
      <c r="I736" t="s">
        <v>16816</v>
      </c>
      <c r="J736" t="s">
        <v>31</v>
      </c>
      <c r="K736">
        <v>11412</v>
      </c>
      <c r="L736">
        <v>412</v>
      </c>
      <c r="M736" t="s">
        <v>14877</v>
      </c>
      <c r="N736">
        <v>40.694257999999998</v>
      </c>
      <c r="O736">
        <v>-73.752954000000003</v>
      </c>
      <c r="P736">
        <v>4110710006</v>
      </c>
      <c r="Q736" t="s">
        <v>10125</v>
      </c>
      <c r="R736">
        <v>6446</v>
      </c>
      <c r="S736" s="1">
        <v>45175</v>
      </c>
      <c r="T736" t="s">
        <v>33</v>
      </c>
      <c r="U736" t="s">
        <v>34</v>
      </c>
      <c r="V736">
        <v>26</v>
      </c>
      <c r="W736" t="s">
        <v>10126</v>
      </c>
      <c r="X736" t="s">
        <v>36</v>
      </c>
      <c r="Y736" t="s">
        <v>37</v>
      </c>
      <c r="Z736" t="s">
        <v>38</v>
      </c>
      <c r="AA736">
        <v>4238461</v>
      </c>
      <c r="AC736" s="1">
        <v>38600</v>
      </c>
      <c r="AD736" t="s">
        <v>60</v>
      </c>
      <c r="AE736">
        <v>16.666699999999999</v>
      </c>
      <c r="AF736">
        <v>21.905000000000001</v>
      </c>
      <c r="AG736">
        <v>4</v>
      </c>
      <c r="AH736">
        <v>11.976900000000001</v>
      </c>
      <c r="AI736">
        <v>16.666699999999999</v>
      </c>
      <c r="AJ736">
        <v>6.1284999999999998</v>
      </c>
      <c r="AK736">
        <v>16.666699999999999</v>
      </c>
      <c r="AL736">
        <v>18.9541</v>
      </c>
      <c r="AM736">
        <f>INDEX(Sheet1!B:B, MATCH('tab1'!U736, Sheet1!A:A,0))</f>
        <v>5</v>
      </c>
      <c r="AN736">
        <f>INDEX(Sheet1!B:B, MATCH('tab1'!Z736, Sheet1!A:A,0))</f>
        <v>1</v>
      </c>
      <c r="AO736">
        <f t="shared" si="11"/>
        <v>17</v>
      </c>
    </row>
    <row r="737" spans="1:41" x14ac:dyDescent="0.3">
      <c r="A737" t="s">
        <v>11715</v>
      </c>
      <c r="B737" t="s">
        <v>11715</v>
      </c>
      <c r="C737">
        <v>413</v>
      </c>
      <c r="D737" t="s">
        <v>11716</v>
      </c>
      <c r="E737" t="s">
        <v>82</v>
      </c>
      <c r="F737">
        <v>10035</v>
      </c>
      <c r="G737" t="s">
        <v>14714</v>
      </c>
      <c r="H737" t="s">
        <v>14857</v>
      </c>
      <c r="I737" t="s">
        <v>17108</v>
      </c>
      <c r="J737" t="s">
        <v>82</v>
      </c>
      <c r="K737">
        <v>10035</v>
      </c>
      <c r="L737">
        <v>111</v>
      </c>
      <c r="M737" t="s">
        <v>14875</v>
      </c>
      <c r="N737">
        <v>40.798371000000003</v>
      </c>
      <c r="O737">
        <v>-73.932986999999997</v>
      </c>
      <c r="P737">
        <v>1018080008</v>
      </c>
      <c r="Q737" t="s">
        <v>11717</v>
      </c>
      <c r="R737">
        <v>105911</v>
      </c>
      <c r="S737" s="1">
        <v>45701</v>
      </c>
      <c r="T737" t="s">
        <v>33</v>
      </c>
      <c r="U737" t="s">
        <v>34</v>
      </c>
      <c r="V737">
        <v>55</v>
      </c>
      <c r="W737" t="s">
        <v>11718</v>
      </c>
      <c r="X737" t="s">
        <v>36</v>
      </c>
      <c r="Y737" t="s">
        <v>37</v>
      </c>
      <c r="Z737" t="s">
        <v>38</v>
      </c>
      <c r="AA737">
        <v>1054888</v>
      </c>
      <c r="AB737" t="s">
        <v>11719</v>
      </c>
      <c r="AC737" s="1">
        <v>44970</v>
      </c>
      <c r="AD737" t="s">
        <v>39</v>
      </c>
      <c r="AG737">
        <v>0</v>
      </c>
      <c r="AH737">
        <v>11.976900000000001</v>
      </c>
      <c r="AM737">
        <f>INDEX(Sheet1!B:B, MATCH('tab1'!U737, Sheet1!A:A,0))</f>
        <v>5</v>
      </c>
      <c r="AN737">
        <f>INDEX(Sheet1!B:B, MATCH('tab1'!Z737, Sheet1!A:A,0))</f>
        <v>1</v>
      </c>
      <c r="AO737">
        <f t="shared" si="11"/>
        <v>17</v>
      </c>
    </row>
    <row r="738" spans="1:41" x14ac:dyDescent="0.3">
      <c r="A738" t="s">
        <v>4151</v>
      </c>
      <c r="B738" t="s">
        <v>4152</v>
      </c>
      <c r="C738">
        <v>451</v>
      </c>
      <c r="D738" t="s">
        <v>1251</v>
      </c>
      <c r="E738" t="s">
        <v>43</v>
      </c>
      <c r="F738">
        <v>11215</v>
      </c>
      <c r="G738" t="s">
        <v>13103</v>
      </c>
      <c r="H738" t="s">
        <v>14857</v>
      </c>
      <c r="I738" t="s">
        <v>15665</v>
      </c>
      <c r="J738" t="s">
        <v>43</v>
      </c>
      <c r="K738">
        <v>11215</v>
      </c>
      <c r="L738">
        <v>307</v>
      </c>
      <c r="M738" t="s">
        <v>14863</v>
      </c>
      <c r="N738">
        <v>40.662889</v>
      </c>
      <c r="O738">
        <v>-73.984908000000004</v>
      </c>
      <c r="P738">
        <v>3011040003</v>
      </c>
      <c r="Q738" t="s">
        <v>4153</v>
      </c>
      <c r="R738">
        <v>7663</v>
      </c>
      <c r="S738" s="1">
        <v>45609</v>
      </c>
      <c r="T738" t="s">
        <v>33</v>
      </c>
      <c r="U738" t="s">
        <v>34</v>
      </c>
      <c r="V738">
        <v>20</v>
      </c>
      <c r="W738" t="s">
        <v>4154</v>
      </c>
      <c r="X738" t="s">
        <v>36</v>
      </c>
      <c r="Y738" t="s">
        <v>37</v>
      </c>
      <c r="Z738" t="s">
        <v>38</v>
      </c>
      <c r="AA738">
        <v>3026633</v>
      </c>
      <c r="AB738" t="s">
        <v>4155</v>
      </c>
      <c r="AC738" s="1">
        <v>39034</v>
      </c>
      <c r="AD738" t="s">
        <v>39</v>
      </c>
      <c r="AE738">
        <v>0</v>
      </c>
      <c r="AF738">
        <v>21.905000000000001</v>
      </c>
      <c r="AG738">
        <v>3</v>
      </c>
      <c r="AH738">
        <v>11.976900000000001</v>
      </c>
      <c r="AI738">
        <v>0</v>
      </c>
      <c r="AJ738">
        <v>6.1284999999999998</v>
      </c>
      <c r="AK738">
        <v>0</v>
      </c>
      <c r="AL738">
        <v>18.9541</v>
      </c>
      <c r="AM738">
        <f>INDEX(Sheet1!B:B, MATCH('tab1'!U738, Sheet1!A:A,0))</f>
        <v>5</v>
      </c>
      <c r="AN738">
        <f>INDEX(Sheet1!B:B, MATCH('tab1'!Z738, Sheet1!A:A,0))</f>
        <v>1</v>
      </c>
      <c r="AO738">
        <f t="shared" si="11"/>
        <v>17</v>
      </c>
    </row>
    <row r="739" spans="1:41" x14ac:dyDescent="0.3">
      <c r="A739" t="s">
        <v>4342</v>
      </c>
      <c r="B739" t="s">
        <v>4342</v>
      </c>
      <c r="C739">
        <v>20</v>
      </c>
      <c r="D739" t="s">
        <v>3763</v>
      </c>
      <c r="E739" t="s">
        <v>82</v>
      </c>
      <c r="F739">
        <v>10004</v>
      </c>
      <c r="G739" t="s">
        <v>13017</v>
      </c>
      <c r="H739" t="s">
        <v>14857</v>
      </c>
      <c r="I739" t="s">
        <v>15587</v>
      </c>
      <c r="J739" t="s">
        <v>82</v>
      </c>
      <c r="K739">
        <v>10004</v>
      </c>
      <c r="L739">
        <v>101</v>
      </c>
      <c r="M739" t="s">
        <v>14914</v>
      </c>
      <c r="N739">
        <v>40.706358000000002</v>
      </c>
      <c r="O739">
        <v>-74.016150999999994</v>
      </c>
      <c r="P739">
        <v>1000157502</v>
      </c>
      <c r="Q739" t="s">
        <v>3764</v>
      </c>
      <c r="R739">
        <v>10578</v>
      </c>
      <c r="S739" s="1">
        <v>45295</v>
      </c>
      <c r="T739" t="s">
        <v>33</v>
      </c>
      <c r="U739" t="s">
        <v>144</v>
      </c>
      <c r="V739">
        <v>32</v>
      </c>
      <c r="W739" t="s">
        <v>4343</v>
      </c>
      <c r="X739" t="s">
        <v>146</v>
      </c>
      <c r="Y739" t="s">
        <v>37</v>
      </c>
      <c r="Z739" t="s">
        <v>147</v>
      </c>
      <c r="AA739">
        <v>1087243</v>
      </c>
      <c r="AB739" t="s">
        <v>67</v>
      </c>
      <c r="AC739" s="1">
        <v>40911</v>
      </c>
      <c r="AD739" t="s">
        <v>39</v>
      </c>
      <c r="AE739">
        <v>20</v>
      </c>
      <c r="AF739">
        <v>17.4391</v>
      </c>
      <c r="AG739">
        <v>19</v>
      </c>
      <c r="AH739">
        <v>8.4033999999999995</v>
      </c>
      <c r="AI739">
        <v>0</v>
      </c>
      <c r="AJ739">
        <v>4.9984000000000002</v>
      </c>
      <c r="AK739">
        <v>20</v>
      </c>
      <c r="AL739">
        <v>15.3835</v>
      </c>
      <c r="AM739">
        <f>INDEX(Sheet1!B:B, MATCH('tab1'!U739, Sheet1!A:A,0))</f>
        <v>6</v>
      </c>
      <c r="AN739">
        <f>INDEX(Sheet1!B:B, MATCH('tab1'!Z739, Sheet1!A:A,0))</f>
        <v>2</v>
      </c>
      <c r="AO739">
        <f t="shared" si="11"/>
        <v>34</v>
      </c>
    </row>
    <row r="740" spans="1:41" x14ac:dyDescent="0.3">
      <c r="A740" t="s">
        <v>5579</v>
      </c>
      <c r="B740" t="s">
        <v>5580</v>
      </c>
      <c r="C740">
        <v>1915</v>
      </c>
      <c r="D740" t="s">
        <v>5581</v>
      </c>
      <c r="E740" t="s">
        <v>43</v>
      </c>
      <c r="F740">
        <v>11235</v>
      </c>
      <c r="G740" t="s">
        <v>13395</v>
      </c>
      <c r="H740" t="s">
        <v>14857</v>
      </c>
      <c r="I740" t="s">
        <v>15944</v>
      </c>
      <c r="J740" t="s">
        <v>43</v>
      </c>
      <c r="K740">
        <v>11235</v>
      </c>
      <c r="L740">
        <v>315</v>
      </c>
      <c r="M740" t="s">
        <v>14861</v>
      </c>
      <c r="N740">
        <v>40.578496999999999</v>
      </c>
      <c r="O740">
        <v>-73.935321000000002</v>
      </c>
      <c r="P740">
        <v>3087600060</v>
      </c>
      <c r="Q740" t="s">
        <v>5582</v>
      </c>
      <c r="R740">
        <v>17357</v>
      </c>
      <c r="S740" s="1">
        <v>45443</v>
      </c>
      <c r="T740" t="s">
        <v>33</v>
      </c>
      <c r="U740" t="s">
        <v>144</v>
      </c>
      <c r="V740">
        <v>10</v>
      </c>
      <c r="W740" t="s">
        <v>5583</v>
      </c>
      <c r="X740" t="s">
        <v>146</v>
      </c>
      <c r="Y740" t="s">
        <v>37</v>
      </c>
      <c r="Z740" t="s">
        <v>147</v>
      </c>
      <c r="AA740">
        <v>3326936</v>
      </c>
      <c r="AB740" t="s">
        <v>5584</v>
      </c>
      <c r="AC740" s="1">
        <v>41060</v>
      </c>
      <c r="AD740" t="s">
        <v>39</v>
      </c>
      <c r="AE740">
        <v>0</v>
      </c>
      <c r="AF740">
        <v>17.4391</v>
      </c>
      <c r="AG740">
        <v>3</v>
      </c>
      <c r="AH740">
        <v>8.4033999999999995</v>
      </c>
      <c r="AI740">
        <v>0</v>
      </c>
      <c r="AJ740">
        <v>4.9984000000000002</v>
      </c>
      <c r="AK740">
        <v>0</v>
      </c>
      <c r="AL740">
        <v>15.3835</v>
      </c>
      <c r="AM740">
        <f>INDEX(Sheet1!B:B, MATCH('tab1'!U740, Sheet1!A:A,0))</f>
        <v>6</v>
      </c>
      <c r="AN740">
        <f>INDEX(Sheet1!B:B, MATCH('tab1'!Z740, Sheet1!A:A,0))</f>
        <v>2</v>
      </c>
      <c r="AO740">
        <f t="shared" si="11"/>
        <v>34</v>
      </c>
    </row>
    <row r="741" spans="1:41" x14ac:dyDescent="0.3">
      <c r="A741" t="s">
        <v>6584</v>
      </c>
      <c r="B741" t="s">
        <v>6584</v>
      </c>
      <c r="C741" t="s">
        <v>6585</v>
      </c>
      <c r="D741" t="s">
        <v>4868</v>
      </c>
      <c r="E741" t="s">
        <v>31</v>
      </c>
      <c r="F741">
        <v>11367</v>
      </c>
      <c r="G741" t="s">
        <v>13602</v>
      </c>
      <c r="H741" t="s">
        <v>14857</v>
      </c>
      <c r="I741" t="s">
        <v>16140</v>
      </c>
      <c r="J741" t="s">
        <v>31</v>
      </c>
      <c r="K741">
        <v>11367</v>
      </c>
      <c r="L741">
        <v>408</v>
      </c>
      <c r="M741" t="s">
        <v>14893</v>
      </c>
      <c r="N741">
        <v>40.736707000000003</v>
      </c>
      <c r="O741">
        <v>-73.814702999999994</v>
      </c>
      <c r="P741">
        <v>4065170001</v>
      </c>
      <c r="Q741" t="s">
        <v>6586</v>
      </c>
      <c r="R741">
        <v>5192</v>
      </c>
      <c r="S741" s="1">
        <v>45506</v>
      </c>
      <c r="T741" t="s">
        <v>33</v>
      </c>
      <c r="U741" t="s">
        <v>34</v>
      </c>
      <c r="V741">
        <v>40</v>
      </c>
      <c r="W741" t="s">
        <v>6587</v>
      </c>
      <c r="X741" t="s">
        <v>36</v>
      </c>
      <c r="Y741" t="s">
        <v>37</v>
      </c>
      <c r="Z741" t="s">
        <v>38</v>
      </c>
      <c r="AA741">
        <v>4141870</v>
      </c>
      <c r="AC741" s="1">
        <v>32624</v>
      </c>
      <c r="AD741" t="s">
        <v>39</v>
      </c>
      <c r="AE741">
        <v>0</v>
      </c>
      <c r="AF741">
        <v>21.905000000000001</v>
      </c>
      <c r="AG741">
        <v>4</v>
      </c>
      <c r="AH741">
        <v>11.976900000000001</v>
      </c>
      <c r="AI741">
        <v>0</v>
      </c>
      <c r="AJ741">
        <v>6.1284999999999998</v>
      </c>
      <c r="AK741">
        <v>0</v>
      </c>
      <c r="AL741">
        <v>18.9541</v>
      </c>
      <c r="AM741">
        <f>INDEX(Sheet1!B:B, MATCH('tab1'!U741, Sheet1!A:A,0))</f>
        <v>5</v>
      </c>
      <c r="AN741">
        <f>INDEX(Sheet1!B:B, MATCH('tab1'!Z741, Sheet1!A:A,0))</f>
        <v>1</v>
      </c>
      <c r="AO741">
        <f t="shared" si="11"/>
        <v>17</v>
      </c>
    </row>
    <row r="742" spans="1:41" x14ac:dyDescent="0.3">
      <c r="A742" t="s">
        <v>7294</v>
      </c>
      <c r="B742" t="s">
        <v>7295</v>
      </c>
      <c r="C742">
        <v>3512</v>
      </c>
      <c r="D742" t="s">
        <v>364</v>
      </c>
      <c r="E742" t="s">
        <v>64</v>
      </c>
      <c r="F742">
        <v>10467</v>
      </c>
      <c r="G742" t="s">
        <v>13753</v>
      </c>
      <c r="H742" t="s">
        <v>14857</v>
      </c>
      <c r="I742" t="s">
        <v>16281</v>
      </c>
      <c r="J742" t="s">
        <v>64</v>
      </c>
      <c r="K742">
        <v>10467</v>
      </c>
      <c r="L742">
        <v>207</v>
      </c>
      <c r="M742" t="s">
        <v>14865</v>
      </c>
      <c r="N742">
        <v>40.882728</v>
      </c>
      <c r="O742">
        <v>-73.88006</v>
      </c>
      <c r="P742">
        <v>2033280138</v>
      </c>
      <c r="Q742" t="s">
        <v>7296</v>
      </c>
      <c r="R742">
        <v>7492</v>
      </c>
      <c r="S742" s="1">
        <v>45258</v>
      </c>
      <c r="T742" t="s">
        <v>33</v>
      </c>
      <c r="U742" t="s">
        <v>34</v>
      </c>
      <c r="V742">
        <v>83</v>
      </c>
      <c r="W742" t="s">
        <v>7297</v>
      </c>
      <c r="X742" t="s">
        <v>36</v>
      </c>
      <c r="Y742" t="s">
        <v>37</v>
      </c>
      <c r="Z742" t="s">
        <v>38</v>
      </c>
      <c r="AA742">
        <v>2094751</v>
      </c>
      <c r="AB742" t="s">
        <v>1196</v>
      </c>
      <c r="AC742" s="1">
        <v>38635</v>
      </c>
      <c r="AD742" t="s">
        <v>60</v>
      </c>
      <c r="AE742">
        <v>0</v>
      </c>
      <c r="AF742">
        <v>21.905000000000001</v>
      </c>
      <c r="AG742">
        <v>17</v>
      </c>
      <c r="AH742">
        <v>11.976900000000001</v>
      </c>
      <c r="AI742">
        <v>0</v>
      </c>
      <c r="AJ742">
        <v>6.1284999999999998</v>
      </c>
      <c r="AK742">
        <v>0</v>
      </c>
      <c r="AL742">
        <v>18.9541</v>
      </c>
      <c r="AM742">
        <f>INDEX(Sheet1!B:B, MATCH('tab1'!U742, Sheet1!A:A,0))</f>
        <v>5</v>
      </c>
      <c r="AN742">
        <f>INDEX(Sheet1!B:B, MATCH('tab1'!Z742, Sheet1!A:A,0))</f>
        <v>1</v>
      </c>
      <c r="AO742">
        <f t="shared" si="11"/>
        <v>17</v>
      </c>
    </row>
    <row r="743" spans="1:41" x14ac:dyDescent="0.3">
      <c r="A743" t="s">
        <v>3901</v>
      </c>
      <c r="B743" t="s">
        <v>3902</v>
      </c>
      <c r="C743">
        <v>3880</v>
      </c>
      <c r="D743" t="s">
        <v>3903</v>
      </c>
      <c r="E743" t="s">
        <v>64</v>
      </c>
      <c r="F743">
        <v>10463</v>
      </c>
      <c r="G743" t="s">
        <v>13046</v>
      </c>
      <c r="H743" t="s">
        <v>14857</v>
      </c>
      <c r="I743" t="s">
        <v>15613</v>
      </c>
      <c r="J743" t="s">
        <v>64</v>
      </c>
      <c r="K743">
        <v>10463</v>
      </c>
      <c r="L743">
        <v>208</v>
      </c>
      <c r="M743" t="s">
        <v>14865</v>
      </c>
      <c r="N743">
        <v>40.882997000000003</v>
      </c>
      <c r="O743">
        <v>-73.894007999999999</v>
      </c>
      <c r="P743">
        <v>2032460076</v>
      </c>
      <c r="Q743" t="s">
        <v>3904</v>
      </c>
      <c r="R743">
        <v>51457</v>
      </c>
      <c r="S743" s="1">
        <v>45172</v>
      </c>
      <c r="T743" t="s">
        <v>33</v>
      </c>
      <c r="U743" t="s">
        <v>34</v>
      </c>
      <c r="V743">
        <v>117</v>
      </c>
      <c r="W743" t="s">
        <v>3905</v>
      </c>
      <c r="X743" t="s">
        <v>36</v>
      </c>
      <c r="Y743" t="s">
        <v>37</v>
      </c>
      <c r="Z743" t="s">
        <v>38</v>
      </c>
      <c r="AA743">
        <v>2086830</v>
      </c>
      <c r="AB743" t="s">
        <v>1196</v>
      </c>
      <c r="AC743" s="1">
        <v>41520</v>
      </c>
      <c r="AD743" t="s">
        <v>39</v>
      </c>
      <c r="AE743">
        <v>75</v>
      </c>
      <c r="AF743">
        <v>21.905000000000001</v>
      </c>
      <c r="AG743">
        <v>9</v>
      </c>
      <c r="AH743">
        <v>11.976900000000001</v>
      </c>
      <c r="AI743">
        <v>25</v>
      </c>
      <c r="AJ743">
        <v>6.1284999999999998</v>
      </c>
      <c r="AK743">
        <v>75</v>
      </c>
      <c r="AL743">
        <v>18.9541</v>
      </c>
      <c r="AM743">
        <f>INDEX(Sheet1!B:B, MATCH('tab1'!U743, Sheet1!A:A,0))</f>
        <v>5</v>
      </c>
      <c r="AN743">
        <f>INDEX(Sheet1!B:B, MATCH('tab1'!Z743, Sheet1!A:A,0))</f>
        <v>1</v>
      </c>
      <c r="AO743">
        <f t="shared" si="11"/>
        <v>17</v>
      </c>
    </row>
    <row r="744" spans="1:41" x14ac:dyDescent="0.3">
      <c r="A744" t="s">
        <v>1192</v>
      </c>
      <c r="B744" t="s">
        <v>1193</v>
      </c>
      <c r="C744">
        <v>3450</v>
      </c>
      <c r="D744" t="s">
        <v>364</v>
      </c>
      <c r="E744" t="s">
        <v>64</v>
      </c>
      <c r="F744">
        <v>10467</v>
      </c>
      <c r="G744" t="s">
        <v>12505</v>
      </c>
      <c r="H744" t="s">
        <v>14857</v>
      </c>
      <c r="I744" t="s">
        <v>15093</v>
      </c>
      <c r="J744" t="s">
        <v>64</v>
      </c>
      <c r="K744">
        <v>10467</v>
      </c>
      <c r="L744">
        <v>207</v>
      </c>
      <c r="M744" t="s">
        <v>14865</v>
      </c>
      <c r="N744">
        <v>40.881486000000002</v>
      </c>
      <c r="O744">
        <v>-73.881225999999998</v>
      </c>
      <c r="P744">
        <v>2033270001</v>
      </c>
      <c r="Q744" t="s">
        <v>1194</v>
      </c>
      <c r="R744">
        <v>104385</v>
      </c>
      <c r="S744" s="1">
        <v>45406</v>
      </c>
      <c r="T744" t="s">
        <v>33</v>
      </c>
      <c r="U744" t="s">
        <v>34</v>
      </c>
      <c r="V744">
        <v>162</v>
      </c>
      <c r="W744" t="s">
        <v>1195</v>
      </c>
      <c r="X744" t="s">
        <v>36</v>
      </c>
      <c r="Y744" t="s">
        <v>37</v>
      </c>
      <c r="Z744" t="s">
        <v>38</v>
      </c>
      <c r="AA744">
        <v>2096396</v>
      </c>
      <c r="AB744" t="s">
        <v>1196</v>
      </c>
      <c r="AC744" s="1">
        <v>43214</v>
      </c>
      <c r="AD744" t="s">
        <v>39</v>
      </c>
      <c r="AE744">
        <v>75</v>
      </c>
      <c r="AF744">
        <v>21.905000000000001</v>
      </c>
      <c r="AG744">
        <v>20</v>
      </c>
      <c r="AH744">
        <v>11.976900000000001</v>
      </c>
      <c r="AI744">
        <v>50</v>
      </c>
      <c r="AJ744">
        <v>6.1284999999999998</v>
      </c>
      <c r="AK744">
        <v>50</v>
      </c>
      <c r="AL744">
        <v>18.9541</v>
      </c>
      <c r="AM744">
        <f>INDEX(Sheet1!B:B, MATCH('tab1'!U744, Sheet1!A:A,0))</f>
        <v>5</v>
      </c>
      <c r="AN744">
        <f>INDEX(Sheet1!B:B, MATCH('tab1'!Z744, Sheet1!A:A,0))</f>
        <v>1</v>
      </c>
      <c r="AO744">
        <f t="shared" si="11"/>
        <v>17</v>
      </c>
    </row>
    <row r="745" spans="1:41" x14ac:dyDescent="0.3">
      <c r="A745" t="s">
        <v>3762</v>
      </c>
      <c r="B745" t="s">
        <v>3762</v>
      </c>
      <c r="C745">
        <v>20</v>
      </c>
      <c r="D745" t="s">
        <v>3763</v>
      </c>
      <c r="E745" t="s">
        <v>82</v>
      </c>
      <c r="F745">
        <v>10004</v>
      </c>
      <c r="G745" t="s">
        <v>13017</v>
      </c>
      <c r="H745" t="s">
        <v>14857</v>
      </c>
      <c r="I745" t="s">
        <v>15587</v>
      </c>
      <c r="J745" t="s">
        <v>82</v>
      </c>
      <c r="K745">
        <v>10004</v>
      </c>
      <c r="L745">
        <v>101</v>
      </c>
      <c r="M745" t="s">
        <v>14914</v>
      </c>
      <c r="N745">
        <v>40.706358000000002</v>
      </c>
      <c r="O745">
        <v>-74.016150999999994</v>
      </c>
      <c r="P745">
        <v>1000157502</v>
      </c>
      <c r="Q745" t="s">
        <v>3764</v>
      </c>
      <c r="R745">
        <v>10577</v>
      </c>
      <c r="S745" s="1">
        <v>45295</v>
      </c>
      <c r="T745" t="s">
        <v>33</v>
      </c>
      <c r="U745" t="s">
        <v>34</v>
      </c>
      <c r="V745">
        <v>109</v>
      </c>
      <c r="W745" t="s">
        <v>3765</v>
      </c>
      <c r="X745" t="s">
        <v>36</v>
      </c>
      <c r="Y745" t="s">
        <v>37</v>
      </c>
      <c r="Z745" t="s">
        <v>38</v>
      </c>
      <c r="AA745">
        <v>1087243</v>
      </c>
      <c r="AB745" t="s">
        <v>67</v>
      </c>
      <c r="AC745" s="1">
        <v>40911</v>
      </c>
      <c r="AD745" t="s">
        <v>39</v>
      </c>
      <c r="AE745">
        <v>20</v>
      </c>
      <c r="AF745">
        <v>21.905000000000001</v>
      </c>
      <c r="AG745">
        <v>25</v>
      </c>
      <c r="AH745">
        <v>11.976900000000001</v>
      </c>
      <c r="AI745">
        <v>0</v>
      </c>
      <c r="AJ745">
        <v>6.1284999999999998</v>
      </c>
      <c r="AK745">
        <v>20</v>
      </c>
      <c r="AL745">
        <v>18.9541</v>
      </c>
      <c r="AM745">
        <f>INDEX(Sheet1!B:B, MATCH('tab1'!U745, Sheet1!A:A,0))</f>
        <v>5</v>
      </c>
      <c r="AN745">
        <f>INDEX(Sheet1!B:B, MATCH('tab1'!Z745, Sheet1!A:A,0))</f>
        <v>1</v>
      </c>
      <c r="AO745">
        <f t="shared" si="11"/>
        <v>17</v>
      </c>
    </row>
    <row r="746" spans="1:41" x14ac:dyDescent="0.3">
      <c r="A746" t="s">
        <v>9081</v>
      </c>
      <c r="B746" t="s">
        <v>9081</v>
      </c>
      <c r="C746">
        <v>40</v>
      </c>
      <c r="D746" t="s">
        <v>9082</v>
      </c>
      <c r="E746" t="s">
        <v>135</v>
      </c>
      <c r="F746">
        <v>10314</v>
      </c>
      <c r="G746" t="s">
        <v>14137</v>
      </c>
      <c r="H746" t="s">
        <v>14857</v>
      </c>
      <c r="I746" t="s">
        <v>16625</v>
      </c>
      <c r="J746" t="s">
        <v>14884</v>
      </c>
      <c r="K746">
        <v>10314</v>
      </c>
      <c r="L746">
        <v>502</v>
      </c>
      <c r="M746" t="s">
        <v>14885</v>
      </c>
      <c r="N746">
        <v>40.610027000000002</v>
      </c>
      <c r="O746">
        <v>-74.161946</v>
      </c>
      <c r="P746">
        <v>5022360037</v>
      </c>
      <c r="Q746" t="s">
        <v>9083</v>
      </c>
      <c r="R746">
        <v>5967</v>
      </c>
      <c r="S746" s="1">
        <v>45654</v>
      </c>
      <c r="T746" t="s">
        <v>33</v>
      </c>
      <c r="U746" t="s">
        <v>34</v>
      </c>
      <c r="V746">
        <v>24</v>
      </c>
      <c r="W746" t="s">
        <v>9084</v>
      </c>
      <c r="X746" t="s">
        <v>36</v>
      </c>
      <c r="Y746" t="s">
        <v>37</v>
      </c>
      <c r="Z746" t="s">
        <v>38</v>
      </c>
      <c r="AA746">
        <v>5037004</v>
      </c>
      <c r="AB746" t="s">
        <v>9085</v>
      </c>
      <c r="AC746" s="1">
        <v>38349</v>
      </c>
      <c r="AD746" t="s">
        <v>60</v>
      </c>
      <c r="AE746">
        <v>0</v>
      </c>
      <c r="AF746">
        <v>21.905000000000001</v>
      </c>
      <c r="AG746">
        <v>10</v>
      </c>
      <c r="AH746">
        <v>11.976900000000001</v>
      </c>
      <c r="AI746">
        <v>0</v>
      </c>
      <c r="AJ746">
        <v>6.1284999999999998</v>
      </c>
      <c r="AK746">
        <v>0</v>
      </c>
      <c r="AL746">
        <v>18.9541</v>
      </c>
      <c r="AM746">
        <f>INDEX(Sheet1!B:B, MATCH('tab1'!U746, Sheet1!A:A,0))</f>
        <v>5</v>
      </c>
      <c r="AN746">
        <f>INDEX(Sheet1!B:B, MATCH('tab1'!Z746, Sheet1!A:A,0))</f>
        <v>1</v>
      </c>
      <c r="AO746">
        <f t="shared" si="11"/>
        <v>17</v>
      </c>
    </row>
    <row r="747" spans="1:41" x14ac:dyDescent="0.3">
      <c r="A747" t="s">
        <v>1408</v>
      </c>
      <c r="B747" t="s">
        <v>1409</v>
      </c>
      <c r="C747" t="s">
        <v>1410</v>
      </c>
      <c r="D747" t="s">
        <v>715</v>
      </c>
      <c r="E747" t="s">
        <v>31</v>
      </c>
      <c r="F747">
        <v>11372</v>
      </c>
      <c r="G747" t="s">
        <v>12547</v>
      </c>
      <c r="H747" t="s">
        <v>14857</v>
      </c>
      <c r="I747" t="s">
        <v>15135</v>
      </c>
      <c r="J747" t="s">
        <v>31</v>
      </c>
      <c r="K747">
        <v>11372</v>
      </c>
      <c r="L747">
        <v>403</v>
      </c>
      <c r="M747" t="s">
        <v>14859</v>
      </c>
      <c r="N747">
        <v>40.755941</v>
      </c>
      <c r="O747">
        <v>-73.879765000000006</v>
      </c>
      <c r="P747">
        <v>4014350001</v>
      </c>
      <c r="Q747" t="s">
        <v>756</v>
      </c>
      <c r="R747">
        <v>103773</v>
      </c>
      <c r="S747" s="1">
        <v>45527</v>
      </c>
      <c r="T747" t="s">
        <v>33</v>
      </c>
      <c r="U747" t="s">
        <v>144</v>
      </c>
      <c r="V747">
        <v>28</v>
      </c>
      <c r="W747" t="s">
        <v>1411</v>
      </c>
      <c r="X747" t="s">
        <v>146</v>
      </c>
      <c r="Y747" t="s">
        <v>37</v>
      </c>
      <c r="Z747" t="s">
        <v>147</v>
      </c>
      <c r="AA747">
        <v>4035342</v>
      </c>
      <c r="AB747" t="s">
        <v>1412</v>
      </c>
      <c r="AC747" s="1">
        <v>42605</v>
      </c>
      <c r="AD747" t="s">
        <v>39</v>
      </c>
      <c r="AE747">
        <v>0</v>
      </c>
      <c r="AF747">
        <v>17.4391</v>
      </c>
      <c r="AG747">
        <v>8</v>
      </c>
      <c r="AH747">
        <v>8.4033999999999995</v>
      </c>
      <c r="AI747">
        <v>0</v>
      </c>
      <c r="AJ747">
        <v>4.9984000000000002</v>
      </c>
      <c r="AK747">
        <v>0</v>
      </c>
      <c r="AL747">
        <v>15.3835</v>
      </c>
      <c r="AM747">
        <f>INDEX(Sheet1!B:B, MATCH('tab1'!U747, Sheet1!A:A,0))</f>
        <v>6</v>
      </c>
      <c r="AN747">
        <f>INDEX(Sheet1!B:B, MATCH('tab1'!Z747, Sheet1!A:A,0))</f>
        <v>2</v>
      </c>
      <c r="AO747">
        <f t="shared" si="11"/>
        <v>34</v>
      </c>
    </row>
    <row r="748" spans="1:41" x14ac:dyDescent="0.3">
      <c r="A748" t="s">
        <v>1408</v>
      </c>
      <c r="B748" t="s">
        <v>1409</v>
      </c>
      <c r="C748" t="s">
        <v>1410</v>
      </c>
      <c r="D748" t="s">
        <v>715</v>
      </c>
      <c r="E748" t="s">
        <v>31</v>
      </c>
      <c r="F748">
        <v>11372</v>
      </c>
      <c r="G748" t="s">
        <v>12547</v>
      </c>
      <c r="H748" t="s">
        <v>14857</v>
      </c>
      <c r="I748" t="s">
        <v>15135</v>
      </c>
      <c r="J748" t="s">
        <v>31</v>
      </c>
      <c r="K748">
        <v>11372</v>
      </c>
      <c r="L748">
        <v>403</v>
      </c>
      <c r="M748" t="s">
        <v>14859</v>
      </c>
      <c r="N748">
        <v>40.755941</v>
      </c>
      <c r="O748">
        <v>-73.879765000000006</v>
      </c>
      <c r="P748">
        <v>4014350001</v>
      </c>
      <c r="Q748" t="s">
        <v>756</v>
      </c>
      <c r="R748">
        <v>103774</v>
      </c>
      <c r="S748" s="1">
        <v>45527</v>
      </c>
      <c r="T748" t="s">
        <v>33</v>
      </c>
      <c r="U748" t="s">
        <v>34</v>
      </c>
      <c r="V748">
        <v>133</v>
      </c>
      <c r="W748" t="s">
        <v>2396</v>
      </c>
      <c r="X748" t="s">
        <v>36</v>
      </c>
      <c r="Y748" t="s">
        <v>37</v>
      </c>
      <c r="Z748" t="s">
        <v>38</v>
      </c>
      <c r="AA748">
        <v>4035342</v>
      </c>
      <c r="AB748" t="s">
        <v>1412</v>
      </c>
      <c r="AC748" s="1">
        <v>42605</v>
      </c>
      <c r="AD748" t="s">
        <v>39</v>
      </c>
      <c r="AG748">
        <v>34</v>
      </c>
      <c r="AH748">
        <v>11.976900000000001</v>
      </c>
      <c r="AM748">
        <f>INDEX(Sheet1!B:B, MATCH('tab1'!U748, Sheet1!A:A,0))</f>
        <v>5</v>
      </c>
      <c r="AN748">
        <f>INDEX(Sheet1!B:B, MATCH('tab1'!Z748, Sheet1!A:A,0))</f>
        <v>1</v>
      </c>
      <c r="AO748">
        <f t="shared" si="11"/>
        <v>17</v>
      </c>
    </row>
    <row r="749" spans="1:41" x14ac:dyDescent="0.3">
      <c r="A749" t="s">
        <v>753</v>
      </c>
      <c r="B749" t="s">
        <v>754</v>
      </c>
      <c r="C749">
        <v>3306</v>
      </c>
      <c r="D749" t="s">
        <v>755</v>
      </c>
      <c r="E749" t="s">
        <v>31</v>
      </c>
      <c r="F749">
        <v>11372</v>
      </c>
      <c r="G749" t="s">
        <v>12419</v>
      </c>
      <c r="H749" t="s">
        <v>14857</v>
      </c>
      <c r="I749" t="s">
        <v>15010</v>
      </c>
      <c r="J749" t="s">
        <v>31</v>
      </c>
      <c r="K749">
        <v>11372</v>
      </c>
      <c r="L749">
        <v>403</v>
      </c>
      <c r="M749" t="s">
        <v>14859</v>
      </c>
      <c r="N749">
        <v>40.755941</v>
      </c>
      <c r="O749">
        <v>-73.879765000000006</v>
      </c>
      <c r="P749">
        <v>4014350001</v>
      </c>
      <c r="Q749" t="s">
        <v>756</v>
      </c>
      <c r="R749">
        <v>105165</v>
      </c>
      <c r="S749" s="1">
        <v>44819</v>
      </c>
      <c r="T749" t="s">
        <v>54</v>
      </c>
      <c r="U749" t="s">
        <v>55</v>
      </c>
      <c r="V749">
        <v>0</v>
      </c>
      <c r="W749" t="s">
        <v>757</v>
      </c>
      <c r="X749" t="s">
        <v>57</v>
      </c>
      <c r="Y749" t="s">
        <v>58</v>
      </c>
      <c r="Z749" t="s">
        <v>58</v>
      </c>
      <c r="AA749">
        <v>4035342</v>
      </c>
      <c r="AB749" t="s">
        <v>758</v>
      </c>
      <c r="AC749" s="1">
        <v>44021</v>
      </c>
      <c r="AD749" t="s">
        <v>39</v>
      </c>
      <c r="AE749">
        <v>100</v>
      </c>
      <c r="AF749">
        <v>26.886800000000001</v>
      </c>
      <c r="AG749">
        <v>0</v>
      </c>
      <c r="AH749">
        <v>1</v>
      </c>
      <c r="AI749">
        <v>0</v>
      </c>
      <c r="AJ749">
        <v>14.255800000000001</v>
      </c>
      <c r="AK749">
        <v>100</v>
      </c>
      <c r="AL749">
        <v>21.8553</v>
      </c>
      <c r="AM749">
        <f>INDEX(Sheet1!B:B, MATCH('tab1'!U749, Sheet1!A:A,0))</f>
        <v>7</v>
      </c>
      <c r="AN749">
        <f>INDEX(Sheet1!B:B, MATCH('tab1'!Z749, Sheet1!A:A,0))</f>
        <v>3</v>
      </c>
      <c r="AO749">
        <f t="shared" si="11"/>
        <v>68</v>
      </c>
    </row>
    <row r="750" spans="1:41" x14ac:dyDescent="0.3">
      <c r="A750" t="s">
        <v>4582</v>
      </c>
      <c r="B750" t="s">
        <v>4583</v>
      </c>
      <c r="C750">
        <v>1232</v>
      </c>
      <c r="D750" t="s">
        <v>4002</v>
      </c>
      <c r="E750" t="s">
        <v>64</v>
      </c>
      <c r="F750">
        <v>10459</v>
      </c>
      <c r="G750" t="s">
        <v>13188</v>
      </c>
      <c r="H750" t="s">
        <v>14857</v>
      </c>
      <c r="I750" t="s">
        <v>15745</v>
      </c>
      <c r="J750" t="s">
        <v>64</v>
      </c>
      <c r="K750">
        <v>10459</v>
      </c>
      <c r="L750">
        <v>203</v>
      </c>
      <c r="M750" t="s">
        <v>14865</v>
      </c>
      <c r="N750">
        <v>40.829310999999997</v>
      </c>
      <c r="O750">
        <v>-73.891874000000001</v>
      </c>
      <c r="P750">
        <v>2029790014</v>
      </c>
      <c r="Q750" t="s">
        <v>4584</v>
      </c>
      <c r="R750">
        <v>105039</v>
      </c>
      <c r="S750" s="1">
        <v>45182</v>
      </c>
      <c r="T750" t="s">
        <v>33</v>
      </c>
      <c r="U750" t="s">
        <v>34</v>
      </c>
      <c r="V750">
        <v>74</v>
      </c>
      <c r="W750" t="s">
        <v>4585</v>
      </c>
      <c r="X750" t="s">
        <v>36</v>
      </c>
      <c r="Y750" t="s">
        <v>37</v>
      </c>
      <c r="Z750" t="s">
        <v>38</v>
      </c>
      <c r="AA750">
        <v>2117981</v>
      </c>
      <c r="AB750" t="s">
        <v>4586</v>
      </c>
      <c r="AC750" s="1">
        <v>43721</v>
      </c>
      <c r="AD750" t="s">
        <v>39</v>
      </c>
      <c r="AE750">
        <v>0</v>
      </c>
      <c r="AF750">
        <v>21.905000000000001</v>
      </c>
      <c r="AG750">
        <v>9</v>
      </c>
      <c r="AH750">
        <v>11.976900000000001</v>
      </c>
      <c r="AI750">
        <v>0</v>
      </c>
      <c r="AJ750">
        <v>6.1284999999999998</v>
      </c>
      <c r="AK750">
        <v>0</v>
      </c>
      <c r="AL750">
        <v>18.9541</v>
      </c>
      <c r="AM750">
        <f>INDEX(Sheet1!B:B, MATCH('tab1'!U750, Sheet1!A:A,0))</f>
        <v>5</v>
      </c>
      <c r="AN750">
        <f>INDEX(Sheet1!B:B, MATCH('tab1'!Z750, Sheet1!A:A,0))</f>
        <v>1</v>
      </c>
      <c r="AO750">
        <f t="shared" si="11"/>
        <v>17</v>
      </c>
    </row>
    <row r="751" spans="1:41" x14ac:dyDescent="0.3">
      <c r="A751" t="s">
        <v>942</v>
      </c>
      <c r="B751" t="s">
        <v>942</v>
      </c>
      <c r="C751">
        <v>109</v>
      </c>
      <c r="D751" t="s">
        <v>943</v>
      </c>
      <c r="E751" t="s">
        <v>82</v>
      </c>
      <c r="F751">
        <v>10022</v>
      </c>
      <c r="G751" t="s">
        <v>12456</v>
      </c>
      <c r="H751" t="s">
        <v>14857</v>
      </c>
      <c r="I751" t="s">
        <v>15044</v>
      </c>
      <c r="J751" t="s">
        <v>82</v>
      </c>
      <c r="K751">
        <v>10022</v>
      </c>
      <c r="L751">
        <v>108</v>
      </c>
      <c r="M751" t="s">
        <v>14875</v>
      </c>
      <c r="N751">
        <v>40.763286000000001</v>
      </c>
      <c r="O751">
        <v>-73.968710000000002</v>
      </c>
      <c r="P751">
        <v>1013950005</v>
      </c>
      <c r="Q751" t="s">
        <v>944</v>
      </c>
      <c r="R751">
        <v>4270</v>
      </c>
      <c r="S751" s="1">
        <v>45578</v>
      </c>
      <c r="T751" t="s">
        <v>33</v>
      </c>
      <c r="U751" t="s">
        <v>34</v>
      </c>
      <c r="V751">
        <v>64</v>
      </c>
      <c r="W751" t="s">
        <v>945</v>
      </c>
      <c r="X751" t="s">
        <v>36</v>
      </c>
      <c r="Y751" t="s">
        <v>37</v>
      </c>
      <c r="Z751" t="s">
        <v>38</v>
      </c>
      <c r="AA751">
        <v>1041912</v>
      </c>
      <c r="AB751" t="s">
        <v>946</v>
      </c>
      <c r="AC751" s="1">
        <v>38092</v>
      </c>
      <c r="AD751" t="s">
        <v>60</v>
      </c>
      <c r="AE751">
        <v>20</v>
      </c>
      <c r="AF751">
        <v>21.905000000000001</v>
      </c>
      <c r="AG751">
        <v>14</v>
      </c>
      <c r="AH751">
        <v>11.976900000000001</v>
      </c>
      <c r="AI751">
        <v>0</v>
      </c>
      <c r="AJ751">
        <v>6.1284999999999998</v>
      </c>
      <c r="AK751">
        <v>20</v>
      </c>
      <c r="AL751">
        <v>18.9541</v>
      </c>
      <c r="AM751">
        <f>INDEX(Sheet1!B:B, MATCH('tab1'!U751, Sheet1!A:A,0))</f>
        <v>5</v>
      </c>
      <c r="AN751">
        <f>INDEX(Sheet1!B:B, MATCH('tab1'!Z751, Sheet1!A:A,0))</f>
        <v>1</v>
      </c>
      <c r="AO751">
        <f t="shared" si="11"/>
        <v>17</v>
      </c>
    </row>
    <row r="752" spans="1:41" x14ac:dyDescent="0.3">
      <c r="A752" t="s">
        <v>942</v>
      </c>
      <c r="B752" t="s">
        <v>10285</v>
      </c>
      <c r="C752">
        <v>111</v>
      </c>
      <c r="D752" t="s">
        <v>1538</v>
      </c>
      <c r="E752" t="s">
        <v>82</v>
      </c>
      <c r="F752">
        <v>10022</v>
      </c>
      <c r="G752" t="s">
        <v>14396</v>
      </c>
      <c r="H752" t="s">
        <v>14857</v>
      </c>
      <c r="I752" t="s">
        <v>16844</v>
      </c>
      <c r="J752" t="s">
        <v>82</v>
      </c>
      <c r="K752">
        <v>10022</v>
      </c>
      <c r="L752">
        <v>108</v>
      </c>
      <c r="M752" t="s">
        <v>14875</v>
      </c>
      <c r="N752">
        <v>40.763261999999997</v>
      </c>
      <c r="O752">
        <v>-73.968652000000006</v>
      </c>
      <c r="P752">
        <v>1013950105</v>
      </c>
      <c r="Q752" t="s">
        <v>944</v>
      </c>
      <c r="R752">
        <v>4748</v>
      </c>
      <c r="S752" s="1">
        <v>45403</v>
      </c>
      <c r="T752" t="s">
        <v>33</v>
      </c>
      <c r="U752" t="s">
        <v>144</v>
      </c>
      <c r="V752">
        <v>21</v>
      </c>
      <c r="W752" t="s">
        <v>10286</v>
      </c>
      <c r="X752" t="s">
        <v>146</v>
      </c>
      <c r="Y752" t="s">
        <v>37</v>
      </c>
      <c r="Z752" t="s">
        <v>147</v>
      </c>
      <c r="AA752">
        <v>1041951</v>
      </c>
      <c r="AC752" s="1">
        <v>38292</v>
      </c>
      <c r="AD752" t="s">
        <v>60</v>
      </c>
      <c r="AE752">
        <v>0</v>
      </c>
      <c r="AF752">
        <v>17.4391</v>
      </c>
      <c r="AG752">
        <v>16</v>
      </c>
      <c r="AH752">
        <v>8.4033999999999995</v>
      </c>
      <c r="AI752">
        <v>0</v>
      </c>
      <c r="AJ752">
        <v>4.9984000000000002</v>
      </c>
      <c r="AK752">
        <v>0</v>
      </c>
      <c r="AL752">
        <v>15.3835</v>
      </c>
      <c r="AM752">
        <f>INDEX(Sheet1!B:B, MATCH('tab1'!U752, Sheet1!A:A,0))</f>
        <v>6</v>
      </c>
      <c r="AN752">
        <f>INDEX(Sheet1!B:B, MATCH('tab1'!Z752, Sheet1!A:A,0))</f>
        <v>2</v>
      </c>
      <c r="AO752">
        <f t="shared" si="11"/>
        <v>34</v>
      </c>
    </row>
    <row r="753" spans="1:41" x14ac:dyDescent="0.3">
      <c r="A753" t="s">
        <v>1356</v>
      </c>
      <c r="B753" t="s">
        <v>1357</v>
      </c>
      <c r="C753">
        <v>9130</v>
      </c>
      <c r="D753" t="s">
        <v>1358</v>
      </c>
      <c r="E753" t="s">
        <v>43</v>
      </c>
      <c r="F753">
        <v>11236</v>
      </c>
      <c r="G753" t="s">
        <v>12537</v>
      </c>
      <c r="H753" t="s">
        <v>14857</v>
      </c>
      <c r="I753" t="s">
        <v>15125</v>
      </c>
      <c r="J753" t="s">
        <v>43</v>
      </c>
      <c r="K753">
        <v>11236</v>
      </c>
      <c r="L753">
        <v>318</v>
      </c>
      <c r="M753" t="s">
        <v>14888</v>
      </c>
      <c r="N753">
        <v>40.635993999999997</v>
      </c>
      <c r="O753">
        <v>-73.899426000000005</v>
      </c>
      <c r="P753">
        <v>3082560049</v>
      </c>
      <c r="Q753" t="s">
        <v>1359</v>
      </c>
      <c r="R753">
        <v>7070</v>
      </c>
      <c r="S753" s="1">
        <v>44925</v>
      </c>
      <c r="T753" t="s">
        <v>54</v>
      </c>
      <c r="U753" t="s">
        <v>34</v>
      </c>
      <c r="V753">
        <v>25</v>
      </c>
      <c r="W753" t="s">
        <v>1360</v>
      </c>
      <c r="X753" t="s">
        <v>36</v>
      </c>
      <c r="Y753" t="s">
        <v>37</v>
      </c>
      <c r="Z753" t="s">
        <v>38</v>
      </c>
      <c r="AA753">
        <v>3232575</v>
      </c>
      <c r="AC753" s="1">
        <v>38351</v>
      </c>
      <c r="AD753" t="s">
        <v>60</v>
      </c>
      <c r="AE753">
        <v>60</v>
      </c>
      <c r="AF753">
        <v>21.905000000000001</v>
      </c>
      <c r="AG753">
        <v>4</v>
      </c>
      <c r="AH753">
        <v>11.976900000000001</v>
      </c>
      <c r="AI753">
        <v>20</v>
      </c>
      <c r="AJ753">
        <v>6.1284999999999998</v>
      </c>
      <c r="AK753">
        <v>60</v>
      </c>
      <c r="AL753">
        <v>18.9541</v>
      </c>
      <c r="AM753">
        <f>INDEX(Sheet1!B:B, MATCH('tab1'!U753, Sheet1!A:A,0))</f>
        <v>5</v>
      </c>
      <c r="AN753">
        <f>INDEX(Sheet1!B:B, MATCH('tab1'!Z753, Sheet1!A:A,0))</f>
        <v>1</v>
      </c>
      <c r="AO753">
        <f t="shared" si="11"/>
        <v>17</v>
      </c>
    </row>
    <row r="754" spans="1:41" x14ac:dyDescent="0.3">
      <c r="A754" t="s">
        <v>5152</v>
      </c>
      <c r="B754" t="s">
        <v>5152</v>
      </c>
      <c r="C754" t="s">
        <v>5153</v>
      </c>
      <c r="D754" t="s">
        <v>1451</v>
      </c>
      <c r="E754" t="s">
        <v>31</v>
      </c>
      <c r="F754">
        <v>11372</v>
      </c>
      <c r="G754" t="s">
        <v>13307</v>
      </c>
      <c r="H754" t="s">
        <v>14857</v>
      </c>
      <c r="I754" t="s">
        <v>15857</v>
      </c>
      <c r="J754" t="s">
        <v>31</v>
      </c>
      <c r="K754">
        <v>11372</v>
      </c>
      <c r="L754">
        <v>403</v>
      </c>
      <c r="M754" t="s">
        <v>14859</v>
      </c>
      <c r="N754">
        <v>40.750447000000001</v>
      </c>
      <c r="O754">
        <v>-73.873053999999996</v>
      </c>
      <c r="P754">
        <v>4014820077</v>
      </c>
      <c r="Q754" t="s">
        <v>5154</v>
      </c>
      <c r="R754">
        <v>4952</v>
      </c>
      <c r="S754" s="1">
        <v>45779</v>
      </c>
      <c r="T754" t="s">
        <v>33</v>
      </c>
      <c r="U754" t="s">
        <v>34</v>
      </c>
      <c r="V754">
        <v>100</v>
      </c>
      <c r="W754" t="s">
        <v>5155</v>
      </c>
      <c r="X754" t="s">
        <v>36</v>
      </c>
      <c r="Y754" t="s">
        <v>37</v>
      </c>
      <c r="Z754" t="s">
        <v>38</v>
      </c>
      <c r="AA754">
        <v>4036590</v>
      </c>
      <c r="AC754" s="1">
        <v>38472</v>
      </c>
      <c r="AD754" t="s">
        <v>60</v>
      </c>
      <c r="AE754">
        <v>20</v>
      </c>
      <c r="AF754">
        <v>21.905000000000001</v>
      </c>
      <c r="AG754">
        <v>15</v>
      </c>
      <c r="AH754">
        <v>11.976900000000001</v>
      </c>
      <c r="AI754">
        <v>0</v>
      </c>
      <c r="AJ754">
        <v>6.1284999999999998</v>
      </c>
      <c r="AK754">
        <v>20</v>
      </c>
      <c r="AL754">
        <v>18.9541</v>
      </c>
      <c r="AM754">
        <f>INDEX(Sheet1!B:B, MATCH('tab1'!U754, Sheet1!A:A,0))</f>
        <v>5</v>
      </c>
      <c r="AN754">
        <f>INDEX(Sheet1!B:B, MATCH('tab1'!Z754, Sheet1!A:A,0))</f>
        <v>1</v>
      </c>
      <c r="AO754">
        <f t="shared" si="11"/>
        <v>17</v>
      </c>
    </row>
    <row r="755" spans="1:41" x14ac:dyDescent="0.3">
      <c r="A755" t="s">
        <v>8543</v>
      </c>
      <c r="B755" t="s">
        <v>8543</v>
      </c>
      <c r="C755" t="s">
        <v>8544</v>
      </c>
      <c r="D755" t="s">
        <v>8545</v>
      </c>
      <c r="E755" t="s">
        <v>31</v>
      </c>
      <c r="F755">
        <v>11373</v>
      </c>
      <c r="G755" t="s">
        <v>14016</v>
      </c>
      <c r="H755" t="s">
        <v>14857</v>
      </c>
      <c r="I755" t="s">
        <v>16523</v>
      </c>
      <c r="J755" t="s">
        <v>31</v>
      </c>
      <c r="K755">
        <v>11373</v>
      </c>
      <c r="L755">
        <v>404</v>
      </c>
      <c r="M755" t="s">
        <v>14859</v>
      </c>
      <c r="N755">
        <v>40.746865</v>
      </c>
      <c r="O755">
        <v>-73.873572999999993</v>
      </c>
      <c r="P755">
        <v>4015650021</v>
      </c>
      <c r="Q755" t="s">
        <v>8546</v>
      </c>
      <c r="R755">
        <v>6957</v>
      </c>
      <c r="S755" s="1">
        <v>45309</v>
      </c>
      <c r="T755" t="s">
        <v>33</v>
      </c>
      <c r="U755" t="s">
        <v>34</v>
      </c>
      <c r="V755">
        <v>20</v>
      </c>
      <c r="W755" t="s">
        <v>8547</v>
      </c>
      <c r="X755" t="s">
        <v>36</v>
      </c>
      <c r="Y755" t="s">
        <v>37</v>
      </c>
      <c r="Z755" t="s">
        <v>38</v>
      </c>
      <c r="AA755">
        <v>4039116</v>
      </c>
      <c r="AC755" s="1">
        <v>38005</v>
      </c>
      <c r="AD755" t="s">
        <v>60</v>
      </c>
      <c r="AE755">
        <v>20</v>
      </c>
      <c r="AF755">
        <v>21.905000000000001</v>
      </c>
      <c r="AG755">
        <v>3</v>
      </c>
      <c r="AH755">
        <v>11.976900000000001</v>
      </c>
      <c r="AI755">
        <v>0</v>
      </c>
      <c r="AJ755">
        <v>6.1284999999999998</v>
      </c>
      <c r="AK755">
        <v>20</v>
      </c>
      <c r="AL755">
        <v>18.9541</v>
      </c>
      <c r="AM755">
        <f>INDEX(Sheet1!B:B, MATCH('tab1'!U755, Sheet1!A:A,0))</f>
        <v>5</v>
      </c>
      <c r="AN755">
        <f>INDEX(Sheet1!B:B, MATCH('tab1'!Z755, Sheet1!A:A,0))</f>
        <v>1</v>
      </c>
      <c r="AO755">
        <f t="shared" si="11"/>
        <v>17</v>
      </c>
    </row>
    <row r="756" spans="1:41" x14ac:dyDescent="0.3">
      <c r="A756" t="s">
        <v>8525</v>
      </c>
      <c r="B756" t="s">
        <v>8526</v>
      </c>
      <c r="C756">
        <v>860</v>
      </c>
      <c r="D756" t="s">
        <v>2425</v>
      </c>
      <c r="E756" t="s">
        <v>82</v>
      </c>
      <c r="F756">
        <v>10019</v>
      </c>
      <c r="G756" t="s">
        <v>14012</v>
      </c>
      <c r="H756" t="s">
        <v>14857</v>
      </c>
      <c r="I756" t="s">
        <v>16519</v>
      </c>
      <c r="J756" t="s">
        <v>82</v>
      </c>
      <c r="K756">
        <v>10019</v>
      </c>
      <c r="L756">
        <v>104</v>
      </c>
      <c r="M756" t="s">
        <v>14936</v>
      </c>
      <c r="N756">
        <v>40.771205999999999</v>
      </c>
      <c r="O756">
        <v>-73.990740000000002</v>
      </c>
      <c r="P756">
        <v>1010870005</v>
      </c>
      <c r="Q756" t="s">
        <v>8527</v>
      </c>
      <c r="R756">
        <v>47619</v>
      </c>
      <c r="S756" s="1">
        <v>45118</v>
      </c>
      <c r="T756" t="s">
        <v>33</v>
      </c>
      <c r="U756" t="s">
        <v>34</v>
      </c>
      <c r="V756">
        <v>26</v>
      </c>
      <c r="W756" t="s">
        <v>8528</v>
      </c>
      <c r="X756" t="s">
        <v>36</v>
      </c>
      <c r="Y756" t="s">
        <v>37</v>
      </c>
      <c r="Z756" t="s">
        <v>38</v>
      </c>
      <c r="AA756">
        <v>1027084</v>
      </c>
      <c r="AB756" t="s">
        <v>8529</v>
      </c>
      <c r="AC756" s="1">
        <v>41466</v>
      </c>
      <c r="AD756" t="s">
        <v>39</v>
      </c>
      <c r="AE756">
        <v>0</v>
      </c>
      <c r="AF756">
        <v>21.905000000000001</v>
      </c>
      <c r="AG756">
        <v>3</v>
      </c>
      <c r="AH756">
        <v>11.976900000000001</v>
      </c>
      <c r="AI756">
        <v>0</v>
      </c>
      <c r="AJ756">
        <v>6.1284999999999998</v>
      </c>
      <c r="AK756">
        <v>0</v>
      </c>
      <c r="AL756">
        <v>18.9541</v>
      </c>
      <c r="AM756">
        <f>INDEX(Sheet1!B:B, MATCH('tab1'!U756, Sheet1!A:A,0))</f>
        <v>5</v>
      </c>
      <c r="AN756">
        <f>INDEX(Sheet1!B:B, MATCH('tab1'!Z756, Sheet1!A:A,0))</f>
        <v>1</v>
      </c>
      <c r="AO756">
        <f t="shared" si="11"/>
        <v>17</v>
      </c>
    </row>
    <row r="757" spans="1:41" x14ac:dyDescent="0.3">
      <c r="A757" t="s">
        <v>8526</v>
      </c>
      <c r="B757" t="s">
        <v>9300</v>
      </c>
      <c r="C757">
        <v>860</v>
      </c>
      <c r="D757" t="s">
        <v>2425</v>
      </c>
      <c r="E757" t="s">
        <v>82</v>
      </c>
      <c r="F757">
        <v>10019</v>
      </c>
      <c r="G757" t="s">
        <v>14012</v>
      </c>
      <c r="H757" t="s">
        <v>14857</v>
      </c>
      <c r="I757" t="s">
        <v>16519</v>
      </c>
      <c r="J757" t="s">
        <v>82</v>
      </c>
      <c r="K757">
        <v>10019</v>
      </c>
      <c r="L757">
        <v>104</v>
      </c>
      <c r="M757" t="s">
        <v>14936</v>
      </c>
      <c r="N757">
        <v>40.771205999999999</v>
      </c>
      <c r="O757">
        <v>-73.990740000000002</v>
      </c>
      <c r="P757">
        <v>1010870005</v>
      </c>
      <c r="Q757" t="s">
        <v>8527</v>
      </c>
      <c r="R757">
        <v>47618</v>
      </c>
      <c r="S757" s="1">
        <v>45118</v>
      </c>
      <c r="T757" t="s">
        <v>33</v>
      </c>
      <c r="U757" t="s">
        <v>144</v>
      </c>
      <c r="V757">
        <v>14</v>
      </c>
      <c r="W757" t="s">
        <v>9301</v>
      </c>
      <c r="X757" t="s">
        <v>146</v>
      </c>
      <c r="Y757" t="s">
        <v>37</v>
      </c>
      <c r="Z757" t="s">
        <v>147</v>
      </c>
      <c r="AA757">
        <v>1027084</v>
      </c>
      <c r="AB757" t="s">
        <v>9302</v>
      </c>
      <c r="AC757" s="1">
        <v>41466</v>
      </c>
      <c r="AD757" t="s">
        <v>39</v>
      </c>
      <c r="AE757">
        <v>0</v>
      </c>
      <c r="AF757">
        <v>17.4391</v>
      </c>
      <c r="AG757">
        <v>8</v>
      </c>
      <c r="AH757">
        <v>8.4033999999999995</v>
      </c>
      <c r="AI757">
        <v>0</v>
      </c>
      <c r="AJ757">
        <v>4.9984000000000002</v>
      </c>
      <c r="AK757">
        <v>0</v>
      </c>
      <c r="AL757">
        <v>15.3835</v>
      </c>
      <c r="AM757">
        <f>INDEX(Sheet1!B:B, MATCH('tab1'!U757, Sheet1!A:A,0))</f>
        <v>6</v>
      </c>
      <c r="AN757">
        <f>INDEX(Sheet1!B:B, MATCH('tab1'!Z757, Sheet1!A:A,0))</f>
        <v>2</v>
      </c>
      <c r="AO757">
        <f t="shared" si="11"/>
        <v>34</v>
      </c>
    </row>
    <row r="758" spans="1:41" x14ac:dyDescent="0.3">
      <c r="A758" t="s">
        <v>2086</v>
      </c>
      <c r="B758" t="s">
        <v>348</v>
      </c>
      <c r="C758">
        <v>565</v>
      </c>
      <c r="D758" t="s">
        <v>2087</v>
      </c>
      <c r="E758" t="s">
        <v>43</v>
      </c>
      <c r="F758">
        <v>11207</v>
      </c>
      <c r="G758" t="s">
        <v>12680</v>
      </c>
      <c r="H758" t="s">
        <v>14857</v>
      </c>
      <c r="I758" t="s">
        <v>15263</v>
      </c>
      <c r="J758" t="s">
        <v>43</v>
      </c>
      <c r="K758">
        <v>11207</v>
      </c>
      <c r="L758">
        <v>305</v>
      </c>
      <c r="M758" t="s">
        <v>14888</v>
      </c>
      <c r="N758">
        <v>40.664416000000003</v>
      </c>
      <c r="O758">
        <v>-73.896351999999993</v>
      </c>
      <c r="P758">
        <v>3038030046</v>
      </c>
      <c r="Q758" t="s">
        <v>2088</v>
      </c>
      <c r="R758">
        <v>8059</v>
      </c>
      <c r="S758" s="1">
        <v>45155</v>
      </c>
      <c r="T758" t="s">
        <v>33</v>
      </c>
      <c r="U758" t="s">
        <v>34</v>
      </c>
      <c r="V758">
        <v>156</v>
      </c>
      <c r="W758" t="s">
        <v>2089</v>
      </c>
      <c r="X758" t="s">
        <v>36</v>
      </c>
      <c r="Y758" t="s">
        <v>37</v>
      </c>
      <c r="Z758" t="s">
        <v>38</v>
      </c>
      <c r="AA758">
        <v>3084621</v>
      </c>
      <c r="AB758" t="s">
        <v>2090</v>
      </c>
      <c r="AC758" s="1">
        <v>40042</v>
      </c>
      <c r="AD758" t="s">
        <v>39</v>
      </c>
      <c r="AE758">
        <v>25</v>
      </c>
      <c r="AF758">
        <v>21.905000000000001</v>
      </c>
      <c r="AG758">
        <v>22</v>
      </c>
      <c r="AH758">
        <v>11.976900000000001</v>
      </c>
      <c r="AI758">
        <v>0</v>
      </c>
      <c r="AJ758">
        <v>6.1284999999999998</v>
      </c>
      <c r="AK758">
        <v>25</v>
      </c>
      <c r="AL758">
        <v>18.9541</v>
      </c>
      <c r="AM758">
        <f>INDEX(Sheet1!B:B, MATCH('tab1'!U758, Sheet1!A:A,0))</f>
        <v>5</v>
      </c>
      <c r="AN758">
        <f>INDEX(Sheet1!B:B, MATCH('tab1'!Z758, Sheet1!A:A,0))</f>
        <v>1</v>
      </c>
      <c r="AO758">
        <f t="shared" si="11"/>
        <v>17</v>
      </c>
    </row>
    <row r="759" spans="1:41" x14ac:dyDescent="0.3">
      <c r="A759" t="s">
        <v>3639</v>
      </c>
      <c r="B759" t="s">
        <v>3639</v>
      </c>
      <c r="C759">
        <v>1000</v>
      </c>
      <c r="D759" t="s">
        <v>3640</v>
      </c>
      <c r="E759" t="s">
        <v>135</v>
      </c>
      <c r="F759">
        <v>10310</v>
      </c>
      <c r="G759" t="s">
        <v>12993</v>
      </c>
      <c r="H759" t="s">
        <v>14857</v>
      </c>
      <c r="I759" t="s">
        <v>15564</v>
      </c>
      <c r="J759" t="s">
        <v>14884</v>
      </c>
      <c r="K759">
        <v>10310</v>
      </c>
      <c r="L759">
        <v>501</v>
      </c>
      <c r="M759" t="s">
        <v>14885</v>
      </c>
      <c r="N759">
        <v>40.645074999999999</v>
      </c>
      <c r="O759">
        <v>-74.104753000000002</v>
      </c>
      <c r="P759">
        <v>5000760200</v>
      </c>
      <c r="Q759" t="s">
        <v>3641</v>
      </c>
      <c r="R759">
        <v>51778</v>
      </c>
      <c r="S759" s="1">
        <v>45179</v>
      </c>
      <c r="T759" t="s">
        <v>33</v>
      </c>
      <c r="U759" t="s">
        <v>34</v>
      </c>
      <c r="V759">
        <v>80</v>
      </c>
      <c r="W759" t="s">
        <v>3642</v>
      </c>
      <c r="X759" t="s">
        <v>36</v>
      </c>
      <c r="Y759" t="s">
        <v>37</v>
      </c>
      <c r="Z759" t="s">
        <v>38</v>
      </c>
      <c r="AA759">
        <v>5000000</v>
      </c>
      <c r="AC759" s="1">
        <v>41527</v>
      </c>
      <c r="AD759" t="s">
        <v>39</v>
      </c>
      <c r="AE759">
        <v>16.666699999999999</v>
      </c>
      <c r="AF759">
        <v>21.905000000000001</v>
      </c>
      <c r="AG759">
        <v>14</v>
      </c>
      <c r="AH759">
        <v>11.976900000000001</v>
      </c>
      <c r="AI759">
        <v>0</v>
      </c>
      <c r="AJ759">
        <v>6.1284999999999998</v>
      </c>
      <c r="AK759">
        <v>16.666699999999999</v>
      </c>
      <c r="AL759">
        <v>18.9541</v>
      </c>
      <c r="AM759">
        <f>INDEX(Sheet1!B:B, MATCH('tab1'!U759, Sheet1!A:A,0))</f>
        <v>5</v>
      </c>
      <c r="AN759">
        <f>INDEX(Sheet1!B:B, MATCH('tab1'!Z759, Sheet1!A:A,0))</f>
        <v>1</v>
      </c>
      <c r="AO759">
        <f t="shared" si="11"/>
        <v>17</v>
      </c>
    </row>
    <row r="760" spans="1:41" x14ac:dyDescent="0.3">
      <c r="A760" t="s">
        <v>1454</v>
      </c>
      <c r="B760" t="s">
        <v>1454</v>
      </c>
      <c r="C760" t="s">
        <v>1455</v>
      </c>
      <c r="D760" t="s">
        <v>1456</v>
      </c>
      <c r="E760" t="s">
        <v>31</v>
      </c>
      <c r="F760">
        <v>11354</v>
      </c>
      <c r="G760" t="s">
        <v>12555</v>
      </c>
      <c r="H760" t="s">
        <v>14857</v>
      </c>
      <c r="I760" t="s">
        <v>15142</v>
      </c>
      <c r="J760" t="s">
        <v>31</v>
      </c>
      <c r="K760">
        <v>11354</v>
      </c>
      <c r="L760">
        <v>407</v>
      </c>
      <c r="M760" t="s">
        <v>14893</v>
      </c>
      <c r="N760">
        <v>40.764459000000002</v>
      </c>
      <c r="O760">
        <v>-73.828871000000007</v>
      </c>
      <c r="P760">
        <v>4049617503</v>
      </c>
      <c r="Q760" t="s">
        <v>1457</v>
      </c>
      <c r="R760">
        <v>105318</v>
      </c>
      <c r="S760" s="1">
        <v>45036</v>
      </c>
      <c r="T760" t="s">
        <v>54</v>
      </c>
      <c r="U760" t="s">
        <v>34</v>
      </c>
      <c r="V760">
        <v>82</v>
      </c>
      <c r="W760" t="s">
        <v>1458</v>
      </c>
      <c r="X760" t="s">
        <v>36</v>
      </c>
      <c r="Y760" t="s">
        <v>37</v>
      </c>
      <c r="Z760" t="s">
        <v>38</v>
      </c>
      <c r="AA760">
        <v>4614610</v>
      </c>
      <c r="AC760" s="1">
        <v>44306</v>
      </c>
      <c r="AD760" t="s">
        <v>39</v>
      </c>
      <c r="AE760">
        <v>40</v>
      </c>
      <c r="AF760">
        <v>21.905000000000001</v>
      </c>
      <c r="AG760">
        <v>8</v>
      </c>
      <c r="AH760">
        <v>11.976900000000001</v>
      </c>
      <c r="AI760">
        <v>40</v>
      </c>
      <c r="AJ760">
        <v>6.1284999999999998</v>
      </c>
      <c r="AK760">
        <v>20</v>
      </c>
      <c r="AL760">
        <v>18.9541</v>
      </c>
      <c r="AM760">
        <f>INDEX(Sheet1!B:B, MATCH('tab1'!U760, Sheet1!A:A,0))</f>
        <v>5</v>
      </c>
      <c r="AN760">
        <f>INDEX(Sheet1!B:B, MATCH('tab1'!Z760, Sheet1!A:A,0))</f>
        <v>1</v>
      </c>
      <c r="AO760">
        <f t="shared" si="11"/>
        <v>17</v>
      </c>
    </row>
    <row r="761" spans="1:41" x14ac:dyDescent="0.3">
      <c r="A761" t="s">
        <v>6843</v>
      </c>
      <c r="B761" t="s">
        <v>6843</v>
      </c>
      <c r="C761" t="s">
        <v>1455</v>
      </c>
      <c r="D761" t="s">
        <v>6844</v>
      </c>
      <c r="E761" t="s">
        <v>31</v>
      </c>
      <c r="F761">
        <v>11354</v>
      </c>
      <c r="G761" t="s">
        <v>13655</v>
      </c>
      <c r="H761" t="s">
        <v>14857</v>
      </c>
      <c r="I761" t="s">
        <v>15142</v>
      </c>
      <c r="J761" t="s">
        <v>31</v>
      </c>
      <c r="K761">
        <v>11354</v>
      </c>
      <c r="L761">
        <v>407</v>
      </c>
      <c r="M761" t="s">
        <v>14893</v>
      </c>
      <c r="N761">
        <v>40.764459000000002</v>
      </c>
      <c r="O761">
        <v>-73.828871000000007</v>
      </c>
      <c r="P761">
        <v>4049617503</v>
      </c>
      <c r="Q761" t="s">
        <v>1457</v>
      </c>
      <c r="R761">
        <v>105034</v>
      </c>
      <c r="S761" s="1">
        <v>45179</v>
      </c>
      <c r="T761" t="s">
        <v>33</v>
      </c>
      <c r="U761" t="s">
        <v>34</v>
      </c>
      <c r="V761">
        <v>60</v>
      </c>
      <c r="W761" t="s">
        <v>6845</v>
      </c>
      <c r="X761" t="s">
        <v>36</v>
      </c>
      <c r="Y761" t="s">
        <v>37</v>
      </c>
      <c r="Z761" t="s">
        <v>38</v>
      </c>
      <c r="AA761">
        <v>4614610</v>
      </c>
      <c r="AC761" s="1">
        <v>43718</v>
      </c>
      <c r="AD761" t="s">
        <v>39</v>
      </c>
      <c r="AE761">
        <v>66.666700000000006</v>
      </c>
      <c r="AF761">
        <v>21.905000000000001</v>
      </c>
      <c r="AG761">
        <v>10</v>
      </c>
      <c r="AH761">
        <v>11.976900000000001</v>
      </c>
      <c r="AI761">
        <v>16.666699999999999</v>
      </c>
      <c r="AJ761">
        <v>6.1284999999999998</v>
      </c>
      <c r="AK761">
        <v>66.666700000000006</v>
      </c>
      <c r="AL761">
        <v>18.9541</v>
      </c>
      <c r="AM761">
        <f>INDEX(Sheet1!B:B, MATCH('tab1'!U761, Sheet1!A:A,0))</f>
        <v>5</v>
      </c>
      <c r="AN761">
        <f>INDEX(Sheet1!B:B, MATCH('tab1'!Z761, Sheet1!A:A,0))</f>
        <v>1</v>
      </c>
      <c r="AO761">
        <f t="shared" si="11"/>
        <v>17</v>
      </c>
    </row>
    <row r="762" spans="1:41" x14ac:dyDescent="0.3">
      <c r="A762" t="s">
        <v>8484</v>
      </c>
      <c r="B762" t="s">
        <v>8484</v>
      </c>
      <c r="C762">
        <v>90</v>
      </c>
      <c r="D762" t="s">
        <v>6642</v>
      </c>
      <c r="E762" t="s">
        <v>82</v>
      </c>
      <c r="F762">
        <v>10027</v>
      </c>
      <c r="G762" t="s">
        <v>13616</v>
      </c>
      <c r="H762" t="s">
        <v>14857</v>
      </c>
      <c r="I762" t="s">
        <v>16153</v>
      </c>
      <c r="J762" t="s">
        <v>82</v>
      </c>
      <c r="K762">
        <v>10027</v>
      </c>
      <c r="L762">
        <v>109</v>
      </c>
      <c r="M762" t="s">
        <v>14880</v>
      </c>
      <c r="N762">
        <v>40.813284000000003</v>
      </c>
      <c r="O762">
        <v>-73.958494999999999</v>
      </c>
      <c r="P762">
        <v>1019780001</v>
      </c>
      <c r="Q762" t="s">
        <v>6643</v>
      </c>
      <c r="R762">
        <v>6888</v>
      </c>
      <c r="S762" s="1">
        <v>44886</v>
      </c>
      <c r="T762" t="s">
        <v>54</v>
      </c>
      <c r="U762" t="s">
        <v>144</v>
      </c>
      <c r="V762">
        <v>10</v>
      </c>
      <c r="W762" t="s">
        <v>8485</v>
      </c>
      <c r="X762" t="s">
        <v>146</v>
      </c>
      <c r="Y762" t="s">
        <v>37</v>
      </c>
      <c r="Z762" t="s">
        <v>147</v>
      </c>
      <c r="AA762">
        <v>1084113</v>
      </c>
      <c r="AB762" t="s">
        <v>6645</v>
      </c>
      <c r="AC762" s="1">
        <v>37726</v>
      </c>
      <c r="AD762" t="s">
        <v>60</v>
      </c>
      <c r="AE762">
        <v>0</v>
      </c>
      <c r="AF762">
        <v>17.4391</v>
      </c>
      <c r="AG762">
        <v>9</v>
      </c>
      <c r="AH762">
        <v>8.4033999999999995</v>
      </c>
      <c r="AI762">
        <v>0</v>
      </c>
      <c r="AJ762">
        <v>4.9984000000000002</v>
      </c>
      <c r="AK762">
        <v>0</v>
      </c>
      <c r="AL762">
        <v>15.3835</v>
      </c>
      <c r="AM762">
        <f>INDEX(Sheet1!B:B, MATCH('tab1'!U762, Sheet1!A:A,0))</f>
        <v>6</v>
      </c>
      <c r="AN762">
        <f>INDEX(Sheet1!B:B, MATCH('tab1'!Z762, Sheet1!A:A,0))</f>
        <v>2</v>
      </c>
      <c r="AO762">
        <f t="shared" si="11"/>
        <v>34</v>
      </c>
    </row>
    <row r="763" spans="1:41" x14ac:dyDescent="0.3">
      <c r="A763" t="s">
        <v>7920</v>
      </c>
      <c r="B763" t="s">
        <v>7920</v>
      </c>
      <c r="C763">
        <v>210</v>
      </c>
      <c r="D763" t="s">
        <v>7921</v>
      </c>
      <c r="E763" t="s">
        <v>64</v>
      </c>
      <c r="F763">
        <v>10463</v>
      </c>
      <c r="G763" t="s">
        <v>13880</v>
      </c>
      <c r="H763" t="s">
        <v>14857</v>
      </c>
      <c r="I763" t="s">
        <v>16399</v>
      </c>
      <c r="J763" t="s">
        <v>64</v>
      </c>
      <c r="K763">
        <v>10463</v>
      </c>
      <c r="L763">
        <v>208</v>
      </c>
      <c r="M763" t="s">
        <v>14865</v>
      </c>
      <c r="N763">
        <v>40.881045999999998</v>
      </c>
      <c r="O763">
        <v>-73.903853999999995</v>
      </c>
      <c r="P763">
        <v>2057540078</v>
      </c>
      <c r="Q763" t="s">
        <v>7922</v>
      </c>
      <c r="R763">
        <v>7643</v>
      </c>
      <c r="S763" s="1">
        <v>45561</v>
      </c>
      <c r="T763" t="s">
        <v>33</v>
      </c>
      <c r="U763" t="s">
        <v>34</v>
      </c>
      <c r="V763">
        <v>30</v>
      </c>
      <c r="W763" t="s">
        <v>7923</v>
      </c>
      <c r="X763" t="s">
        <v>36</v>
      </c>
      <c r="Y763" t="s">
        <v>37</v>
      </c>
      <c r="Z763" t="s">
        <v>38</v>
      </c>
      <c r="AA763">
        <v>2083554</v>
      </c>
      <c r="AB763" t="s">
        <v>7924</v>
      </c>
      <c r="AC763" s="1">
        <v>38969</v>
      </c>
      <c r="AD763" t="s">
        <v>39</v>
      </c>
      <c r="AE763">
        <v>33.333300000000001</v>
      </c>
      <c r="AF763">
        <v>21.905000000000001</v>
      </c>
      <c r="AG763">
        <v>5</v>
      </c>
      <c r="AH763">
        <v>11.976900000000001</v>
      </c>
      <c r="AI763">
        <v>16.666699999999999</v>
      </c>
      <c r="AJ763">
        <v>6.1284999999999998</v>
      </c>
      <c r="AK763">
        <v>16.666699999999999</v>
      </c>
      <c r="AL763">
        <v>18.9541</v>
      </c>
      <c r="AM763">
        <f>INDEX(Sheet1!B:B, MATCH('tab1'!U763, Sheet1!A:A,0))</f>
        <v>5</v>
      </c>
      <c r="AN763">
        <f>INDEX(Sheet1!B:B, MATCH('tab1'!Z763, Sheet1!A:A,0))</f>
        <v>1</v>
      </c>
      <c r="AO763">
        <f t="shared" si="11"/>
        <v>17</v>
      </c>
    </row>
    <row r="764" spans="1:41" x14ac:dyDescent="0.3">
      <c r="A764" t="s">
        <v>1620</v>
      </c>
      <c r="B764" t="s">
        <v>1621</v>
      </c>
      <c r="C764">
        <v>600</v>
      </c>
      <c r="D764" t="s">
        <v>1622</v>
      </c>
      <c r="E764" t="s">
        <v>43</v>
      </c>
      <c r="F764">
        <v>11203</v>
      </c>
      <c r="G764" t="s">
        <v>12586</v>
      </c>
      <c r="H764" t="s">
        <v>14857</v>
      </c>
      <c r="I764" t="s">
        <v>15173</v>
      </c>
      <c r="J764" t="s">
        <v>43</v>
      </c>
      <c r="K764">
        <v>11203</v>
      </c>
      <c r="L764">
        <v>309</v>
      </c>
      <c r="M764" t="s">
        <v>14888</v>
      </c>
      <c r="N764">
        <v>40.659872999999997</v>
      </c>
      <c r="O764">
        <v>-73.947641000000004</v>
      </c>
      <c r="P764">
        <v>3048010037</v>
      </c>
      <c r="Q764" t="s">
        <v>1623</v>
      </c>
      <c r="R764">
        <v>7612</v>
      </c>
      <c r="S764" s="1">
        <v>45451</v>
      </c>
      <c r="T764" t="s">
        <v>33</v>
      </c>
      <c r="U764" t="s">
        <v>34</v>
      </c>
      <c r="V764">
        <v>15</v>
      </c>
      <c r="W764" t="s">
        <v>1624</v>
      </c>
      <c r="X764" t="s">
        <v>36</v>
      </c>
      <c r="Y764" t="s">
        <v>37</v>
      </c>
      <c r="Z764" t="s">
        <v>38</v>
      </c>
      <c r="AA764">
        <v>3106932</v>
      </c>
      <c r="AC764" s="1">
        <v>38874</v>
      </c>
      <c r="AD764" t="s">
        <v>39</v>
      </c>
      <c r="AE764">
        <v>0</v>
      </c>
      <c r="AF764">
        <v>21.905000000000001</v>
      </c>
      <c r="AG764">
        <v>3</v>
      </c>
      <c r="AH764">
        <v>11.976900000000001</v>
      </c>
      <c r="AI764">
        <v>0</v>
      </c>
      <c r="AJ764">
        <v>6.1284999999999998</v>
      </c>
      <c r="AK764">
        <v>0</v>
      </c>
      <c r="AL764">
        <v>18.9541</v>
      </c>
      <c r="AM764">
        <f>INDEX(Sheet1!B:B, MATCH('tab1'!U764, Sheet1!A:A,0))</f>
        <v>5</v>
      </c>
      <c r="AN764">
        <f>INDEX(Sheet1!B:B, MATCH('tab1'!Z764, Sheet1!A:A,0))</f>
        <v>1</v>
      </c>
      <c r="AO764">
        <f t="shared" si="11"/>
        <v>17</v>
      </c>
    </row>
    <row r="765" spans="1:41" x14ac:dyDescent="0.3">
      <c r="A765" t="s">
        <v>3060</v>
      </c>
      <c r="B765" t="s">
        <v>3061</v>
      </c>
      <c r="C765" t="s">
        <v>3062</v>
      </c>
      <c r="D765" t="s">
        <v>3063</v>
      </c>
      <c r="E765" t="s">
        <v>82</v>
      </c>
      <c r="F765">
        <v>10002</v>
      </c>
      <c r="G765" t="s">
        <v>12877</v>
      </c>
      <c r="H765" t="s">
        <v>14857</v>
      </c>
      <c r="I765" t="s">
        <v>15454</v>
      </c>
      <c r="J765" t="s">
        <v>82</v>
      </c>
      <c r="K765">
        <v>10002</v>
      </c>
      <c r="L765">
        <v>103</v>
      </c>
      <c r="M765" t="s">
        <v>14870</v>
      </c>
      <c r="N765">
        <v>40.714143</v>
      </c>
      <c r="O765">
        <v>-73.995787000000007</v>
      </c>
      <c r="P765">
        <v>1002810046</v>
      </c>
      <c r="Q765" t="s">
        <v>3064</v>
      </c>
      <c r="R765">
        <v>4914</v>
      </c>
      <c r="S765" s="1">
        <v>45069</v>
      </c>
      <c r="T765" t="s">
        <v>33</v>
      </c>
      <c r="U765" t="s">
        <v>34</v>
      </c>
      <c r="V765">
        <v>160</v>
      </c>
      <c r="W765" t="s">
        <v>3065</v>
      </c>
      <c r="X765" t="s">
        <v>36</v>
      </c>
      <c r="Y765" t="s">
        <v>37</v>
      </c>
      <c r="Z765" t="s">
        <v>38</v>
      </c>
      <c r="AA765">
        <v>1003514</v>
      </c>
      <c r="AC765" s="1">
        <v>38482</v>
      </c>
      <c r="AD765" t="s">
        <v>60</v>
      </c>
      <c r="AE765">
        <v>0</v>
      </c>
      <c r="AF765">
        <v>21.905000000000001</v>
      </c>
      <c r="AG765">
        <v>19</v>
      </c>
      <c r="AH765">
        <v>11.976900000000001</v>
      </c>
      <c r="AI765">
        <v>0</v>
      </c>
      <c r="AJ765">
        <v>6.1284999999999998</v>
      </c>
      <c r="AK765">
        <v>0</v>
      </c>
      <c r="AL765">
        <v>18.9541</v>
      </c>
      <c r="AM765">
        <f>INDEX(Sheet1!B:B, MATCH('tab1'!U765, Sheet1!A:A,0))</f>
        <v>5</v>
      </c>
      <c r="AN765">
        <f>INDEX(Sheet1!B:B, MATCH('tab1'!Z765, Sheet1!A:A,0))</f>
        <v>1</v>
      </c>
      <c r="AO765">
        <f t="shared" si="11"/>
        <v>17</v>
      </c>
    </row>
    <row r="766" spans="1:41" x14ac:dyDescent="0.3">
      <c r="A766" t="s">
        <v>4104</v>
      </c>
      <c r="B766" t="s">
        <v>1786</v>
      </c>
      <c r="C766">
        <v>273</v>
      </c>
      <c r="D766" t="s">
        <v>4105</v>
      </c>
      <c r="E766" t="s">
        <v>82</v>
      </c>
      <c r="F766">
        <v>10002</v>
      </c>
      <c r="G766" t="s">
        <v>13092</v>
      </c>
      <c r="H766" t="s">
        <v>14857</v>
      </c>
      <c r="I766" t="s">
        <v>15655</v>
      </c>
      <c r="J766" t="s">
        <v>82</v>
      </c>
      <c r="K766">
        <v>10002</v>
      </c>
      <c r="L766">
        <v>103</v>
      </c>
      <c r="M766" t="s">
        <v>14870</v>
      </c>
      <c r="N766">
        <v>40.723629000000003</v>
      </c>
      <c r="O766">
        <v>-73.992780999999994</v>
      </c>
      <c r="P766">
        <v>1004277504</v>
      </c>
      <c r="Q766" t="s">
        <v>4106</v>
      </c>
      <c r="R766">
        <v>34050</v>
      </c>
      <c r="S766" s="1">
        <v>44819</v>
      </c>
      <c r="T766" t="s">
        <v>54</v>
      </c>
      <c r="U766" t="s">
        <v>55</v>
      </c>
      <c r="V766">
        <v>61</v>
      </c>
      <c r="W766" t="s">
        <v>4107</v>
      </c>
      <c r="X766" t="s">
        <v>57</v>
      </c>
      <c r="Y766" t="s">
        <v>58</v>
      </c>
      <c r="Z766" t="s">
        <v>58</v>
      </c>
      <c r="AA766">
        <v>1087241</v>
      </c>
      <c r="AB766" t="s">
        <v>4108</v>
      </c>
      <c r="AC766" s="1">
        <v>41451</v>
      </c>
      <c r="AD766" t="s">
        <v>60</v>
      </c>
      <c r="AE766">
        <v>50</v>
      </c>
      <c r="AF766">
        <v>26.886800000000001</v>
      </c>
      <c r="AG766">
        <v>0</v>
      </c>
      <c r="AH766">
        <v>1</v>
      </c>
      <c r="AI766">
        <v>50</v>
      </c>
      <c r="AJ766">
        <v>14.255800000000001</v>
      </c>
      <c r="AK766">
        <v>50</v>
      </c>
      <c r="AL766">
        <v>21.8553</v>
      </c>
      <c r="AM766">
        <f>INDEX(Sheet1!B:B, MATCH('tab1'!U766, Sheet1!A:A,0))</f>
        <v>7</v>
      </c>
      <c r="AN766">
        <f>INDEX(Sheet1!B:B, MATCH('tab1'!Z766, Sheet1!A:A,0))</f>
        <v>3</v>
      </c>
      <c r="AO766">
        <f t="shared" si="11"/>
        <v>68</v>
      </c>
    </row>
    <row r="767" spans="1:41" x14ac:dyDescent="0.3">
      <c r="A767" t="s">
        <v>10863</v>
      </c>
      <c r="B767" t="s">
        <v>1173</v>
      </c>
      <c r="C767">
        <v>286</v>
      </c>
      <c r="D767" t="s">
        <v>7872</v>
      </c>
      <c r="E767" t="s">
        <v>82</v>
      </c>
      <c r="F767">
        <v>10002</v>
      </c>
      <c r="G767" t="s">
        <v>14530</v>
      </c>
      <c r="H767" t="s">
        <v>14857</v>
      </c>
      <c r="I767" t="s">
        <v>16955</v>
      </c>
      <c r="J767" t="s">
        <v>82</v>
      </c>
      <c r="K767">
        <v>10002</v>
      </c>
      <c r="L767">
        <v>103</v>
      </c>
      <c r="M767" t="s">
        <v>14870</v>
      </c>
      <c r="N767">
        <v>40.710478000000002</v>
      </c>
      <c r="O767">
        <v>-73.986570999999998</v>
      </c>
      <c r="P767">
        <v>1002450001</v>
      </c>
      <c r="Q767" t="s">
        <v>10864</v>
      </c>
      <c r="R767">
        <v>34478</v>
      </c>
      <c r="S767" s="1">
        <v>44819</v>
      </c>
      <c r="T767" t="s">
        <v>54</v>
      </c>
      <c r="U767" t="s">
        <v>1563</v>
      </c>
      <c r="V767">
        <v>36</v>
      </c>
      <c r="W767" t="s">
        <v>10865</v>
      </c>
      <c r="X767" t="s">
        <v>1565</v>
      </c>
      <c r="Y767" t="s">
        <v>58</v>
      </c>
      <c r="Z767" t="s">
        <v>58</v>
      </c>
      <c r="AA767">
        <v>1003142</v>
      </c>
      <c r="AC767" s="1">
        <v>41457</v>
      </c>
      <c r="AD767" t="s">
        <v>60</v>
      </c>
      <c r="AE767">
        <v>100</v>
      </c>
      <c r="AF767">
        <v>26.886800000000001</v>
      </c>
      <c r="AG767">
        <v>0</v>
      </c>
      <c r="AH767">
        <v>1</v>
      </c>
      <c r="AI767">
        <v>0</v>
      </c>
      <c r="AJ767">
        <v>14.255800000000001</v>
      </c>
      <c r="AK767">
        <v>100</v>
      </c>
      <c r="AL767">
        <v>21.8553</v>
      </c>
      <c r="AM767">
        <f>INDEX(Sheet1!B:B, MATCH('tab1'!U767, Sheet1!A:A,0))</f>
        <v>9</v>
      </c>
      <c r="AN767">
        <f>INDEX(Sheet1!B:B, MATCH('tab1'!Z767, Sheet1!A:A,0))</f>
        <v>3</v>
      </c>
      <c r="AO767">
        <f t="shared" si="11"/>
        <v>260</v>
      </c>
    </row>
    <row r="768" spans="1:41" x14ac:dyDescent="0.3">
      <c r="A768" t="s">
        <v>7215</v>
      </c>
      <c r="B768" t="s">
        <v>7215</v>
      </c>
      <c r="C768">
        <v>175</v>
      </c>
      <c r="D768" t="s">
        <v>4147</v>
      </c>
      <c r="E768" t="s">
        <v>82</v>
      </c>
      <c r="F768">
        <v>10002</v>
      </c>
      <c r="G768" t="s">
        <v>13735</v>
      </c>
      <c r="H768" t="s">
        <v>14857</v>
      </c>
      <c r="I768" t="s">
        <v>16264</v>
      </c>
      <c r="J768" t="s">
        <v>82</v>
      </c>
      <c r="K768">
        <v>10002</v>
      </c>
      <c r="L768">
        <v>103</v>
      </c>
      <c r="M768" t="s">
        <v>14870</v>
      </c>
      <c r="N768">
        <v>40.717466000000002</v>
      </c>
      <c r="O768">
        <v>-73.985004000000004</v>
      </c>
      <c r="P768">
        <v>1003477501</v>
      </c>
      <c r="Q768" t="s">
        <v>7216</v>
      </c>
      <c r="R768">
        <v>105148</v>
      </c>
      <c r="S768" s="1">
        <v>45356</v>
      </c>
      <c r="T768" t="s">
        <v>33</v>
      </c>
      <c r="U768" t="s">
        <v>34</v>
      </c>
      <c r="V768">
        <v>64</v>
      </c>
      <c r="W768" t="s">
        <v>7217</v>
      </c>
      <c r="X768" t="s">
        <v>36</v>
      </c>
      <c r="Y768" t="s">
        <v>37</v>
      </c>
      <c r="Z768" t="s">
        <v>38</v>
      </c>
      <c r="AA768">
        <v>1089451</v>
      </c>
      <c r="AC768" s="1">
        <v>43895</v>
      </c>
      <c r="AD768" t="s">
        <v>39</v>
      </c>
      <c r="AE768">
        <v>0</v>
      </c>
      <c r="AF768">
        <v>21.905000000000001</v>
      </c>
      <c r="AG768">
        <v>11</v>
      </c>
      <c r="AH768">
        <v>11.976900000000001</v>
      </c>
      <c r="AI768">
        <v>0</v>
      </c>
      <c r="AJ768">
        <v>6.1284999999999998</v>
      </c>
      <c r="AK768">
        <v>0</v>
      </c>
      <c r="AL768">
        <v>18.9541</v>
      </c>
      <c r="AM768">
        <f>INDEX(Sheet1!B:B, MATCH('tab1'!U768, Sheet1!A:A,0))</f>
        <v>5</v>
      </c>
      <c r="AN768">
        <f>INDEX(Sheet1!B:B, MATCH('tab1'!Z768, Sheet1!A:A,0))</f>
        <v>1</v>
      </c>
      <c r="AO768">
        <f t="shared" si="11"/>
        <v>17</v>
      </c>
    </row>
    <row r="769" spans="1:41" x14ac:dyDescent="0.3">
      <c r="A769" t="s">
        <v>7400</v>
      </c>
      <c r="B769" t="s">
        <v>7400</v>
      </c>
      <c r="C769">
        <v>21</v>
      </c>
      <c r="D769" t="s">
        <v>7401</v>
      </c>
      <c r="E769" t="s">
        <v>82</v>
      </c>
      <c r="F769">
        <v>10013</v>
      </c>
      <c r="G769" t="s">
        <v>13773</v>
      </c>
      <c r="H769" t="s">
        <v>14857</v>
      </c>
      <c r="I769" t="s">
        <v>16299</v>
      </c>
      <c r="J769" t="s">
        <v>82</v>
      </c>
      <c r="K769">
        <v>10013</v>
      </c>
      <c r="L769">
        <v>101</v>
      </c>
      <c r="M769" t="s">
        <v>14914</v>
      </c>
      <c r="N769">
        <v>40.721493000000002</v>
      </c>
      <c r="O769">
        <v>-74.005758</v>
      </c>
      <c r="P769">
        <v>1002127503</v>
      </c>
      <c r="Q769" t="s">
        <v>7402</v>
      </c>
      <c r="R769">
        <v>52217</v>
      </c>
      <c r="S769" s="1">
        <v>45187</v>
      </c>
      <c r="T769" t="s">
        <v>33</v>
      </c>
      <c r="U769" t="s">
        <v>34</v>
      </c>
      <c r="V769">
        <v>39</v>
      </c>
      <c r="W769" t="s">
        <v>7403</v>
      </c>
      <c r="X769" t="s">
        <v>36</v>
      </c>
      <c r="Y769" t="s">
        <v>37</v>
      </c>
      <c r="Z769" t="s">
        <v>38</v>
      </c>
      <c r="AA769">
        <v>1002736</v>
      </c>
      <c r="AC769" s="1">
        <v>41535</v>
      </c>
      <c r="AD769" t="s">
        <v>39</v>
      </c>
      <c r="AE769">
        <v>0</v>
      </c>
      <c r="AF769">
        <v>21.905000000000001</v>
      </c>
      <c r="AG769">
        <v>6</v>
      </c>
      <c r="AH769">
        <v>11.976900000000001</v>
      </c>
      <c r="AI769">
        <v>0</v>
      </c>
      <c r="AJ769">
        <v>6.1284999999999998</v>
      </c>
      <c r="AK769">
        <v>0</v>
      </c>
      <c r="AL769">
        <v>18.9541</v>
      </c>
      <c r="AM769">
        <f>INDEX(Sheet1!B:B, MATCH('tab1'!U769, Sheet1!A:A,0))</f>
        <v>5</v>
      </c>
      <c r="AN769">
        <f>INDEX(Sheet1!B:B, MATCH('tab1'!Z769, Sheet1!A:A,0))</f>
        <v>1</v>
      </c>
      <c r="AO769">
        <f t="shared" si="11"/>
        <v>17</v>
      </c>
    </row>
    <row r="770" spans="1:41" x14ac:dyDescent="0.3">
      <c r="A770" t="s">
        <v>4464</v>
      </c>
      <c r="B770" t="s">
        <v>4464</v>
      </c>
      <c r="C770">
        <v>115</v>
      </c>
      <c r="D770" t="s">
        <v>4465</v>
      </c>
      <c r="E770" t="s">
        <v>82</v>
      </c>
      <c r="F770">
        <v>10002</v>
      </c>
      <c r="G770" t="s">
        <v>13166</v>
      </c>
      <c r="H770" t="s">
        <v>14857</v>
      </c>
      <c r="I770" t="s">
        <v>15724</v>
      </c>
      <c r="J770" t="s">
        <v>82</v>
      </c>
      <c r="K770">
        <v>10002</v>
      </c>
      <c r="L770">
        <v>103</v>
      </c>
      <c r="M770" t="s">
        <v>14870</v>
      </c>
      <c r="N770">
        <v>40.718646999999997</v>
      </c>
      <c r="O770">
        <v>-73.993585999999993</v>
      </c>
      <c r="P770">
        <v>1004230022</v>
      </c>
      <c r="Q770" t="s">
        <v>4466</v>
      </c>
      <c r="R770">
        <v>6521</v>
      </c>
      <c r="S770" s="1">
        <v>45140</v>
      </c>
      <c r="T770" t="s">
        <v>33</v>
      </c>
      <c r="U770" t="s">
        <v>34</v>
      </c>
      <c r="V770">
        <v>79</v>
      </c>
      <c r="W770" t="s">
        <v>4467</v>
      </c>
      <c r="X770" t="s">
        <v>36</v>
      </c>
      <c r="Y770" t="s">
        <v>37</v>
      </c>
      <c r="Z770" t="s">
        <v>38</v>
      </c>
      <c r="AA770">
        <v>1005645</v>
      </c>
      <c r="AB770" t="s">
        <v>2238</v>
      </c>
      <c r="AC770" s="1">
        <v>37340</v>
      </c>
      <c r="AD770" t="s">
        <v>60</v>
      </c>
      <c r="AE770">
        <v>33.333300000000001</v>
      </c>
      <c r="AF770">
        <v>21.905000000000001</v>
      </c>
      <c r="AG770">
        <v>8</v>
      </c>
      <c r="AH770">
        <v>11.976900000000001</v>
      </c>
      <c r="AI770">
        <v>16.666699999999999</v>
      </c>
      <c r="AJ770">
        <v>6.1284999999999998</v>
      </c>
      <c r="AK770">
        <v>33.333300000000001</v>
      </c>
      <c r="AL770">
        <v>18.9541</v>
      </c>
      <c r="AM770">
        <f>INDEX(Sheet1!B:B, MATCH('tab1'!U770, Sheet1!A:A,0))</f>
        <v>5</v>
      </c>
      <c r="AN770">
        <f>INDEX(Sheet1!B:B, MATCH('tab1'!Z770, Sheet1!A:A,0))</f>
        <v>1</v>
      </c>
      <c r="AO770">
        <f t="shared" si="11"/>
        <v>17</v>
      </c>
    </row>
    <row r="771" spans="1:41" x14ac:dyDescent="0.3">
      <c r="A771" t="s">
        <v>8222</v>
      </c>
      <c r="B771" t="s">
        <v>8222</v>
      </c>
      <c r="C771">
        <v>180</v>
      </c>
      <c r="D771" t="s">
        <v>8223</v>
      </c>
      <c r="E771" t="s">
        <v>82</v>
      </c>
      <c r="F771">
        <v>10012</v>
      </c>
      <c r="G771" t="s">
        <v>13946</v>
      </c>
      <c r="H771" t="s">
        <v>14857</v>
      </c>
      <c r="I771" t="s">
        <v>16459</v>
      </c>
      <c r="J771" t="s">
        <v>82</v>
      </c>
      <c r="K771">
        <v>10012</v>
      </c>
      <c r="L771">
        <v>102</v>
      </c>
      <c r="M771" t="s">
        <v>15048</v>
      </c>
      <c r="N771">
        <v>40.720557999999997</v>
      </c>
      <c r="O771">
        <v>-73.995873000000003</v>
      </c>
      <c r="P771">
        <v>1004790001</v>
      </c>
      <c r="Q771" t="s">
        <v>8224</v>
      </c>
      <c r="R771">
        <v>7042</v>
      </c>
      <c r="S771" s="1">
        <v>45518</v>
      </c>
      <c r="T771" t="s">
        <v>33</v>
      </c>
      <c r="U771" t="s">
        <v>34</v>
      </c>
      <c r="V771">
        <v>96</v>
      </c>
      <c r="W771" t="s">
        <v>8225</v>
      </c>
      <c r="X771" t="s">
        <v>36</v>
      </c>
      <c r="Y771" t="s">
        <v>37</v>
      </c>
      <c r="Z771" t="s">
        <v>38</v>
      </c>
      <c r="AA771">
        <v>1007156</v>
      </c>
      <c r="AC771" s="1">
        <v>38205</v>
      </c>
      <c r="AD771" t="s">
        <v>60</v>
      </c>
      <c r="AE771">
        <v>0</v>
      </c>
      <c r="AF771">
        <v>21.905000000000001</v>
      </c>
      <c r="AG771">
        <v>8</v>
      </c>
      <c r="AH771">
        <v>11.976900000000001</v>
      </c>
      <c r="AI771">
        <v>0</v>
      </c>
      <c r="AJ771">
        <v>6.1284999999999998</v>
      </c>
      <c r="AK771">
        <v>0</v>
      </c>
      <c r="AL771">
        <v>18.9541</v>
      </c>
      <c r="AM771">
        <f>INDEX(Sheet1!B:B, MATCH('tab1'!U771, Sheet1!A:A,0))</f>
        <v>5</v>
      </c>
      <c r="AN771">
        <f>INDEX(Sheet1!B:B, MATCH('tab1'!Z771, Sheet1!A:A,0))</f>
        <v>1</v>
      </c>
      <c r="AO771">
        <f t="shared" ref="AO771:AO834" si="12">POWER(2,AN771-1) + POWER(2,AM771-1)</f>
        <v>17</v>
      </c>
    </row>
    <row r="772" spans="1:41" x14ac:dyDescent="0.3">
      <c r="A772" t="s">
        <v>2234</v>
      </c>
      <c r="B772" t="s">
        <v>2234</v>
      </c>
      <c r="C772">
        <v>125</v>
      </c>
      <c r="D772" t="s">
        <v>2235</v>
      </c>
      <c r="E772" t="s">
        <v>82</v>
      </c>
      <c r="F772">
        <v>10013</v>
      </c>
      <c r="G772" t="s">
        <v>12709</v>
      </c>
      <c r="H772" t="s">
        <v>14857</v>
      </c>
      <c r="I772" t="s">
        <v>15291</v>
      </c>
      <c r="J772" t="s">
        <v>82</v>
      </c>
      <c r="K772">
        <v>10013</v>
      </c>
      <c r="L772">
        <v>101</v>
      </c>
      <c r="M772" t="s">
        <v>14914</v>
      </c>
      <c r="N772">
        <v>40.717450999999997</v>
      </c>
      <c r="O772">
        <v>-73.99982</v>
      </c>
      <c r="P772">
        <v>1001980126</v>
      </c>
      <c r="Q772" t="s">
        <v>2236</v>
      </c>
      <c r="R772">
        <v>5910</v>
      </c>
      <c r="S772" s="1">
        <v>45513</v>
      </c>
      <c r="T772" t="s">
        <v>33</v>
      </c>
      <c r="U772" t="s">
        <v>34</v>
      </c>
      <c r="V772">
        <v>66</v>
      </c>
      <c r="W772" t="s">
        <v>2237</v>
      </c>
      <c r="X772" t="s">
        <v>36</v>
      </c>
      <c r="Y772" t="s">
        <v>37</v>
      </c>
      <c r="Z772" t="s">
        <v>38</v>
      </c>
      <c r="AA772">
        <v>1084583</v>
      </c>
      <c r="AB772" t="s">
        <v>2238</v>
      </c>
      <c r="AC772" s="1">
        <v>38202</v>
      </c>
      <c r="AD772" t="s">
        <v>60</v>
      </c>
      <c r="AE772">
        <v>0</v>
      </c>
      <c r="AF772">
        <v>21.905000000000001</v>
      </c>
      <c r="AG772">
        <v>7</v>
      </c>
      <c r="AH772">
        <v>11.976900000000001</v>
      </c>
      <c r="AI772">
        <v>0</v>
      </c>
      <c r="AJ772">
        <v>6.1284999999999998</v>
      </c>
      <c r="AK772">
        <v>0</v>
      </c>
      <c r="AL772">
        <v>18.9541</v>
      </c>
      <c r="AM772">
        <f>INDEX(Sheet1!B:B, MATCH('tab1'!U772, Sheet1!A:A,0))</f>
        <v>5</v>
      </c>
      <c r="AN772">
        <f>INDEX(Sheet1!B:B, MATCH('tab1'!Z772, Sheet1!A:A,0))</f>
        <v>1</v>
      </c>
      <c r="AO772">
        <f t="shared" si="12"/>
        <v>17</v>
      </c>
    </row>
    <row r="773" spans="1:41" x14ac:dyDescent="0.3">
      <c r="A773" t="s">
        <v>2579</v>
      </c>
      <c r="B773" t="s">
        <v>2579</v>
      </c>
      <c r="C773">
        <v>108</v>
      </c>
      <c r="D773" t="s">
        <v>2580</v>
      </c>
      <c r="E773" t="s">
        <v>82</v>
      </c>
      <c r="F773">
        <v>10009</v>
      </c>
      <c r="G773" t="s">
        <v>12777</v>
      </c>
      <c r="H773" t="s">
        <v>14857</v>
      </c>
      <c r="I773" t="s">
        <v>15357</v>
      </c>
      <c r="J773" t="s">
        <v>82</v>
      </c>
      <c r="K773">
        <v>10009</v>
      </c>
      <c r="L773">
        <v>103</v>
      </c>
      <c r="M773" t="s">
        <v>14870</v>
      </c>
      <c r="N773">
        <v>40.723492</v>
      </c>
      <c r="O773">
        <v>-73.976163999999997</v>
      </c>
      <c r="P773">
        <v>1003620001</v>
      </c>
      <c r="Q773" t="s">
        <v>2581</v>
      </c>
      <c r="R773">
        <v>6408</v>
      </c>
      <c r="S773" s="1">
        <v>45300</v>
      </c>
      <c r="T773" t="s">
        <v>33</v>
      </c>
      <c r="U773" t="s">
        <v>34</v>
      </c>
      <c r="V773">
        <v>60</v>
      </c>
      <c r="W773" t="s">
        <v>2582</v>
      </c>
      <c r="X773" t="s">
        <v>36</v>
      </c>
      <c r="Y773" t="s">
        <v>37</v>
      </c>
      <c r="Z773" t="s">
        <v>38</v>
      </c>
      <c r="AA773">
        <v>1077507</v>
      </c>
      <c r="AB773" t="s">
        <v>2583</v>
      </c>
      <c r="AC773" s="1">
        <v>37993</v>
      </c>
      <c r="AD773" t="s">
        <v>60</v>
      </c>
      <c r="AE773">
        <v>0</v>
      </c>
      <c r="AF773">
        <v>21.905000000000001</v>
      </c>
      <c r="AG773">
        <v>7</v>
      </c>
      <c r="AH773">
        <v>11.976900000000001</v>
      </c>
      <c r="AI773">
        <v>0</v>
      </c>
      <c r="AJ773">
        <v>6.1284999999999998</v>
      </c>
      <c r="AK773">
        <v>0</v>
      </c>
      <c r="AL773">
        <v>18.9541</v>
      </c>
      <c r="AM773">
        <f>INDEX(Sheet1!B:B, MATCH('tab1'!U773, Sheet1!A:A,0))</f>
        <v>5</v>
      </c>
      <c r="AN773">
        <f>INDEX(Sheet1!B:B, MATCH('tab1'!Z773, Sheet1!A:A,0))</f>
        <v>1</v>
      </c>
      <c r="AO773">
        <f t="shared" si="12"/>
        <v>17</v>
      </c>
    </row>
    <row r="774" spans="1:41" x14ac:dyDescent="0.3">
      <c r="A774" t="s">
        <v>2579</v>
      </c>
      <c r="B774" t="s">
        <v>2579</v>
      </c>
      <c r="C774">
        <v>108</v>
      </c>
      <c r="D774" t="s">
        <v>2580</v>
      </c>
      <c r="E774" t="s">
        <v>82</v>
      </c>
      <c r="F774">
        <v>10009</v>
      </c>
      <c r="G774" t="s">
        <v>12777</v>
      </c>
      <c r="H774" t="s">
        <v>14857</v>
      </c>
      <c r="I774" t="s">
        <v>15357</v>
      </c>
      <c r="J774" t="s">
        <v>82</v>
      </c>
      <c r="K774">
        <v>10009</v>
      </c>
      <c r="L774">
        <v>103</v>
      </c>
      <c r="M774" t="s">
        <v>14870</v>
      </c>
      <c r="N774">
        <v>40.723492</v>
      </c>
      <c r="O774">
        <v>-73.976163999999997</v>
      </c>
      <c r="P774">
        <v>1003620001</v>
      </c>
      <c r="Q774" t="s">
        <v>2581</v>
      </c>
      <c r="R774">
        <v>6418</v>
      </c>
      <c r="S774" s="1">
        <v>45108</v>
      </c>
      <c r="T774" t="s">
        <v>33</v>
      </c>
      <c r="U774" t="s">
        <v>144</v>
      </c>
      <c r="V774">
        <v>10</v>
      </c>
      <c r="W774" t="s">
        <v>4907</v>
      </c>
      <c r="X774" t="s">
        <v>146</v>
      </c>
      <c r="Y774" t="s">
        <v>37</v>
      </c>
      <c r="Z774" t="s">
        <v>147</v>
      </c>
      <c r="AA774">
        <v>1077507</v>
      </c>
      <c r="AC774" s="1">
        <v>38534</v>
      </c>
      <c r="AD774" t="s">
        <v>60</v>
      </c>
      <c r="AE774">
        <v>0</v>
      </c>
      <c r="AF774">
        <v>17.4391</v>
      </c>
      <c r="AG774">
        <v>3</v>
      </c>
      <c r="AH774">
        <v>8.4033999999999995</v>
      </c>
      <c r="AI774">
        <v>0</v>
      </c>
      <c r="AJ774">
        <v>4.9984000000000002</v>
      </c>
      <c r="AK774">
        <v>0</v>
      </c>
      <c r="AL774">
        <v>15.3835</v>
      </c>
      <c r="AM774">
        <f>INDEX(Sheet1!B:B, MATCH('tab1'!U774, Sheet1!A:A,0))</f>
        <v>6</v>
      </c>
      <c r="AN774">
        <f>INDEX(Sheet1!B:B, MATCH('tab1'!Z774, Sheet1!A:A,0))</f>
        <v>2</v>
      </c>
      <c r="AO774">
        <f t="shared" si="12"/>
        <v>34</v>
      </c>
    </row>
    <row r="775" spans="1:41" x14ac:dyDescent="0.3">
      <c r="A775" t="s">
        <v>2579</v>
      </c>
      <c r="B775" t="s">
        <v>2579</v>
      </c>
      <c r="C775" t="s">
        <v>10822</v>
      </c>
      <c r="D775" t="s">
        <v>10823</v>
      </c>
      <c r="E775" t="s">
        <v>31</v>
      </c>
      <c r="F775">
        <v>11355</v>
      </c>
      <c r="G775" t="s">
        <v>14521</v>
      </c>
      <c r="H775" t="s">
        <v>14857</v>
      </c>
      <c r="I775" t="s">
        <v>16949</v>
      </c>
      <c r="J775" t="s">
        <v>31</v>
      </c>
      <c r="K775">
        <v>11355</v>
      </c>
      <c r="L775">
        <v>407</v>
      </c>
      <c r="M775" t="s">
        <v>14893</v>
      </c>
      <c r="N775">
        <v>40.756979000000001</v>
      </c>
      <c r="O775">
        <v>-73.832177999999999</v>
      </c>
      <c r="P775">
        <v>4050410005</v>
      </c>
      <c r="Q775" t="s">
        <v>10824</v>
      </c>
      <c r="R775">
        <v>104037</v>
      </c>
      <c r="S775" s="1">
        <v>45082</v>
      </c>
      <c r="T775" t="s">
        <v>33</v>
      </c>
      <c r="U775" t="s">
        <v>34</v>
      </c>
      <c r="V775">
        <v>39</v>
      </c>
      <c r="W775" t="s">
        <v>10825</v>
      </c>
      <c r="X775" t="s">
        <v>36</v>
      </c>
      <c r="Y775" t="s">
        <v>37</v>
      </c>
      <c r="Z775" t="s">
        <v>38</v>
      </c>
      <c r="AA775">
        <v>4617434</v>
      </c>
      <c r="AC775" s="1">
        <v>42891</v>
      </c>
      <c r="AD775" t="s">
        <v>39</v>
      </c>
      <c r="AE775">
        <v>16.666699999999999</v>
      </c>
      <c r="AF775">
        <v>21.905000000000001</v>
      </c>
      <c r="AG775">
        <v>7</v>
      </c>
      <c r="AH775">
        <v>11.976900000000001</v>
      </c>
      <c r="AI775">
        <v>16.666699999999999</v>
      </c>
      <c r="AJ775">
        <v>6.1284999999999998</v>
      </c>
      <c r="AK775">
        <v>0</v>
      </c>
      <c r="AL775">
        <v>18.9541</v>
      </c>
      <c r="AM775">
        <f>INDEX(Sheet1!B:B, MATCH('tab1'!U775, Sheet1!A:A,0))</f>
        <v>5</v>
      </c>
      <c r="AN775">
        <f>INDEX(Sheet1!B:B, MATCH('tab1'!Z775, Sheet1!A:A,0))</f>
        <v>1</v>
      </c>
      <c r="AO775">
        <f t="shared" si="12"/>
        <v>17</v>
      </c>
    </row>
    <row r="776" spans="1:41" x14ac:dyDescent="0.3">
      <c r="A776" t="s">
        <v>10978</v>
      </c>
      <c r="B776" t="s">
        <v>10979</v>
      </c>
      <c r="C776">
        <v>480</v>
      </c>
      <c r="D776" t="s">
        <v>1886</v>
      </c>
      <c r="E776" t="s">
        <v>82</v>
      </c>
      <c r="F776">
        <v>10030</v>
      </c>
      <c r="G776" t="s">
        <v>14557</v>
      </c>
      <c r="H776" t="s">
        <v>14857</v>
      </c>
      <c r="I776" t="s">
        <v>16980</v>
      </c>
      <c r="J776" t="s">
        <v>82</v>
      </c>
      <c r="K776">
        <v>10030</v>
      </c>
      <c r="L776">
        <v>110</v>
      </c>
      <c r="M776" t="s">
        <v>14880</v>
      </c>
      <c r="N776">
        <v>40.816150999999998</v>
      </c>
      <c r="O776">
        <v>-73.948449999999994</v>
      </c>
      <c r="P776">
        <v>1019590001</v>
      </c>
      <c r="Q776" t="s">
        <v>10980</v>
      </c>
      <c r="R776">
        <v>105872</v>
      </c>
      <c r="S776" s="1">
        <v>45621</v>
      </c>
      <c r="T776" t="s">
        <v>33</v>
      </c>
      <c r="U776" t="s">
        <v>34</v>
      </c>
      <c r="V776">
        <v>82</v>
      </c>
      <c r="W776" t="s">
        <v>10981</v>
      </c>
      <c r="X776" t="s">
        <v>36</v>
      </c>
      <c r="Y776" t="s">
        <v>37</v>
      </c>
      <c r="Z776" t="s">
        <v>38</v>
      </c>
      <c r="AA776">
        <v>1059446</v>
      </c>
      <c r="AB776" t="s">
        <v>10982</v>
      </c>
      <c r="AC776" s="1">
        <v>44890</v>
      </c>
      <c r="AD776" t="s">
        <v>39</v>
      </c>
      <c r="AG776">
        <v>4</v>
      </c>
      <c r="AH776">
        <v>11.976900000000001</v>
      </c>
      <c r="AM776">
        <f>INDEX(Sheet1!B:B, MATCH('tab1'!U776, Sheet1!A:A,0))</f>
        <v>5</v>
      </c>
      <c r="AN776">
        <f>INDEX(Sheet1!B:B, MATCH('tab1'!Z776, Sheet1!A:A,0))</f>
        <v>1</v>
      </c>
      <c r="AO776">
        <f t="shared" si="12"/>
        <v>17</v>
      </c>
    </row>
    <row r="777" spans="1:41" x14ac:dyDescent="0.3">
      <c r="A777" t="s">
        <v>2769</v>
      </c>
      <c r="B777" t="s">
        <v>2770</v>
      </c>
      <c r="C777">
        <v>539</v>
      </c>
      <c r="D777" t="s">
        <v>1363</v>
      </c>
      <c r="E777" t="s">
        <v>43</v>
      </c>
      <c r="F777">
        <v>11231</v>
      </c>
      <c r="G777" t="s">
        <v>12818</v>
      </c>
      <c r="H777" t="s">
        <v>14857</v>
      </c>
      <c r="I777" t="s">
        <v>15396</v>
      </c>
      <c r="J777" t="s">
        <v>43</v>
      </c>
      <c r="K777">
        <v>11231</v>
      </c>
      <c r="L777">
        <v>306</v>
      </c>
      <c r="M777" t="s">
        <v>14863</v>
      </c>
      <c r="N777">
        <v>40.674456999999997</v>
      </c>
      <c r="O777">
        <v>-73.999696999999998</v>
      </c>
      <c r="P777">
        <v>3004790009</v>
      </c>
      <c r="Q777" t="s">
        <v>2771</v>
      </c>
      <c r="R777">
        <v>7542</v>
      </c>
      <c r="S777" s="1">
        <v>45316</v>
      </c>
      <c r="T777" t="s">
        <v>33</v>
      </c>
      <c r="U777" t="s">
        <v>34</v>
      </c>
      <c r="V777">
        <v>23</v>
      </c>
      <c r="W777" t="s">
        <v>2772</v>
      </c>
      <c r="X777" t="s">
        <v>36</v>
      </c>
      <c r="Y777" t="s">
        <v>37</v>
      </c>
      <c r="Z777" t="s">
        <v>38</v>
      </c>
      <c r="AA777">
        <v>3008179</v>
      </c>
      <c r="AB777" t="s">
        <v>2773</v>
      </c>
      <c r="AC777" s="1">
        <v>38741</v>
      </c>
      <c r="AD777" t="s">
        <v>39</v>
      </c>
      <c r="AE777">
        <v>0</v>
      </c>
      <c r="AF777">
        <v>21.905000000000001</v>
      </c>
      <c r="AG777">
        <v>6</v>
      </c>
      <c r="AH777">
        <v>11.976900000000001</v>
      </c>
      <c r="AI777">
        <v>0</v>
      </c>
      <c r="AJ777">
        <v>6.1284999999999998</v>
      </c>
      <c r="AK777">
        <v>0</v>
      </c>
      <c r="AL777">
        <v>18.9541</v>
      </c>
      <c r="AM777">
        <f>INDEX(Sheet1!B:B, MATCH('tab1'!U777, Sheet1!A:A,0))</f>
        <v>5</v>
      </c>
      <c r="AN777">
        <f>INDEX(Sheet1!B:B, MATCH('tab1'!Z777, Sheet1!A:A,0))</f>
        <v>1</v>
      </c>
      <c r="AO777">
        <f t="shared" si="12"/>
        <v>17</v>
      </c>
    </row>
    <row r="778" spans="1:41" x14ac:dyDescent="0.3">
      <c r="A778" t="s">
        <v>2701</v>
      </c>
      <c r="B778" t="s">
        <v>2701</v>
      </c>
      <c r="C778" t="s">
        <v>2702</v>
      </c>
      <c r="D778" t="s">
        <v>829</v>
      </c>
      <c r="E778" t="s">
        <v>82</v>
      </c>
      <c r="F778">
        <v>10022</v>
      </c>
      <c r="G778" t="s">
        <v>12803</v>
      </c>
      <c r="H778" t="s">
        <v>14857</v>
      </c>
      <c r="I778" t="s">
        <v>15381</v>
      </c>
      <c r="J778" t="s">
        <v>82</v>
      </c>
      <c r="K778">
        <v>10022</v>
      </c>
      <c r="L778">
        <v>108</v>
      </c>
      <c r="M778" t="s">
        <v>14875</v>
      </c>
      <c r="N778">
        <v>40.763942999999998</v>
      </c>
      <c r="O778">
        <v>-73.970040999999995</v>
      </c>
      <c r="P778">
        <v>1013757504</v>
      </c>
      <c r="Q778" t="s">
        <v>2703</v>
      </c>
      <c r="R778">
        <v>1789</v>
      </c>
      <c r="S778" s="1">
        <v>45341</v>
      </c>
      <c r="T778" t="s">
        <v>33</v>
      </c>
      <c r="U778" t="s">
        <v>34</v>
      </c>
      <c r="V778">
        <v>75</v>
      </c>
      <c r="W778" t="s">
        <v>2704</v>
      </c>
      <c r="X778" t="s">
        <v>36</v>
      </c>
      <c r="Y778" t="s">
        <v>37</v>
      </c>
      <c r="Z778" t="s">
        <v>38</v>
      </c>
      <c r="AA778">
        <v>1090526</v>
      </c>
      <c r="AB778" t="s">
        <v>2705</v>
      </c>
      <c r="AC778" s="1">
        <v>37868</v>
      </c>
      <c r="AD778" t="s">
        <v>60</v>
      </c>
      <c r="AE778">
        <v>50</v>
      </c>
      <c r="AF778">
        <v>21.905000000000001</v>
      </c>
      <c r="AG778">
        <v>14</v>
      </c>
      <c r="AH778">
        <v>11.976900000000001</v>
      </c>
      <c r="AI778">
        <v>25</v>
      </c>
      <c r="AJ778">
        <v>6.1284999999999998</v>
      </c>
      <c r="AK778">
        <v>25</v>
      </c>
      <c r="AL778">
        <v>18.9541</v>
      </c>
      <c r="AM778">
        <f>INDEX(Sheet1!B:B, MATCH('tab1'!U778, Sheet1!A:A,0))</f>
        <v>5</v>
      </c>
      <c r="AN778">
        <f>INDEX(Sheet1!B:B, MATCH('tab1'!Z778, Sheet1!A:A,0))</f>
        <v>1</v>
      </c>
      <c r="AO778">
        <f t="shared" si="12"/>
        <v>17</v>
      </c>
    </row>
    <row r="779" spans="1:41" x14ac:dyDescent="0.3">
      <c r="A779" t="s">
        <v>3967</v>
      </c>
      <c r="B779" t="s">
        <v>3968</v>
      </c>
      <c r="C779" t="s">
        <v>3969</v>
      </c>
      <c r="D779" t="s">
        <v>3970</v>
      </c>
      <c r="E779" t="s">
        <v>31</v>
      </c>
      <c r="F779">
        <v>11379</v>
      </c>
      <c r="G779" t="s">
        <v>13062</v>
      </c>
      <c r="H779" t="s">
        <v>14857</v>
      </c>
      <c r="I779" t="s">
        <v>15625</v>
      </c>
      <c r="J779" t="s">
        <v>31</v>
      </c>
      <c r="K779">
        <v>11379</v>
      </c>
      <c r="L779">
        <v>405</v>
      </c>
      <c r="M779" t="s">
        <v>14859</v>
      </c>
      <c r="N779">
        <v>40.712269999999997</v>
      </c>
      <c r="O779">
        <v>-73.888666000000001</v>
      </c>
      <c r="P779">
        <v>4036670023</v>
      </c>
      <c r="Q779" t="s">
        <v>3971</v>
      </c>
      <c r="R779">
        <v>5867</v>
      </c>
      <c r="S779" s="1">
        <v>45106</v>
      </c>
      <c r="T779" t="s">
        <v>33</v>
      </c>
      <c r="U779" t="s">
        <v>144</v>
      </c>
      <c r="V779">
        <v>62</v>
      </c>
      <c r="W779" t="s">
        <v>3972</v>
      </c>
      <c r="X779" t="s">
        <v>146</v>
      </c>
      <c r="Y779" t="s">
        <v>37</v>
      </c>
      <c r="Z779" t="s">
        <v>147</v>
      </c>
      <c r="AA779">
        <v>4089211</v>
      </c>
      <c r="AB779" t="s">
        <v>3973</v>
      </c>
      <c r="AC779" s="1">
        <v>38166</v>
      </c>
      <c r="AD779" t="s">
        <v>60</v>
      </c>
      <c r="AE779">
        <v>16.666699999999999</v>
      </c>
      <c r="AF779">
        <v>17.4391</v>
      </c>
      <c r="AG779">
        <v>16</v>
      </c>
      <c r="AH779">
        <v>8.4033999999999995</v>
      </c>
      <c r="AI779">
        <v>0</v>
      </c>
      <c r="AJ779">
        <v>4.9984000000000002</v>
      </c>
      <c r="AK779">
        <v>16.666699999999999</v>
      </c>
      <c r="AL779">
        <v>15.3835</v>
      </c>
      <c r="AM779">
        <f>INDEX(Sheet1!B:B, MATCH('tab1'!U779, Sheet1!A:A,0))</f>
        <v>6</v>
      </c>
      <c r="AN779">
        <f>INDEX(Sheet1!B:B, MATCH('tab1'!Z779, Sheet1!A:A,0))</f>
        <v>2</v>
      </c>
      <c r="AO779">
        <f t="shared" si="12"/>
        <v>34</v>
      </c>
    </row>
    <row r="780" spans="1:41" x14ac:dyDescent="0.3">
      <c r="A780" t="s">
        <v>3968</v>
      </c>
      <c r="B780" t="s">
        <v>4468</v>
      </c>
      <c r="C780" t="s">
        <v>3969</v>
      </c>
      <c r="D780" t="s">
        <v>3970</v>
      </c>
      <c r="E780" t="s">
        <v>31</v>
      </c>
      <c r="F780">
        <v>11379</v>
      </c>
      <c r="G780" t="s">
        <v>13062</v>
      </c>
      <c r="H780" t="s">
        <v>14857</v>
      </c>
      <c r="I780" t="s">
        <v>15625</v>
      </c>
      <c r="J780" t="s">
        <v>31</v>
      </c>
      <c r="K780">
        <v>11379</v>
      </c>
      <c r="L780">
        <v>405</v>
      </c>
      <c r="M780" t="s">
        <v>14859</v>
      </c>
      <c r="N780">
        <v>40.712269999999997</v>
      </c>
      <c r="O780">
        <v>-73.888666000000001</v>
      </c>
      <c r="P780">
        <v>4036670023</v>
      </c>
      <c r="Q780" t="s">
        <v>3971</v>
      </c>
      <c r="R780">
        <v>5852</v>
      </c>
      <c r="S780" s="1">
        <v>45468</v>
      </c>
      <c r="T780" t="s">
        <v>33</v>
      </c>
      <c r="U780" t="s">
        <v>34</v>
      </c>
      <c r="V780">
        <v>173</v>
      </c>
      <c r="W780" t="s">
        <v>4469</v>
      </c>
      <c r="X780" t="s">
        <v>36</v>
      </c>
      <c r="Y780" t="s">
        <v>37</v>
      </c>
      <c r="Z780" t="s">
        <v>38</v>
      </c>
      <c r="AA780">
        <v>4089211</v>
      </c>
      <c r="AB780" t="s">
        <v>4470</v>
      </c>
      <c r="AC780" s="1">
        <v>38166</v>
      </c>
      <c r="AD780" t="s">
        <v>60</v>
      </c>
      <c r="AE780">
        <v>0</v>
      </c>
      <c r="AF780">
        <v>21.905000000000001</v>
      </c>
      <c r="AG780">
        <v>23</v>
      </c>
      <c r="AH780">
        <v>11.976900000000001</v>
      </c>
      <c r="AI780">
        <v>0</v>
      </c>
      <c r="AJ780">
        <v>6.1284999999999998</v>
      </c>
      <c r="AK780">
        <v>0</v>
      </c>
      <c r="AL780">
        <v>18.9541</v>
      </c>
      <c r="AM780">
        <f>INDEX(Sheet1!B:B, MATCH('tab1'!U780, Sheet1!A:A,0))</f>
        <v>5</v>
      </c>
      <c r="AN780">
        <f>INDEX(Sheet1!B:B, MATCH('tab1'!Z780, Sheet1!A:A,0))</f>
        <v>1</v>
      </c>
      <c r="AO780">
        <f t="shared" si="12"/>
        <v>17</v>
      </c>
    </row>
    <row r="781" spans="1:41" x14ac:dyDescent="0.3">
      <c r="A781" t="s">
        <v>9455</v>
      </c>
      <c r="B781" t="s">
        <v>9456</v>
      </c>
      <c r="C781">
        <v>1345</v>
      </c>
      <c r="D781" t="s">
        <v>5363</v>
      </c>
      <c r="E781" t="s">
        <v>64</v>
      </c>
      <c r="F781">
        <v>10452</v>
      </c>
      <c r="G781" t="s">
        <v>14220</v>
      </c>
      <c r="H781" t="s">
        <v>14857</v>
      </c>
      <c r="I781" t="s">
        <v>16696</v>
      </c>
      <c r="J781" t="s">
        <v>64</v>
      </c>
      <c r="K781">
        <v>10452</v>
      </c>
      <c r="L781">
        <v>204</v>
      </c>
      <c r="M781" t="s">
        <v>14865</v>
      </c>
      <c r="N781">
        <v>40.837408000000003</v>
      </c>
      <c r="O781">
        <v>-73.914889000000002</v>
      </c>
      <c r="P781">
        <v>2028400065</v>
      </c>
      <c r="Q781" t="s">
        <v>9457</v>
      </c>
      <c r="S781" s="1">
        <v>79404</v>
      </c>
      <c r="T781" t="s">
        <v>45</v>
      </c>
      <c r="U781" t="s">
        <v>46</v>
      </c>
      <c r="V781">
        <v>0</v>
      </c>
      <c r="W781" t="s">
        <v>9458</v>
      </c>
      <c r="X781" t="s">
        <v>36</v>
      </c>
      <c r="Y781" t="s">
        <v>48</v>
      </c>
      <c r="Z781" t="s">
        <v>49</v>
      </c>
      <c r="AA781">
        <v>2008052</v>
      </c>
      <c r="AB781" t="s">
        <v>9459</v>
      </c>
      <c r="AE781">
        <v>50</v>
      </c>
      <c r="AF781">
        <v>45.181699999999999</v>
      </c>
      <c r="AG781">
        <v>12</v>
      </c>
      <c r="AH781">
        <v>8.0093999999999994</v>
      </c>
      <c r="AI781">
        <v>0</v>
      </c>
      <c r="AJ781">
        <v>23.3017</v>
      </c>
      <c r="AK781">
        <v>50</v>
      </c>
      <c r="AL781">
        <v>35.229100000000003</v>
      </c>
      <c r="AM781">
        <f>INDEX(Sheet1!B:B, MATCH('tab1'!U781, Sheet1!A:A,0))</f>
        <v>8</v>
      </c>
      <c r="AN781">
        <f>INDEX(Sheet1!B:B, MATCH('tab1'!Z781, Sheet1!A:A,0))</f>
        <v>4</v>
      </c>
      <c r="AO781">
        <f t="shared" si="12"/>
        <v>136</v>
      </c>
    </row>
    <row r="782" spans="1:41" x14ac:dyDescent="0.3">
      <c r="A782" t="s">
        <v>6934</v>
      </c>
      <c r="B782" t="s">
        <v>6935</v>
      </c>
      <c r="C782">
        <v>1705</v>
      </c>
      <c r="D782" t="s">
        <v>6936</v>
      </c>
      <c r="E782" t="s">
        <v>43</v>
      </c>
      <c r="F782">
        <v>11204</v>
      </c>
      <c r="G782" t="s">
        <v>13676</v>
      </c>
      <c r="H782" t="s">
        <v>14857</v>
      </c>
      <c r="I782" t="s">
        <v>16208</v>
      </c>
      <c r="J782" t="s">
        <v>43</v>
      </c>
      <c r="K782">
        <v>11204</v>
      </c>
      <c r="L782">
        <v>312</v>
      </c>
      <c r="M782" t="s">
        <v>14912</v>
      </c>
      <c r="N782">
        <v>40.629474000000002</v>
      </c>
      <c r="O782">
        <v>-73.982905000000002</v>
      </c>
      <c r="P782">
        <v>3054490001</v>
      </c>
      <c r="Q782" t="s">
        <v>6937</v>
      </c>
      <c r="S782" s="1">
        <v>78551</v>
      </c>
      <c r="T782" t="s">
        <v>45</v>
      </c>
      <c r="U782" t="s">
        <v>34</v>
      </c>
      <c r="V782">
        <v>0</v>
      </c>
      <c r="W782" t="s">
        <v>6938</v>
      </c>
      <c r="X782" t="s">
        <v>36</v>
      </c>
      <c r="Y782" t="s">
        <v>48</v>
      </c>
      <c r="Z782" t="s">
        <v>49</v>
      </c>
      <c r="AA782">
        <v>3129034</v>
      </c>
      <c r="AE782">
        <v>50</v>
      </c>
      <c r="AF782">
        <v>45.181699999999999</v>
      </c>
      <c r="AG782">
        <v>3</v>
      </c>
      <c r="AH782">
        <v>8.0093999999999994</v>
      </c>
      <c r="AI782">
        <v>50</v>
      </c>
      <c r="AJ782">
        <v>23.3017</v>
      </c>
      <c r="AK782">
        <v>50</v>
      </c>
      <c r="AL782">
        <v>35.229100000000003</v>
      </c>
      <c r="AM782">
        <f>INDEX(Sheet1!B:B, MATCH('tab1'!U782, Sheet1!A:A,0))</f>
        <v>5</v>
      </c>
      <c r="AN782">
        <f>INDEX(Sheet1!B:B, MATCH('tab1'!Z782, Sheet1!A:A,0))</f>
        <v>4</v>
      </c>
      <c r="AO782">
        <f t="shared" si="12"/>
        <v>24</v>
      </c>
    </row>
    <row r="783" spans="1:41" x14ac:dyDescent="0.3">
      <c r="A783" t="s">
        <v>3941</v>
      </c>
      <c r="B783" t="s">
        <v>3942</v>
      </c>
      <c r="C783">
        <v>50</v>
      </c>
      <c r="D783" t="s">
        <v>3943</v>
      </c>
      <c r="E783" t="s">
        <v>31</v>
      </c>
      <c r="F783">
        <v>11375</v>
      </c>
      <c r="G783" t="s">
        <v>13056</v>
      </c>
      <c r="H783" t="s">
        <v>14857</v>
      </c>
      <c r="I783" t="s">
        <v>15620</v>
      </c>
      <c r="J783" t="s">
        <v>31</v>
      </c>
      <c r="K783">
        <v>11375</v>
      </c>
      <c r="L783">
        <v>406</v>
      </c>
      <c r="M783" t="s">
        <v>14859</v>
      </c>
      <c r="N783">
        <v>40.717236999999997</v>
      </c>
      <c r="O783">
        <v>-73.841263999999995</v>
      </c>
      <c r="P783">
        <v>4032880001</v>
      </c>
      <c r="Q783" t="s">
        <v>3944</v>
      </c>
      <c r="R783">
        <v>5561</v>
      </c>
      <c r="S783" s="1">
        <v>45041</v>
      </c>
      <c r="T783" t="s">
        <v>54</v>
      </c>
      <c r="U783" t="s">
        <v>34</v>
      </c>
      <c r="V783">
        <v>34</v>
      </c>
      <c r="W783" t="s">
        <v>3945</v>
      </c>
      <c r="X783" t="s">
        <v>36</v>
      </c>
      <c r="Y783" t="s">
        <v>37</v>
      </c>
      <c r="Z783" t="s">
        <v>38</v>
      </c>
      <c r="AA783">
        <v>4437656</v>
      </c>
      <c r="AC783" s="1">
        <v>38467</v>
      </c>
      <c r="AD783" t="s">
        <v>60</v>
      </c>
      <c r="AE783">
        <v>0</v>
      </c>
      <c r="AF783">
        <v>21.905000000000001</v>
      </c>
      <c r="AG783">
        <v>6</v>
      </c>
      <c r="AH783">
        <v>11.976900000000001</v>
      </c>
      <c r="AI783">
        <v>0</v>
      </c>
      <c r="AJ783">
        <v>6.1284999999999998</v>
      </c>
      <c r="AK783">
        <v>0</v>
      </c>
      <c r="AL783">
        <v>18.9541</v>
      </c>
      <c r="AM783">
        <f>INDEX(Sheet1!B:B, MATCH('tab1'!U783, Sheet1!A:A,0))</f>
        <v>5</v>
      </c>
      <c r="AN783">
        <f>INDEX(Sheet1!B:B, MATCH('tab1'!Z783, Sheet1!A:A,0))</f>
        <v>1</v>
      </c>
      <c r="AO783">
        <f t="shared" si="12"/>
        <v>17</v>
      </c>
    </row>
    <row r="784" spans="1:41" x14ac:dyDescent="0.3">
      <c r="A784" t="s">
        <v>3272</v>
      </c>
      <c r="B784" t="s">
        <v>3273</v>
      </c>
      <c r="C784">
        <v>3560</v>
      </c>
      <c r="D784" t="s">
        <v>3274</v>
      </c>
      <c r="E784" t="s">
        <v>135</v>
      </c>
      <c r="F784">
        <v>10306</v>
      </c>
      <c r="G784" t="s">
        <v>12920</v>
      </c>
      <c r="H784" t="s">
        <v>14857</v>
      </c>
      <c r="I784" t="s">
        <v>15495</v>
      </c>
      <c r="J784" t="s">
        <v>14884</v>
      </c>
      <c r="K784">
        <v>10306</v>
      </c>
      <c r="L784">
        <v>503</v>
      </c>
      <c r="M784" t="s">
        <v>14885</v>
      </c>
      <c r="N784">
        <v>40.572699999999998</v>
      </c>
      <c r="O784">
        <v>-74.138731000000007</v>
      </c>
      <c r="P784">
        <v>5044240001</v>
      </c>
      <c r="Q784" t="s">
        <v>3275</v>
      </c>
      <c r="S784" s="1">
        <v>79500</v>
      </c>
      <c r="T784" t="s">
        <v>45</v>
      </c>
      <c r="U784" t="s">
        <v>46</v>
      </c>
      <c r="V784">
        <v>0</v>
      </c>
      <c r="W784" t="s">
        <v>3276</v>
      </c>
      <c r="X784" t="s">
        <v>36</v>
      </c>
      <c r="Y784" t="s">
        <v>48</v>
      </c>
      <c r="Z784" t="s">
        <v>49</v>
      </c>
      <c r="AA784">
        <v>5060448</v>
      </c>
      <c r="AB784" t="s">
        <v>399</v>
      </c>
      <c r="AE784">
        <v>0</v>
      </c>
      <c r="AF784">
        <v>45.181699999999999</v>
      </c>
      <c r="AG784">
        <v>1</v>
      </c>
      <c r="AH784">
        <v>8.0093999999999994</v>
      </c>
      <c r="AI784">
        <v>0</v>
      </c>
      <c r="AJ784">
        <v>23.3017</v>
      </c>
      <c r="AK784">
        <v>0</v>
      </c>
      <c r="AL784">
        <v>35.229100000000003</v>
      </c>
      <c r="AM784">
        <f>INDEX(Sheet1!B:B, MATCH('tab1'!U784, Sheet1!A:A,0))</f>
        <v>8</v>
      </c>
      <c r="AN784">
        <f>INDEX(Sheet1!B:B, MATCH('tab1'!Z784, Sheet1!A:A,0))</f>
        <v>4</v>
      </c>
      <c r="AO784">
        <f t="shared" si="12"/>
        <v>136</v>
      </c>
    </row>
    <row r="785" spans="1:41" x14ac:dyDescent="0.3">
      <c r="A785" t="s">
        <v>3574</v>
      </c>
      <c r="B785" t="s">
        <v>3574</v>
      </c>
      <c r="C785">
        <v>1700</v>
      </c>
      <c r="D785" t="s">
        <v>3575</v>
      </c>
      <c r="E785" t="s">
        <v>64</v>
      </c>
      <c r="F785">
        <v>10473</v>
      </c>
      <c r="G785" t="s">
        <v>12980</v>
      </c>
      <c r="H785" t="s">
        <v>14857</v>
      </c>
      <c r="I785" t="s">
        <v>15552</v>
      </c>
      <c r="J785" t="s">
        <v>64</v>
      </c>
      <c r="K785">
        <v>10473</v>
      </c>
      <c r="L785">
        <v>209</v>
      </c>
      <c r="M785" t="s">
        <v>14872</v>
      </c>
      <c r="N785">
        <v>40.818497000000001</v>
      </c>
      <c r="O785">
        <v>-73.868058000000005</v>
      </c>
      <c r="P785">
        <v>2035510001</v>
      </c>
      <c r="Q785" t="s">
        <v>3576</v>
      </c>
      <c r="R785">
        <v>96577</v>
      </c>
      <c r="S785" s="1">
        <v>45177</v>
      </c>
      <c r="T785" t="s">
        <v>33</v>
      </c>
      <c r="U785" t="s">
        <v>34</v>
      </c>
      <c r="V785">
        <v>55</v>
      </c>
      <c r="W785" t="s">
        <v>3577</v>
      </c>
      <c r="X785" t="s">
        <v>36</v>
      </c>
      <c r="Y785" t="s">
        <v>37</v>
      </c>
      <c r="Z785" t="s">
        <v>38</v>
      </c>
      <c r="AA785">
        <v>2092649</v>
      </c>
      <c r="AC785" s="1">
        <v>42255</v>
      </c>
      <c r="AD785" t="s">
        <v>39</v>
      </c>
      <c r="AG785">
        <v>7</v>
      </c>
      <c r="AH785">
        <v>11.976900000000001</v>
      </c>
      <c r="AM785">
        <f>INDEX(Sheet1!B:B, MATCH('tab1'!U785, Sheet1!A:A,0))</f>
        <v>5</v>
      </c>
      <c r="AN785">
        <f>INDEX(Sheet1!B:B, MATCH('tab1'!Z785, Sheet1!A:A,0))</f>
        <v>1</v>
      </c>
      <c r="AO785">
        <f t="shared" si="12"/>
        <v>17</v>
      </c>
    </row>
    <row r="786" spans="1:41" x14ac:dyDescent="0.3">
      <c r="A786" t="s">
        <v>4019</v>
      </c>
      <c r="B786" t="s">
        <v>4019</v>
      </c>
      <c r="C786">
        <v>130</v>
      </c>
      <c r="D786" t="s">
        <v>4020</v>
      </c>
      <c r="E786" t="s">
        <v>43</v>
      </c>
      <c r="F786">
        <v>11235</v>
      </c>
      <c r="G786" t="s">
        <v>13073</v>
      </c>
      <c r="H786" t="s">
        <v>14857</v>
      </c>
      <c r="I786" t="s">
        <v>15636</v>
      </c>
      <c r="J786" t="s">
        <v>43</v>
      </c>
      <c r="K786">
        <v>11235</v>
      </c>
      <c r="L786">
        <v>313</v>
      </c>
      <c r="M786" t="s">
        <v>14861</v>
      </c>
      <c r="N786">
        <v>40.579529000000001</v>
      </c>
      <c r="O786">
        <v>-73.958027999999999</v>
      </c>
      <c r="P786">
        <v>3087070427</v>
      </c>
      <c r="Q786" t="s">
        <v>4021</v>
      </c>
      <c r="R786">
        <v>5531</v>
      </c>
      <c r="S786" s="1">
        <v>45560</v>
      </c>
      <c r="T786" t="s">
        <v>33</v>
      </c>
      <c r="U786" t="s">
        <v>34</v>
      </c>
      <c r="V786">
        <v>40</v>
      </c>
      <c r="W786" t="s">
        <v>4022</v>
      </c>
      <c r="X786" t="s">
        <v>36</v>
      </c>
      <c r="Y786" t="s">
        <v>37</v>
      </c>
      <c r="Z786" t="s">
        <v>38</v>
      </c>
      <c r="AA786">
        <v>3245391</v>
      </c>
      <c r="AB786" t="s">
        <v>4023</v>
      </c>
      <c r="AC786" s="1">
        <v>38250</v>
      </c>
      <c r="AD786" t="s">
        <v>60</v>
      </c>
      <c r="AE786">
        <v>0</v>
      </c>
      <c r="AF786">
        <v>21.905000000000001</v>
      </c>
      <c r="AG786">
        <v>6</v>
      </c>
      <c r="AH786">
        <v>11.976900000000001</v>
      </c>
      <c r="AI786">
        <v>0</v>
      </c>
      <c r="AJ786">
        <v>6.1284999999999998</v>
      </c>
      <c r="AK786">
        <v>0</v>
      </c>
      <c r="AL786">
        <v>18.9541</v>
      </c>
      <c r="AM786">
        <f>INDEX(Sheet1!B:B, MATCH('tab1'!U786, Sheet1!A:A,0))</f>
        <v>5</v>
      </c>
      <c r="AN786">
        <f>INDEX(Sheet1!B:B, MATCH('tab1'!Z786, Sheet1!A:A,0))</f>
        <v>1</v>
      </c>
      <c r="AO786">
        <f t="shared" si="12"/>
        <v>17</v>
      </c>
    </row>
    <row r="787" spans="1:41" x14ac:dyDescent="0.3">
      <c r="A787" t="s">
        <v>7496</v>
      </c>
      <c r="B787" t="s">
        <v>7496</v>
      </c>
      <c r="C787" t="s">
        <v>7497</v>
      </c>
      <c r="D787" t="s">
        <v>7498</v>
      </c>
      <c r="E787" t="s">
        <v>31</v>
      </c>
      <c r="F787">
        <v>11357</v>
      </c>
      <c r="G787" t="s">
        <v>13794</v>
      </c>
      <c r="H787" t="s">
        <v>14857</v>
      </c>
      <c r="I787" t="s">
        <v>16319</v>
      </c>
      <c r="J787" t="s">
        <v>31</v>
      </c>
      <c r="K787">
        <v>11357</v>
      </c>
      <c r="L787">
        <v>407</v>
      </c>
      <c r="M787" t="s">
        <v>14893</v>
      </c>
      <c r="N787">
        <v>40.783009999999997</v>
      </c>
      <c r="O787">
        <v>-73.794537000000005</v>
      </c>
      <c r="P787">
        <v>4057350045</v>
      </c>
      <c r="Q787" t="s">
        <v>7499</v>
      </c>
      <c r="R787">
        <v>8041</v>
      </c>
      <c r="S787" s="1">
        <v>45177</v>
      </c>
      <c r="T787" t="s">
        <v>33</v>
      </c>
      <c r="U787" t="s">
        <v>34</v>
      </c>
      <c r="V787">
        <v>186</v>
      </c>
      <c r="W787" t="s">
        <v>7500</v>
      </c>
      <c r="X787" t="s">
        <v>36</v>
      </c>
      <c r="Y787" t="s">
        <v>37</v>
      </c>
      <c r="Z787" t="s">
        <v>38</v>
      </c>
      <c r="AA787">
        <v>4128728</v>
      </c>
      <c r="AC787" s="1">
        <v>40064</v>
      </c>
      <c r="AD787" t="s">
        <v>39</v>
      </c>
      <c r="AE787">
        <v>0</v>
      </c>
      <c r="AF787">
        <v>21.905000000000001</v>
      </c>
      <c r="AG787">
        <v>34</v>
      </c>
      <c r="AH787">
        <v>11.976900000000001</v>
      </c>
      <c r="AI787">
        <v>0</v>
      </c>
      <c r="AJ787">
        <v>6.1284999999999998</v>
      </c>
      <c r="AK787">
        <v>0</v>
      </c>
      <c r="AL787">
        <v>18.9541</v>
      </c>
      <c r="AM787">
        <f>INDEX(Sheet1!B:B, MATCH('tab1'!U787, Sheet1!A:A,0))</f>
        <v>5</v>
      </c>
      <c r="AN787">
        <f>INDEX(Sheet1!B:B, MATCH('tab1'!Z787, Sheet1!A:A,0))</f>
        <v>1</v>
      </c>
      <c r="AO787">
        <f t="shared" si="12"/>
        <v>17</v>
      </c>
    </row>
    <row r="788" spans="1:41" x14ac:dyDescent="0.3">
      <c r="A788" t="s">
        <v>7496</v>
      </c>
      <c r="B788" t="s">
        <v>7496</v>
      </c>
      <c r="C788" t="s">
        <v>8097</v>
      </c>
      <c r="D788" t="s">
        <v>8098</v>
      </c>
      <c r="E788" t="s">
        <v>31</v>
      </c>
      <c r="F788">
        <v>11432</v>
      </c>
      <c r="G788" t="s">
        <v>13918</v>
      </c>
      <c r="H788" t="s">
        <v>14857</v>
      </c>
      <c r="I788" t="s">
        <v>16433</v>
      </c>
      <c r="J788" t="s">
        <v>31</v>
      </c>
      <c r="K788">
        <v>11432</v>
      </c>
      <c r="L788">
        <v>408</v>
      </c>
      <c r="M788" t="s">
        <v>14893</v>
      </c>
      <c r="N788">
        <v>40.712842000000002</v>
      </c>
      <c r="O788">
        <v>-73.806639000000004</v>
      </c>
      <c r="P788">
        <v>4097460001</v>
      </c>
      <c r="Q788" t="s">
        <v>8099</v>
      </c>
      <c r="R788">
        <v>51784</v>
      </c>
      <c r="S788" s="1">
        <v>45179</v>
      </c>
      <c r="T788" t="s">
        <v>33</v>
      </c>
      <c r="U788" t="s">
        <v>34</v>
      </c>
      <c r="V788">
        <v>136</v>
      </c>
      <c r="W788" t="s">
        <v>8100</v>
      </c>
      <c r="X788" t="s">
        <v>36</v>
      </c>
      <c r="Y788" t="s">
        <v>37</v>
      </c>
      <c r="Z788" t="s">
        <v>38</v>
      </c>
      <c r="AA788">
        <v>4208710</v>
      </c>
      <c r="AC788" s="1">
        <v>41527</v>
      </c>
      <c r="AD788" t="s">
        <v>39</v>
      </c>
      <c r="AE788">
        <v>25</v>
      </c>
      <c r="AF788">
        <v>21.905000000000001</v>
      </c>
      <c r="AG788">
        <v>27</v>
      </c>
      <c r="AH788">
        <v>11.976900000000001</v>
      </c>
      <c r="AI788">
        <v>0</v>
      </c>
      <c r="AJ788">
        <v>6.1284999999999998</v>
      </c>
      <c r="AK788">
        <v>25</v>
      </c>
      <c r="AL788">
        <v>18.9541</v>
      </c>
      <c r="AM788">
        <f>INDEX(Sheet1!B:B, MATCH('tab1'!U788, Sheet1!A:A,0))</f>
        <v>5</v>
      </c>
      <c r="AN788">
        <f>INDEX(Sheet1!B:B, MATCH('tab1'!Z788, Sheet1!A:A,0))</f>
        <v>1</v>
      </c>
      <c r="AO788">
        <f t="shared" si="12"/>
        <v>17</v>
      </c>
    </row>
    <row r="789" spans="1:41" x14ac:dyDescent="0.3">
      <c r="A789" t="s">
        <v>7496</v>
      </c>
      <c r="B789" t="s">
        <v>7496</v>
      </c>
      <c r="C789" t="s">
        <v>12008</v>
      </c>
      <c r="D789" t="s">
        <v>12009</v>
      </c>
      <c r="E789" t="s">
        <v>31</v>
      </c>
      <c r="F789">
        <v>11414</v>
      </c>
      <c r="G789" t="s">
        <v>14783</v>
      </c>
      <c r="H789" t="s">
        <v>14857</v>
      </c>
      <c r="I789" t="s">
        <v>17164</v>
      </c>
      <c r="J789" t="s">
        <v>31</v>
      </c>
      <c r="K789">
        <v>11414</v>
      </c>
      <c r="L789">
        <v>410</v>
      </c>
      <c r="M789" t="s">
        <v>14877</v>
      </c>
      <c r="N789">
        <v>40.661872000000002</v>
      </c>
      <c r="O789">
        <v>-73.849225000000004</v>
      </c>
      <c r="P789">
        <v>4139490026</v>
      </c>
      <c r="Q789" t="s">
        <v>7499</v>
      </c>
      <c r="R789">
        <v>105860</v>
      </c>
      <c r="S789" s="1">
        <v>45583</v>
      </c>
      <c r="T789" t="s">
        <v>33</v>
      </c>
      <c r="U789" t="s">
        <v>34</v>
      </c>
      <c r="V789">
        <v>124</v>
      </c>
      <c r="W789" t="s">
        <v>12010</v>
      </c>
      <c r="X789" t="s">
        <v>36</v>
      </c>
      <c r="Y789" t="s">
        <v>37</v>
      </c>
      <c r="Z789" t="s">
        <v>38</v>
      </c>
      <c r="AA789">
        <v>4292302</v>
      </c>
      <c r="AC789" s="1">
        <v>44852</v>
      </c>
      <c r="AD789" t="s">
        <v>39</v>
      </c>
      <c r="AG789">
        <v>3</v>
      </c>
      <c r="AH789">
        <v>11.976900000000001</v>
      </c>
      <c r="AM789">
        <f>INDEX(Sheet1!B:B, MATCH('tab1'!U789, Sheet1!A:A,0))</f>
        <v>5</v>
      </c>
      <c r="AN789">
        <f>INDEX(Sheet1!B:B, MATCH('tab1'!Z789, Sheet1!A:A,0))</f>
        <v>1</v>
      </c>
      <c r="AO789">
        <f t="shared" si="12"/>
        <v>17</v>
      </c>
    </row>
    <row r="790" spans="1:41" x14ac:dyDescent="0.3">
      <c r="A790" t="s">
        <v>3328</v>
      </c>
      <c r="B790" t="s">
        <v>3329</v>
      </c>
      <c r="C790">
        <v>15</v>
      </c>
      <c r="D790" t="s">
        <v>3330</v>
      </c>
      <c r="E790" t="s">
        <v>31</v>
      </c>
      <c r="F790">
        <v>11375</v>
      </c>
      <c r="G790" t="s">
        <v>12931</v>
      </c>
      <c r="H790" t="s">
        <v>14857</v>
      </c>
      <c r="I790" t="s">
        <v>15504</v>
      </c>
      <c r="J790" t="s">
        <v>31</v>
      </c>
      <c r="K790">
        <v>11375</v>
      </c>
      <c r="L790">
        <v>406</v>
      </c>
      <c r="M790" t="s">
        <v>14859</v>
      </c>
      <c r="N790">
        <v>40.716138999999998</v>
      </c>
      <c r="O790">
        <v>-73.840978000000007</v>
      </c>
      <c r="P790">
        <v>4032880001</v>
      </c>
      <c r="Q790" t="s">
        <v>3331</v>
      </c>
      <c r="R790">
        <v>39997</v>
      </c>
      <c r="S790" s="1">
        <v>45184</v>
      </c>
      <c r="T790" t="s">
        <v>33</v>
      </c>
      <c r="U790" t="s">
        <v>55</v>
      </c>
      <c r="V790">
        <v>150</v>
      </c>
      <c r="W790" t="s">
        <v>3332</v>
      </c>
      <c r="X790" t="s">
        <v>57</v>
      </c>
      <c r="Y790" t="s">
        <v>58</v>
      </c>
      <c r="Z790" t="s">
        <v>58</v>
      </c>
      <c r="AA790">
        <v>4437655</v>
      </c>
      <c r="AB790" t="s">
        <v>3333</v>
      </c>
      <c r="AC790" s="1">
        <v>41456</v>
      </c>
      <c r="AD790" t="s">
        <v>60</v>
      </c>
      <c r="AE790">
        <v>0</v>
      </c>
      <c r="AF790">
        <v>26.886800000000001</v>
      </c>
      <c r="AG790">
        <v>0</v>
      </c>
      <c r="AH790">
        <v>1</v>
      </c>
      <c r="AI790">
        <v>0</v>
      </c>
      <c r="AJ790">
        <v>14.255800000000001</v>
      </c>
      <c r="AK790">
        <v>0</v>
      </c>
      <c r="AL790">
        <v>21.8553</v>
      </c>
      <c r="AM790">
        <f>INDEX(Sheet1!B:B, MATCH('tab1'!U790, Sheet1!A:A,0))</f>
        <v>7</v>
      </c>
      <c r="AN790">
        <f>INDEX(Sheet1!B:B, MATCH('tab1'!Z790, Sheet1!A:A,0))</f>
        <v>3</v>
      </c>
      <c r="AO790">
        <f t="shared" si="12"/>
        <v>68</v>
      </c>
    </row>
    <row r="791" spans="1:41" x14ac:dyDescent="0.3">
      <c r="A791" t="s">
        <v>2434</v>
      </c>
      <c r="B791" t="s">
        <v>2434</v>
      </c>
      <c r="C791">
        <v>814</v>
      </c>
      <c r="D791" t="s">
        <v>2435</v>
      </c>
      <c r="E791" t="s">
        <v>43</v>
      </c>
      <c r="F791">
        <v>11216</v>
      </c>
      <c r="G791" t="s">
        <v>12749</v>
      </c>
      <c r="H791" t="s">
        <v>14857</v>
      </c>
      <c r="I791" t="s">
        <v>15330</v>
      </c>
      <c r="J791" t="s">
        <v>43</v>
      </c>
      <c r="K791">
        <v>11216</v>
      </c>
      <c r="L791">
        <v>303</v>
      </c>
      <c r="M791" t="s">
        <v>14922</v>
      </c>
      <c r="N791">
        <v>40.685735999999999</v>
      </c>
      <c r="O791">
        <v>-73.947299000000001</v>
      </c>
      <c r="P791">
        <v>3018180042</v>
      </c>
      <c r="Q791" t="s">
        <v>2436</v>
      </c>
      <c r="R791">
        <v>104601</v>
      </c>
      <c r="S791" s="1">
        <v>44821</v>
      </c>
      <c r="T791" t="s">
        <v>54</v>
      </c>
      <c r="U791" t="s">
        <v>144</v>
      </c>
      <c r="V791">
        <v>18</v>
      </c>
      <c r="W791" t="s">
        <v>2437</v>
      </c>
      <c r="X791" t="s">
        <v>146</v>
      </c>
      <c r="Y791" t="s">
        <v>37</v>
      </c>
      <c r="Z791" t="s">
        <v>147</v>
      </c>
      <c r="AA791">
        <v>3051405</v>
      </c>
      <c r="AB791" t="s">
        <v>2438</v>
      </c>
      <c r="AC791" s="1">
        <v>43360</v>
      </c>
      <c r="AD791" t="s">
        <v>39</v>
      </c>
      <c r="AE791">
        <v>40</v>
      </c>
      <c r="AF791">
        <v>17.4391</v>
      </c>
      <c r="AG791">
        <v>5</v>
      </c>
      <c r="AH791">
        <v>8.4033999999999995</v>
      </c>
      <c r="AI791">
        <v>40</v>
      </c>
      <c r="AJ791">
        <v>4.9984000000000002</v>
      </c>
      <c r="AK791">
        <v>40</v>
      </c>
      <c r="AL791">
        <v>15.3835</v>
      </c>
      <c r="AM791">
        <f>INDEX(Sheet1!B:B, MATCH('tab1'!U791, Sheet1!A:A,0))</f>
        <v>6</v>
      </c>
      <c r="AN791">
        <f>INDEX(Sheet1!B:B, MATCH('tab1'!Z791, Sheet1!A:A,0))</f>
        <v>2</v>
      </c>
      <c r="AO791">
        <f t="shared" si="12"/>
        <v>34</v>
      </c>
    </row>
    <row r="792" spans="1:41" x14ac:dyDescent="0.3">
      <c r="A792" t="s">
        <v>2434</v>
      </c>
      <c r="B792" t="s">
        <v>2434</v>
      </c>
      <c r="C792">
        <v>814</v>
      </c>
      <c r="D792" t="s">
        <v>2004</v>
      </c>
      <c r="E792" t="s">
        <v>43</v>
      </c>
      <c r="F792">
        <v>11216</v>
      </c>
      <c r="G792" t="s">
        <v>14252</v>
      </c>
      <c r="H792" t="s">
        <v>14857</v>
      </c>
      <c r="I792" t="s">
        <v>15330</v>
      </c>
      <c r="J792" t="s">
        <v>43</v>
      </c>
      <c r="K792">
        <v>11216</v>
      </c>
      <c r="L792">
        <v>303</v>
      </c>
      <c r="M792" t="s">
        <v>14922</v>
      </c>
      <c r="N792">
        <v>40.685735999999999</v>
      </c>
      <c r="O792">
        <v>-73.947299000000001</v>
      </c>
      <c r="P792">
        <v>3018180042</v>
      </c>
      <c r="Q792" t="s">
        <v>9591</v>
      </c>
      <c r="R792">
        <v>105517</v>
      </c>
      <c r="S792" s="1">
        <v>45198</v>
      </c>
      <c r="T792" t="s">
        <v>33</v>
      </c>
      <c r="U792" t="s">
        <v>34</v>
      </c>
      <c r="V792">
        <v>25</v>
      </c>
      <c r="W792" t="s">
        <v>9592</v>
      </c>
      <c r="X792" t="s">
        <v>36</v>
      </c>
      <c r="Y792" t="s">
        <v>37</v>
      </c>
      <c r="Z792" t="s">
        <v>38</v>
      </c>
      <c r="AA792">
        <v>3051405</v>
      </c>
      <c r="AC792" s="1">
        <v>44468</v>
      </c>
      <c r="AD792" t="s">
        <v>39</v>
      </c>
      <c r="AE792">
        <v>50</v>
      </c>
      <c r="AF792">
        <v>21.905000000000001</v>
      </c>
      <c r="AG792">
        <v>5</v>
      </c>
      <c r="AH792">
        <v>11.976900000000001</v>
      </c>
      <c r="AI792">
        <v>50</v>
      </c>
      <c r="AJ792">
        <v>6.1284999999999998</v>
      </c>
      <c r="AK792">
        <v>50</v>
      </c>
      <c r="AL792">
        <v>18.9541</v>
      </c>
      <c r="AM792">
        <f>INDEX(Sheet1!B:B, MATCH('tab1'!U792, Sheet1!A:A,0))</f>
        <v>5</v>
      </c>
      <c r="AN792">
        <f>INDEX(Sheet1!B:B, MATCH('tab1'!Z792, Sheet1!A:A,0))</f>
        <v>1</v>
      </c>
      <c r="AO792">
        <f t="shared" si="12"/>
        <v>17</v>
      </c>
    </row>
    <row r="793" spans="1:41" x14ac:dyDescent="0.3">
      <c r="A793" t="s">
        <v>1884</v>
      </c>
      <c r="B793" t="s">
        <v>1885</v>
      </c>
      <c r="C793">
        <v>131</v>
      </c>
      <c r="D793" t="s">
        <v>1886</v>
      </c>
      <c r="E793" t="s">
        <v>82</v>
      </c>
      <c r="F793">
        <v>10026</v>
      </c>
      <c r="G793" t="s">
        <v>12639</v>
      </c>
      <c r="H793" t="s">
        <v>14857</v>
      </c>
      <c r="I793" t="s">
        <v>15223</v>
      </c>
      <c r="J793" t="s">
        <v>82</v>
      </c>
      <c r="K793">
        <v>10026</v>
      </c>
      <c r="L793">
        <v>110</v>
      </c>
      <c r="M793" t="s">
        <v>14880</v>
      </c>
      <c r="N793">
        <v>40.803994000000003</v>
      </c>
      <c r="O793">
        <v>-73.952720999999997</v>
      </c>
      <c r="P793">
        <v>1019220041</v>
      </c>
      <c r="Q793" t="s">
        <v>1887</v>
      </c>
      <c r="R793">
        <v>2055</v>
      </c>
      <c r="S793" s="1">
        <v>45356</v>
      </c>
      <c r="T793" t="s">
        <v>33</v>
      </c>
      <c r="U793" t="s">
        <v>34</v>
      </c>
      <c r="V793">
        <v>40</v>
      </c>
      <c r="W793" t="s">
        <v>1888</v>
      </c>
      <c r="X793" t="s">
        <v>36</v>
      </c>
      <c r="Y793" t="s">
        <v>37</v>
      </c>
      <c r="Z793" t="s">
        <v>38</v>
      </c>
      <c r="AA793">
        <v>1058378</v>
      </c>
      <c r="AC793" s="1">
        <v>38019</v>
      </c>
      <c r="AD793" t="s">
        <v>60</v>
      </c>
      <c r="AE793">
        <v>20</v>
      </c>
      <c r="AF793">
        <v>21.905000000000001</v>
      </c>
      <c r="AG793">
        <v>4</v>
      </c>
      <c r="AH793">
        <v>11.976900000000001</v>
      </c>
      <c r="AI793">
        <v>20</v>
      </c>
      <c r="AJ793">
        <v>6.1284999999999998</v>
      </c>
      <c r="AK793">
        <v>20</v>
      </c>
      <c r="AL793">
        <v>18.9541</v>
      </c>
      <c r="AM793">
        <f>INDEX(Sheet1!B:B, MATCH('tab1'!U793, Sheet1!A:A,0))</f>
        <v>5</v>
      </c>
      <c r="AN793">
        <f>INDEX(Sheet1!B:B, MATCH('tab1'!Z793, Sheet1!A:A,0))</f>
        <v>1</v>
      </c>
      <c r="AO793">
        <f t="shared" si="12"/>
        <v>17</v>
      </c>
    </row>
    <row r="794" spans="1:41" x14ac:dyDescent="0.3">
      <c r="A794" t="s">
        <v>7946</v>
      </c>
      <c r="B794" t="s">
        <v>7946</v>
      </c>
      <c r="C794">
        <v>3240</v>
      </c>
      <c r="D794" t="s">
        <v>953</v>
      </c>
      <c r="E794" t="s">
        <v>82</v>
      </c>
      <c r="F794">
        <v>10027</v>
      </c>
      <c r="G794" t="s">
        <v>13886</v>
      </c>
      <c r="H794" t="s">
        <v>14857</v>
      </c>
      <c r="I794" t="s">
        <v>16403</v>
      </c>
      <c r="J794" t="s">
        <v>82</v>
      </c>
      <c r="K794">
        <v>10027</v>
      </c>
      <c r="L794">
        <v>109</v>
      </c>
      <c r="M794" t="s">
        <v>14880</v>
      </c>
      <c r="N794">
        <v>40.816951000000003</v>
      </c>
      <c r="O794">
        <v>-73.957364999999996</v>
      </c>
      <c r="P794">
        <v>1019840001</v>
      </c>
      <c r="Q794" t="s">
        <v>7947</v>
      </c>
      <c r="R794">
        <v>4831</v>
      </c>
      <c r="S794" s="1">
        <v>45186</v>
      </c>
      <c r="T794" t="s">
        <v>33</v>
      </c>
      <c r="U794" t="s">
        <v>34</v>
      </c>
      <c r="V794">
        <v>119</v>
      </c>
      <c r="W794" t="s">
        <v>7948</v>
      </c>
      <c r="X794" t="s">
        <v>36</v>
      </c>
      <c r="Y794" t="s">
        <v>37</v>
      </c>
      <c r="Z794" t="s">
        <v>38</v>
      </c>
      <c r="AA794">
        <v>1084124</v>
      </c>
      <c r="AC794" s="1">
        <v>37349</v>
      </c>
      <c r="AD794" t="s">
        <v>60</v>
      </c>
      <c r="AE794">
        <v>0</v>
      </c>
      <c r="AF794">
        <v>21.905000000000001</v>
      </c>
      <c r="AG794">
        <v>12</v>
      </c>
      <c r="AH794">
        <v>11.976900000000001</v>
      </c>
      <c r="AI794">
        <v>0</v>
      </c>
      <c r="AJ794">
        <v>6.1284999999999998</v>
      </c>
      <c r="AK794">
        <v>0</v>
      </c>
      <c r="AL794">
        <v>18.9541</v>
      </c>
      <c r="AM794">
        <f>INDEX(Sheet1!B:B, MATCH('tab1'!U794, Sheet1!A:A,0))</f>
        <v>5</v>
      </c>
      <c r="AN794">
        <f>INDEX(Sheet1!B:B, MATCH('tab1'!Z794, Sheet1!A:A,0))</f>
        <v>1</v>
      </c>
      <c r="AO794">
        <f t="shared" si="12"/>
        <v>17</v>
      </c>
    </row>
    <row r="795" spans="1:41" x14ac:dyDescent="0.3">
      <c r="A795" t="s">
        <v>6351</v>
      </c>
      <c r="B795" t="s">
        <v>6351</v>
      </c>
      <c r="C795">
        <v>146</v>
      </c>
      <c r="D795" t="s">
        <v>1265</v>
      </c>
      <c r="E795" t="s">
        <v>82</v>
      </c>
      <c r="F795">
        <v>10011</v>
      </c>
      <c r="G795" t="s">
        <v>13554</v>
      </c>
      <c r="H795" t="s">
        <v>14857</v>
      </c>
      <c r="I795" t="s">
        <v>16097</v>
      </c>
      <c r="J795" t="s">
        <v>82</v>
      </c>
      <c r="K795">
        <v>10011</v>
      </c>
      <c r="L795">
        <v>102</v>
      </c>
      <c r="M795" t="s">
        <v>15048</v>
      </c>
      <c r="N795">
        <v>40.737234999999998</v>
      </c>
      <c r="O795">
        <v>-73.998705000000001</v>
      </c>
      <c r="P795">
        <v>1006080017</v>
      </c>
      <c r="Q795" t="s">
        <v>3131</v>
      </c>
      <c r="S795" s="1">
        <v>78551</v>
      </c>
      <c r="T795" t="s">
        <v>45</v>
      </c>
      <c r="U795" t="s">
        <v>46</v>
      </c>
      <c r="V795">
        <v>0</v>
      </c>
      <c r="W795" t="s">
        <v>6352</v>
      </c>
      <c r="X795" t="s">
        <v>36</v>
      </c>
      <c r="Y795" t="s">
        <v>48</v>
      </c>
      <c r="Z795" t="s">
        <v>49</v>
      </c>
      <c r="AA795">
        <v>1083193</v>
      </c>
      <c r="AB795" t="s">
        <v>6353</v>
      </c>
      <c r="AE795">
        <v>0</v>
      </c>
      <c r="AF795">
        <v>45.181699999999999</v>
      </c>
      <c r="AG795">
        <v>18</v>
      </c>
      <c r="AH795">
        <v>8.0093999999999994</v>
      </c>
      <c r="AI795">
        <v>0</v>
      </c>
      <c r="AJ795">
        <v>23.3017</v>
      </c>
      <c r="AK795">
        <v>0</v>
      </c>
      <c r="AL795">
        <v>35.229100000000003</v>
      </c>
      <c r="AM795">
        <f>INDEX(Sheet1!B:B, MATCH('tab1'!U795, Sheet1!A:A,0))</f>
        <v>8</v>
      </c>
      <c r="AN795">
        <f>INDEX(Sheet1!B:B, MATCH('tab1'!Z795, Sheet1!A:A,0))</f>
        <v>4</v>
      </c>
      <c r="AO795">
        <f t="shared" si="12"/>
        <v>136</v>
      </c>
    </row>
    <row r="796" spans="1:41" x14ac:dyDescent="0.3">
      <c r="A796" t="s">
        <v>4459</v>
      </c>
      <c r="B796" t="s">
        <v>4460</v>
      </c>
      <c r="C796">
        <v>119</v>
      </c>
      <c r="D796" t="s">
        <v>4461</v>
      </c>
      <c r="E796" t="s">
        <v>82</v>
      </c>
      <c r="F796">
        <v>10031</v>
      </c>
      <c r="G796" t="s">
        <v>13165</v>
      </c>
      <c r="H796" t="s">
        <v>14857</v>
      </c>
      <c r="I796" t="s">
        <v>15723</v>
      </c>
      <c r="J796" t="s">
        <v>82</v>
      </c>
      <c r="K796">
        <v>10031</v>
      </c>
      <c r="L796">
        <v>109</v>
      </c>
      <c r="M796" t="s">
        <v>14880</v>
      </c>
      <c r="N796">
        <v>40.817399000000002</v>
      </c>
      <c r="O796">
        <v>-73.952127000000004</v>
      </c>
      <c r="P796">
        <v>1019570001</v>
      </c>
      <c r="Q796" t="s">
        <v>4462</v>
      </c>
      <c r="R796">
        <v>105436</v>
      </c>
      <c r="S796" s="1">
        <v>45116</v>
      </c>
      <c r="T796" t="s">
        <v>33</v>
      </c>
      <c r="U796" t="s">
        <v>34</v>
      </c>
      <c r="V796">
        <v>44</v>
      </c>
      <c r="W796" t="s">
        <v>4463</v>
      </c>
      <c r="X796" t="s">
        <v>36</v>
      </c>
      <c r="Y796" t="s">
        <v>37</v>
      </c>
      <c r="Z796" t="s">
        <v>38</v>
      </c>
      <c r="AA796">
        <v>1084069</v>
      </c>
      <c r="AC796" s="1">
        <v>44386</v>
      </c>
      <c r="AD796" t="s">
        <v>39</v>
      </c>
      <c r="AE796">
        <v>33.333300000000001</v>
      </c>
      <c r="AF796">
        <v>21.905000000000001</v>
      </c>
      <c r="AG796">
        <v>8</v>
      </c>
      <c r="AH796">
        <v>11.976900000000001</v>
      </c>
      <c r="AI796">
        <v>0</v>
      </c>
      <c r="AJ796">
        <v>6.1284999999999998</v>
      </c>
      <c r="AK796">
        <v>33.333300000000001</v>
      </c>
      <c r="AL796">
        <v>18.9541</v>
      </c>
      <c r="AM796">
        <f>INDEX(Sheet1!B:B, MATCH('tab1'!U796, Sheet1!A:A,0))</f>
        <v>5</v>
      </c>
      <c r="AN796">
        <f>INDEX(Sheet1!B:B, MATCH('tab1'!Z796, Sheet1!A:A,0))</f>
        <v>1</v>
      </c>
      <c r="AO796">
        <f t="shared" si="12"/>
        <v>17</v>
      </c>
    </row>
    <row r="797" spans="1:41" x14ac:dyDescent="0.3">
      <c r="A797" t="s">
        <v>7064</v>
      </c>
      <c r="B797" t="s">
        <v>7065</v>
      </c>
      <c r="C797">
        <v>240</v>
      </c>
      <c r="D797" t="s">
        <v>7066</v>
      </c>
      <c r="E797" t="s">
        <v>43</v>
      </c>
      <c r="F797">
        <v>11211</v>
      </c>
      <c r="G797" t="s">
        <v>13702</v>
      </c>
      <c r="H797" t="s">
        <v>14857</v>
      </c>
      <c r="I797" t="s">
        <v>16233</v>
      </c>
      <c r="J797" t="s">
        <v>43</v>
      </c>
      <c r="K797">
        <v>11211</v>
      </c>
      <c r="L797">
        <v>301</v>
      </c>
      <c r="M797" t="s">
        <v>14922</v>
      </c>
      <c r="N797">
        <v>40.715980000000002</v>
      </c>
      <c r="O797">
        <v>-73.950479000000001</v>
      </c>
      <c r="P797">
        <v>3027460039</v>
      </c>
      <c r="Q797" t="s">
        <v>7067</v>
      </c>
      <c r="R797">
        <v>105553</v>
      </c>
      <c r="S797" s="1">
        <v>45262</v>
      </c>
      <c r="T797" t="s">
        <v>33</v>
      </c>
      <c r="U797" t="s">
        <v>34</v>
      </c>
      <c r="V797">
        <v>75</v>
      </c>
      <c r="W797" t="s">
        <v>7068</v>
      </c>
      <c r="X797" t="s">
        <v>36</v>
      </c>
      <c r="Y797" t="s">
        <v>37</v>
      </c>
      <c r="Z797" t="s">
        <v>38</v>
      </c>
      <c r="AA797">
        <v>3068360</v>
      </c>
      <c r="AC797" s="1">
        <v>44532</v>
      </c>
      <c r="AD797" t="s">
        <v>39</v>
      </c>
      <c r="AE797">
        <v>0</v>
      </c>
      <c r="AF797">
        <v>21.905000000000001</v>
      </c>
      <c r="AG797">
        <v>8</v>
      </c>
      <c r="AH797">
        <v>11.976900000000001</v>
      </c>
      <c r="AI797">
        <v>0</v>
      </c>
      <c r="AJ797">
        <v>6.1284999999999998</v>
      </c>
      <c r="AK797">
        <v>0</v>
      </c>
      <c r="AL797">
        <v>18.9541</v>
      </c>
      <c r="AM797">
        <f>INDEX(Sheet1!B:B, MATCH('tab1'!U797, Sheet1!A:A,0))</f>
        <v>5</v>
      </c>
      <c r="AN797">
        <f>INDEX(Sheet1!B:B, MATCH('tab1'!Z797, Sheet1!A:A,0))</f>
        <v>1</v>
      </c>
      <c r="AO797">
        <f t="shared" si="12"/>
        <v>17</v>
      </c>
    </row>
    <row r="798" spans="1:41" x14ac:dyDescent="0.3">
      <c r="A798" t="s">
        <v>7064</v>
      </c>
      <c r="B798" t="s">
        <v>7065</v>
      </c>
      <c r="C798">
        <v>240</v>
      </c>
      <c r="D798" t="s">
        <v>9431</v>
      </c>
      <c r="E798" t="s">
        <v>43</v>
      </c>
      <c r="F798">
        <v>11211</v>
      </c>
      <c r="G798" t="s">
        <v>14214</v>
      </c>
      <c r="H798" t="s">
        <v>14857</v>
      </c>
      <c r="I798" t="s">
        <v>16233</v>
      </c>
      <c r="J798" t="s">
        <v>43</v>
      </c>
      <c r="K798">
        <v>11211</v>
      </c>
      <c r="L798">
        <v>301</v>
      </c>
      <c r="M798" t="s">
        <v>14922</v>
      </c>
      <c r="N798">
        <v>40.715980000000002</v>
      </c>
      <c r="O798">
        <v>-73.950479000000001</v>
      </c>
      <c r="P798">
        <v>3027460039</v>
      </c>
      <c r="Q798" t="s">
        <v>9432</v>
      </c>
      <c r="R798">
        <v>105657</v>
      </c>
      <c r="S798" s="1">
        <v>44819</v>
      </c>
      <c r="T798" t="s">
        <v>54</v>
      </c>
      <c r="U798" t="s">
        <v>55</v>
      </c>
      <c r="V798">
        <v>0</v>
      </c>
      <c r="W798" t="s">
        <v>9433</v>
      </c>
      <c r="X798" t="s">
        <v>57</v>
      </c>
      <c r="Y798" t="s">
        <v>58</v>
      </c>
      <c r="Z798" t="s">
        <v>58</v>
      </c>
      <c r="AA798">
        <v>3068360</v>
      </c>
      <c r="AC798" s="1">
        <v>44713</v>
      </c>
      <c r="AD798" t="s">
        <v>39</v>
      </c>
      <c r="AE798">
        <v>100</v>
      </c>
      <c r="AF798">
        <v>26.886800000000001</v>
      </c>
      <c r="AG798">
        <v>0</v>
      </c>
      <c r="AH798">
        <v>1</v>
      </c>
      <c r="AI798">
        <v>0</v>
      </c>
      <c r="AJ798">
        <v>14.255800000000001</v>
      </c>
      <c r="AK798">
        <v>100</v>
      </c>
      <c r="AL798">
        <v>21.8553</v>
      </c>
      <c r="AM798">
        <f>INDEX(Sheet1!B:B, MATCH('tab1'!U798, Sheet1!A:A,0))</f>
        <v>7</v>
      </c>
      <c r="AN798">
        <f>INDEX(Sheet1!B:B, MATCH('tab1'!Z798, Sheet1!A:A,0))</f>
        <v>3</v>
      </c>
      <c r="AO798">
        <f t="shared" si="12"/>
        <v>68</v>
      </c>
    </row>
    <row r="799" spans="1:41" x14ac:dyDescent="0.3">
      <c r="A799" t="s">
        <v>10760</v>
      </c>
      <c r="B799" t="s">
        <v>10760</v>
      </c>
      <c r="C799">
        <v>240</v>
      </c>
      <c r="D799" t="s">
        <v>10761</v>
      </c>
      <c r="E799" t="s">
        <v>43</v>
      </c>
      <c r="F799">
        <v>11211</v>
      </c>
      <c r="G799" t="s">
        <v>14507</v>
      </c>
      <c r="H799" t="s">
        <v>14857</v>
      </c>
      <c r="I799" t="s">
        <v>16233</v>
      </c>
      <c r="J799" t="s">
        <v>43</v>
      </c>
      <c r="K799">
        <v>11211</v>
      </c>
      <c r="L799">
        <v>301</v>
      </c>
      <c r="M799" t="s">
        <v>14922</v>
      </c>
      <c r="N799">
        <v>40.715980000000002</v>
      </c>
      <c r="O799">
        <v>-73.950479000000001</v>
      </c>
      <c r="P799">
        <v>3027460039</v>
      </c>
      <c r="Q799" t="s">
        <v>9432</v>
      </c>
      <c r="R799">
        <v>105881</v>
      </c>
      <c r="S799" s="1">
        <v>45640</v>
      </c>
      <c r="T799" t="s">
        <v>33</v>
      </c>
      <c r="U799" t="s">
        <v>144</v>
      </c>
      <c r="V799">
        <v>20</v>
      </c>
      <c r="W799" t="s">
        <v>10762</v>
      </c>
      <c r="X799" t="s">
        <v>146</v>
      </c>
      <c r="Y799" t="s">
        <v>37</v>
      </c>
      <c r="Z799" t="s">
        <v>147</v>
      </c>
      <c r="AA799">
        <v>3068360</v>
      </c>
      <c r="AC799" s="1">
        <v>44909</v>
      </c>
      <c r="AD799" t="s">
        <v>39</v>
      </c>
      <c r="AE799">
        <v>100</v>
      </c>
      <c r="AF799">
        <v>17.4391</v>
      </c>
      <c r="AG799">
        <v>2</v>
      </c>
      <c r="AH799">
        <v>8.4033999999999995</v>
      </c>
      <c r="AI799">
        <v>0</v>
      </c>
      <c r="AJ799">
        <v>4.9984000000000002</v>
      </c>
      <c r="AK799">
        <v>100</v>
      </c>
      <c r="AL799">
        <v>15.3835</v>
      </c>
      <c r="AM799">
        <f>INDEX(Sheet1!B:B, MATCH('tab1'!U799, Sheet1!A:A,0))</f>
        <v>6</v>
      </c>
      <c r="AN799">
        <f>INDEX(Sheet1!B:B, MATCH('tab1'!Z799, Sheet1!A:A,0))</f>
        <v>2</v>
      </c>
      <c r="AO799">
        <f t="shared" si="12"/>
        <v>34</v>
      </c>
    </row>
    <row r="800" spans="1:41" x14ac:dyDescent="0.3">
      <c r="A800" t="s">
        <v>9438</v>
      </c>
      <c r="B800" t="s">
        <v>9439</v>
      </c>
      <c r="C800">
        <v>3445</v>
      </c>
      <c r="D800" t="s">
        <v>3016</v>
      </c>
      <c r="E800" t="s">
        <v>64</v>
      </c>
      <c r="F800">
        <v>10467</v>
      </c>
      <c r="G800" t="s">
        <v>14217</v>
      </c>
      <c r="H800" t="s">
        <v>14857</v>
      </c>
      <c r="I800" t="s">
        <v>16693</v>
      </c>
      <c r="J800" t="s">
        <v>64</v>
      </c>
      <c r="K800">
        <v>10467</v>
      </c>
      <c r="L800">
        <v>212</v>
      </c>
      <c r="M800" t="s">
        <v>14872</v>
      </c>
      <c r="N800">
        <v>40.876313000000003</v>
      </c>
      <c r="O800">
        <v>-73.866999000000007</v>
      </c>
      <c r="P800">
        <v>2046280047</v>
      </c>
      <c r="Q800" t="s">
        <v>9440</v>
      </c>
      <c r="R800">
        <v>7831</v>
      </c>
      <c r="S800" s="1">
        <v>45214</v>
      </c>
      <c r="T800" t="s">
        <v>33</v>
      </c>
      <c r="U800" t="s">
        <v>34</v>
      </c>
      <c r="V800">
        <v>35</v>
      </c>
      <c r="W800" t="s">
        <v>9441</v>
      </c>
      <c r="X800" t="s">
        <v>36</v>
      </c>
      <c r="Y800" t="s">
        <v>37</v>
      </c>
      <c r="Z800" t="s">
        <v>38</v>
      </c>
      <c r="AA800">
        <v>2056965</v>
      </c>
      <c r="AB800" t="s">
        <v>9442</v>
      </c>
      <c r="AC800" s="1">
        <v>39370</v>
      </c>
      <c r="AD800" t="s">
        <v>39</v>
      </c>
      <c r="AG800">
        <v>6</v>
      </c>
      <c r="AH800">
        <v>11.976900000000001</v>
      </c>
      <c r="AM800">
        <f>INDEX(Sheet1!B:B, MATCH('tab1'!U800, Sheet1!A:A,0))</f>
        <v>5</v>
      </c>
      <c r="AN800">
        <f>INDEX(Sheet1!B:B, MATCH('tab1'!Z800, Sheet1!A:A,0))</f>
        <v>1</v>
      </c>
      <c r="AO800">
        <f t="shared" si="12"/>
        <v>17</v>
      </c>
    </row>
    <row r="801" spans="1:41" x14ac:dyDescent="0.3">
      <c r="A801" t="s">
        <v>595</v>
      </c>
      <c r="B801" t="s">
        <v>596</v>
      </c>
      <c r="C801">
        <v>2075</v>
      </c>
      <c r="D801" t="s">
        <v>396</v>
      </c>
      <c r="E801" t="s">
        <v>64</v>
      </c>
      <c r="F801">
        <v>10453</v>
      </c>
      <c r="G801" t="s">
        <v>12389</v>
      </c>
      <c r="H801" t="s">
        <v>14857</v>
      </c>
      <c r="I801" t="s">
        <v>14980</v>
      </c>
      <c r="J801" t="s">
        <v>64</v>
      </c>
      <c r="K801">
        <v>10453</v>
      </c>
      <c r="L801">
        <v>205</v>
      </c>
      <c r="M801" t="s">
        <v>14865</v>
      </c>
      <c r="N801">
        <v>40.854455000000002</v>
      </c>
      <c r="O801">
        <v>-73.906773999999999</v>
      </c>
      <c r="P801">
        <v>2031920060</v>
      </c>
      <c r="Q801" t="s">
        <v>597</v>
      </c>
      <c r="R801">
        <v>104455</v>
      </c>
      <c r="S801" s="1">
        <v>45468</v>
      </c>
      <c r="T801" t="s">
        <v>33</v>
      </c>
      <c r="U801" t="s">
        <v>34</v>
      </c>
      <c r="V801">
        <v>38</v>
      </c>
      <c r="W801" t="s">
        <v>598</v>
      </c>
      <c r="X801" t="s">
        <v>36</v>
      </c>
      <c r="Y801" t="s">
        <v>37</v>
      </c>
      <c r="Z801" t="s">
        <v>38</v>
      </c>
      <c r="AA801">
        <v>2101482</v>
      </c>
      <c r="AB801" t="s">
        <v>599</v>
      </c>
      <c r="AC801" s="1">
        <v>43276</v>
      </c>
      <c r="AD801" t="s">
        <v>39</v>
      </c>
      <c r="AE801">
        <v>16.666699999999999</v>
      </c>
      <c r="AF801">
        <v>21.905000000000001</v>
      </c>
      <c r="AG801">
        <v>13</v>
      </c>
      <c r="AH801">
        <v>11.976900000000001</v>
      </c>
      <c r="AI801">
        <v>0</v>
      </c>
      <c r="AJ801">
        <v>6.1284999999999998</v>
      </c>
      <c r="AK801">
        <v>16.666699999999999</v>
      </c>
      <c r="AL801">
        <v>18.9541</v>
      </c>
      <c r="AM801">
        <f>INDEX(Sheet1!B:B, MATCH('tab1'!U801, Sheet1!A:A,0))</f>
        <v>5</v>
      </c>
      <c r="AN801">
        <f>INDEX(Sheet1!B:B, MATCH('tab1'!Z801, Sheet1!A:A,0))</f>
        <v>1</v>
      </c>
      <c r="AO801">
        <f t="shared" si="12"/>
        <v>17</v>
      </c>
    </row>
    <row r="802" spans="1:41" x14ac:dyDescent="0.3">
      <c r="A802" t="s">
        <v>1868</v>
      </c>
      <c r="B802" t="s">
        <v>1869</v>
      </c>
      <c r="C802" t="s">
        <v>1870</v>
      </c>
      <c r="D802" t="s">
        <v>214</v>
      </c>
      <c r="E802" t="s">
        <v>31</v>
      </c>
      <c r="F802">
        <v>11416</v>
      </c>
      <c r="G802" t="s">
        <v>12636</v>
      </c>
      <c r="H802" t="s">
        <v>14857</v>
      </c>
      <c r="I802" t="s">
        <v>15221</v>
      </c>
      <c r="J802" t="s">
        <v>31</v>
      </c>
      <c r="K802">
        <v>11416</v>
      </c>
      <c r="L802">
        <v>409</v>
      </c>
      <c r="M802" t="s">
        <v>14877</v>
      </c>
      <c r="N802">
        <v>40.680931000000001</v>
      </c>
      <c r="O802">
        <v>-73.857754999999997</v>
      </c>
      <c r="P802">
        <v>4090520037</v>
      </c>
      <c r="Q802" t="s">
        <v>1871</v>
      </c>
      <c r="R802">
        <v>104247</v>
      </c>
      <c r="S802" s="1">
        <v>45201</v>
      </c>
      <c r="T802" t="s">
        <v>33</v>
      </c>
      <c r="U802" t="s">
        <v>34</v>
      </c>
      <c r="V802">
        <v>18</v>
      </c>
      <c r="W802" t="s">
        <v>1872</v>
      </c>
      <c r="X802" t="s">
        <v>36</v>
      </c>
      <c r="Y802" t="s">
        <v>37</v>
      </c>
      <c r="Z802" t="s">
        <v>38</v>
      </c>
      <c r="AA802">
        <v>4188187</v>
      </c>
      <c r="AC802" s="1">
        <v>43010</v>
      </c>
      <c r="AD802" t="s">
        <v>39</v>
      </c>
      <c r="AE802">
        <v>16.666699999999999</v>
      </c>
      <c r="AF802">
        <v>21.905000000000001</v>
      </c>
      <c r="AG802">
        <v>3</v>
      </c>
      <c r="AH802">
        <v>11.976900000000001</v>
      </c>
      <c r="AI802">
        <v>0</v>
      </c>
      <c r="AJ802">
        <v>6.1284999999999998</v>
      </c>
      <c r="AK802">
        <v>16.666699999999999</v>
      </c>
      <c r="AL802">
        <v>18.9541</v>
      </c>
      <c r="AM802">
        <f>INDEX(Sheet1!B:B, MATCH('tab1'!U802, Sheet1!A:A,0))</f>
        <v>5</v>
      </c>
      <c r="AN802">
        <f>INDEX(Sheet1!B:B, MATCH('tab1'!Z802, Sheet1!A:A,0))</f>
        <v>1</v>
      </c>
      <c r="AO802">
        <f t="shared" si="12"/>
        <v>17</v>
      </c>
    </row>
    <row r="803" spans="1:41" x14ac:dyDescent="0.3">
      <c r="A803" t="s">
        <v>854</v>
      </c>
      <c r="B803" t="s">
        <v>854</v>
      </c>
      <c r="C803">
        <v>575</v>
      </c>
      <c r="D803" t="s">
        <v>855</v>
      </c>
      <c r="E803" t="s">
        <v>64</v>
      </c>
      <c r="F803">
        <v>10473</v>
      </c>
      <c r="G803" t="s">
        <v>12439</v>
      </c>
      <c r="H803" t="s">
        <v>14857</v>
      </c>
      <c r="I803" t="s">
        <v>15027</v>
      </c>
      <c r="J803" t="s">
        <v>64</v>
      </c>
      <c r="K803">
        <v>10473</v>
      </c>
      <c r="L803">
        <v>209</v>
      </c>
      <c r="M803" t="s">
        <v>14872</v>
      </c>
      <c r="N803">
        <v>40.816875000000003</v>
      </c>
      <c r="O803">
        <v>-73.861410000000006</v>
      </c>
      <c r="P803">
        <v>2035230034</v>
      </c>
      <c r="Q803" t="s">
        <v>856</v>
      </c>
      <c r="R803">
        <v>105556</v>
      </c>
      <c r="S803" s="1">
        <v>45263</v>
      </c>
      <c r="T803" t="s">
        <v>33</v>
      </c>
      <c r="U803" t="s">
        <v>34</v>
      </c>
      <c r="V803">
        <v>99</v>
      </c>
      <c r="W803" t="s">
        <v>857</v>
      </c>
      <c r="X803" t="s">
        <v>36</v>
      </c>
      <c r="Y803" t="s">
        <v>37</v>
      </c>
      <c r="Z803" t="s">
        <v>38</v>
      </c>
      <c r="AA803">
        <v>2021465</v>
      </c>
      <c r="AC803" s="1">
        <v>44533</v>
      </c>
      <c r="AD803" t="s">
        <v>39</v>
      </c>
      <c r="AE803">
        <v>100</v>
      </c>
      <c r="AF803">
        <v>21.905000000000001</v>
      </c>
      <c r="AG803">
        <v>9</v>
      </c>
      <c r="AH803">
        <v>11.976900000000001</v>
      </c>
      <c r="AI803">
        <v>0</v>
      </c>
      <c r="AJ803">
        <v>6.1284999999999998</v>
      </c>
      <c r="AK803">
        <v>100</v>
      </c>
      <c r="AL803">
        <v>18.9541</v>
      </c>
      <c r="AM803">
        <f>INDEX(Sheet1!B:B, MATCH('tab1'!U803, Sheet1!A:A,0))</f>
        <v>5</v>
      </c>
      <c r="AN803">
        <f>INDEX(Sheet1!B:B, MATCH('tab1'!Z803, Sheet1!A:A,0))</f>
        <v>1</v>
      </c>
      <c r="AO803">
        <f t="shared" si="12"/>
        <v>17</v>
      </c>
    </row>
    <row r="804" spans="1:41" x14ac:dyDescent="0.3">
      <c r="A804" t="s">
        <v>8973</v>
      </c>
      <c r="B804" t="s">
        <v>8974</v>
      </c>
      <c r="C804">
        <v>8801</v>
      </c>
      <c r="D804" t="s">
        <v>3538</v>
      </c>
      <c r="E804" t="s">
        <v>43</v>
      </c>
      <c r="F804">
        <v>11236</v>
      </c>
      <c r="G804" t="s">
        <v>14113</v>
      </c>
      <c r="H804" t="s">
        <v>14857</v>
      </c>
      <c r="I804" t="s">
        <v>16603</v>
      </c>
      <c r="J804" t="s">
        <v>43</v>
      </c>
      <c r="K804">
        <v>11236</v>
      </c>
      <c r="L804">
        <v>318</v>
      </c>
      <c r="M804" t="s">
        <v>14888</v>
      </c>
      <c r="N804">
        <v>40.640846000000003</v>
      </c>
      <c r="O804">
        <v>-73.909018000000003</v>
      </c>
      <c r="P804">
        <v>3079930008</v>
      </c>
      <c r="Q804" t="s">
        <v>8975</v>
      </c>
      <c r="R804">
        <v>7318</v>
      </c>
      <c r="S804" s="1">
        <v>45514</v>
      </c>
      <c r="T804" t="s">
        <v>33</v>
      </c>
      <c r="U804" t="s">
        <v>34</v>
      </c>
      <c r="V804">
        <v>33</v>
      </c>
      <c r="W804" t="s">
        <v>8976</v>
      </c>
      <c r="X804" t="s">
        <v>36</v>
      </c>
      <c r="Y804" t="s">
        <v>37</v>
      </c>
      <c r="Z804" t="s">
        <v>38</v>
      </c>
      <c r="AA804">
        <v>3224067</v>
      </c>
      <c r="AC804" s="1">
        <v>38209</v>
      </c>
      <c r="AD804" t="s">
        <v>60</v>
      </c>
      <c r="AE804">
        <v>20</v>
      </c>
      <c r="AF804">
        <v>21.905000000000001</v>
      </c>
      <c r="AG804">
        <v>3</v>
      </c>
      <c r="AH804">
        <v>11.976900000000001</v>
      </c>
      <c r="AI804">
        <v>0</v>
      </c>
      <c r="AJ804">
        <v>6.1284999999999998</v>
      </c>
      <c r="AK804">
        <v>20</v>
      </c>
      <c r="AL804">
        <v>18.9541</v>
      </c>
      <c r="AM804">
        <f>INDEX(Sheet1!B:B, MATCH('tab1'!U804, Sheet1!A:A,0))</f>
        <v>5</v>
      </c>
      <c r="AN804">
        <f>INDEX(Sheet1!B:B, MATCH('tab1'!Z804, Sheet1!A:A,0))</f>
        <v>1</v>
      </c>
      <c r="AO804">
        <f t="shared" si="12"/>
        <v>17</v>
      </c>
    </row>
    <row r="805" spans="1:41" x14ac:dyDescent="0.3">
      <c r="A805" t="s">
        <v>5125</v>
      </c>
      <c r="B805" t="s">
        <v>5126</v>
      </c>
      <c r="C805">
        <v>41</v>
      </c>
      <c r="D805" t="s">
        <v>5127</v>
      </c>
      <c r="E805" t="s">
        <v>82</v>
      </c>
      <c r="F805">
        <v>10026</v>
      </c>
      <c r="G805" t="s">
        <v>13301</v>
      </c>
      <c r="H805" t="s">
        <v>14857</v>
      </c>
      <c r="I805" t="s">
        <v>15851</v>
      </c>
      <c r="J805" t="s">
        <v>82</v>
      </c>
      <c r="K805">
        <v>10026</v>
      </c>
      <c r="L805">
        <v>110</v>
      </c>
      <c r="M805" t="s">
        <v>14880</v>
      </c>
      <c r="N805">
        <v>40.802135999999997</v>
      </c>
      <c r="O805">
        <v>-73.947828000000001</v>
      </c>
      <c r="P805">
        <v>1016010001</v>
      </c>
      <c r="Q805" t="s">
        <v>3913</v>
      </c>
      <c r="R805">
        <v>105537</v>
      </c>
      <c r="S805" s="1">
        <v>45233</v>
      </c>
      <c r="T805" t="s">
        <v>33</v>
      </c>
      <c r="U805" t="s">
        <v>34</v>
      </c>
      <c r="V805">
        <v>30</v>
      </c>
      <c r="W805" t="s">
        <v>5128</v>
      </c>
      <c r="X805" t="s">
        <v>36</v>
      </c>
      <c r="Y805" t="s">
        <v>37</v>
      </c>
      <c r="Z805" t="s">
        <v>38</v>
      </c>
      <c r="AA805">
        <v>1051434</v>
      </c>
      <c r="AC805" s="1">
        <v>44503</v>
      </c>
      <c r="AD805" t="s">
        <v>39</v>
      </c>
      <c r="AE805">
        <v>0</v>
      </c>
      <c r="AF805">
        <v>21.905000000000001</v>
      </c>
      <c r="AG805">
        <v>1</v>
      </c>
      <c r="AH805">
        <v>11.976900000000001</v>
      </c>
      <c r="AI805">
        <v>0</v>
      </c>
      <c r="AJ805">
        <v>6.1284999999999998</v>
      </c>
      <c r="AK805">
        <v>0</v>
      </c>
      <c r="AL805">
        <v>18.9541</v>
      </c>
      <c r="AM805">
        <f>INDEX(Sheet1!B:B, MATCH('tab1'!U805, Sheet1!A:A,0))</f>
        <v>5</v>
      </c>
      <c r="AN805">
        <f>INDEX(Sheet1!B:B, MATCH('tab1'!Z805, Sheet1!A:A,0))</f>
        <v>1</v>
      </c>
      <c r="AO805">
        <f t="shared" si="12"/>
        <v>17</v>
      </c>
    </row>
    <row r="806" spans="1:41" x14ac:dyDescent="0.3">
      <c r="A806" t="s">
        <v>3911</v>
      </c>
      <c r="B806" t="s">
        <v>3911</v>
      </c>
      <c r="C806" t="s">
        <v>3912</v>
      </c>
      <c r="D806" t="s">
        <v>214</v>
      </c>
      <c r="E806" t="s">
        <v>31</v>
      </c>
      <c r="F806">
        <v>11435</v>
      </c>
      <c r="G806" t="s">
        <v>13048</v>
      </c>
      <c r="H806" t="s">
        <v>14857</v>
      </c>
      <c r="I806" t="s">
        <v>15615</v>
      </c>
      <c r="J806" t="s">
        <v>31</v>
      </c>
      <c r="K806">
        <v>11435</v>
      </c>
      <c r="L806">
        <v>412</v>
      </c>
      <c r="M806" t="s">
        <v>14877</v>
      </c>
      <c r="N806">
        <v>40.695025000000001</v>
      </c>
      <c r="O806">
        <v>-73.808110999999997</v>
      </c>
      <c r="P806">
        <v>4100210001</v>
      </c>
      <c r="Q806" t="s">
        <v>3913</v>
      </c>
      <c r="R806">
        <v>25257</v>
      </c>
      <c r="S806" s="1">
        <v>44850</v>
      </c>
      <c r="T806" t="s">
        <v>54</v>
      </c>
      <c r="U806" t="s">
        <v>34</v>
      </c>
      <c r="V806">
        <v>149</v>
      </c>
      <c r="W806" t="s">
        <v>3914</v>
      </c>
      <c r="X806" t="s">
        <v>36</v>
      </c>
      <c r="Y806" t="s">
        <v>37</v>
      </c>
      <c r="Z806" t="s">
        <v>38</v>
      </c>
      <c r="AA806">
        <v>4214446</v>
      </c>
      <c r="AC806" s="1">
        <v>41198</v>
      </c>
      <c r="AD806" t="s">
        <v>39</v>
      </c>
      <c r="AE806">
        <v>66.666700000000006</v>
      </c>
      <c r="AF806">
        <v>21.905000000000001</v>
      </c>
      <c r="AG806">
        <v>29</v>
      </c>
      <c r="AH806">
        <v>11.976900000000001</v>
      </c>
      <c r="AI806">
        <v>0</v>
      </c>
      <c r="AJ806">
        <v>6.1284999999999998</v>
      </c>
      <c r="AK806">
        <v>66.666700000000006</v>
      </c>
      <c r="AL806">
        <v>18.9541</v>
      </c>
      <c r="AM806">
        <f>INDEX(Sheet1!B:B, MATCH('tab1'!U806, Sheet1!A:A,0))</f>
        <v>5</v>
      </c>
      <c r="AN806">
        <f>INDEX(Sheet1!B:B, MATCH('tab1'!Z806, Sheet1!A:A,0))</f>
        <v>1</v>
      </c>
      <c r="AO806">
        <f t="shared" si="12"/>
        <v>17</v>
      </c>
    </row>
    <row r="807" spans="1:41" x14ac:dyDescent="0.3">
      <c r="A807" t="s">
        <v>3911</v>
      </c>
      <c r="B807" t="s">
        <v>11172</v>
      </c>
      <c r="C807" t="s">
        <v>11173</v>
      </c>
      <c r="D807" t="s">
        <v>3784</v>
      </c>
      <c r="E807" t="s">
        <v>31</v>
      </c>
      <c r="F807">
        <v>11434</v>
      </c>
      <c r="G807" t="s">
        <v>14598</v>
      </c>
      <c r="H807" t="s">
        <v>14857</v>
      </c>
      <c r="I807" t="s">
        <v>17015</v>
      </c>
      <c r="J807" t="s">
        <v>31</v>
      </c>
      <c r="K807">
        <v>11434</v>
      </c>
      <c r="L807">
        <v>412</v>
      </c>
      <c r="M807" t="s">
        <v>14877</v>
      </c>
      <c r="N807">
        <v>40.685265000000001</v>
      </c>
      <c r="O807">
        <v>-73.783585000000002</v>
      </c>
      <c r="P807">
        <v>4123350044</v>
      </c>
      <c r="Q807" t="s">
        <v>11174</v>
      </c>
      <c r="R807">
        <v>32098</v>
      </c>
      <c r="S807" s="1">
        <v>45693</v>
      </c>
      <c r="T807" t="s">
        <v>33</v>
      </c>
      <c r="U807" t="s">
        <v>34</v>
      </c>
      <c r="V807">
        <v>55</v>
      </c>
      <c r="W807" t="s">
        <v>11175</v>
      </c>
      <c r="X807" t="s">
        <v>36</v>
      </c>
      <c r="Y807" t="s">
        <v>37</v>
      </c>
      <c r="Z807" t="s">
        <v>38</v>
      </c>
      <c r="AA807">
        <v>4435292</v>
      </c>
      <c r="AC807" s="1">
        <v>41310</v>
      </c>
      <c r="AD807" t="s">
        <v>39</v>
      </c>
      <c r="AE807">
        <v>25</v>
      </c>
      <c r="AF807">
        <v>21.905000000000001</v>
      </c>
      <c r="AG807">
        <v>7</v>
      </c>
      <c r="AH807">
        <v>11.976900000000001</v>
      </c>
      <c r="AI807">
        <v>0</v>
      </c>
      <c r="AJ807">
        <v>6.1284999999999998</v>
      </c>
      <c r="AK807">
        <v>25</v>
      </c>
      <c r="AL807">
        <v>18.9541</v>
      </c>
      <c r="AM807">
        <f>INDEX(Sheet1!B:B, MATCH('tab1'!U807, Sheet1!A:A,0))</f>
        <v>5</v>
      </c>
      <c r="AN807">
        <f>INDEX(Sheet1!B:B, MATCH('tab1'!Z807, Sheet1!A:A,0))</f>
        <v>1</v>
      </c>
      <c r="AO807">
        <f t="shared" si="12"/>
        <v>17</v>
      </c>
    </row>
    <row r="808" spans="1:41" x14ac:dyDescent="0.3">
      <c r="A808" t="s">
        <v>6873</v>
      </c>
      <c r="B808" t="s">
        <v>3911</v>
      </c>
      <c r="C808">
        <v>2302</v>
      </c>
      <c r="D808" t="s">
        <v>744</v>
      </c>
      <c r="E808" t="s">
        <v>64</v>
      </c>
      <c r="F808">
        <v>10458</v>
      </c>
      <c r="G808" t="s">
        <v>13661</v>
      </c>
      <c r="H808" t="s">
        <v>14857</v>
      </c>
      <c r="I808" t="s">
        <v>16195</v>
      </c>
      <c r="J808" t="s">
        <v>64</v>
      </c>
      <c r="K808">
        <v>10458</v>
      </c>
      <c r="L808">
        <v>206</v>
      </c>
      <c r="M808" t="s">
        <v>14865</v>
      </c>
      <c r="N808">
        <v>40.856434999999998</v>
      </c>
      <c r="O808">
        <v>-73.895448999999999</v>
      </c>
      <c r="P808">
        <v>2030317501</v>
      </c>
      <c r="Q808" t="s">
        <v>6874</v>
      </c>
      <c r="R808">
        <v>105800</v>
      </c>
      <c r="S808" s="1">
        <v>45523</v>
      </c>
      <c r="T808" t="s">
        <v>33</v>
      </c>
      <c r="U808" t="s">
        <v>34</v>
      </c>
      <c r="V808">
        <v>60</v>
      </c>
      <c r="W808" t="s">
        <v>6875</v>
      </c>
      <c r="X808" t="s">
        <v>36</v>
      </c>
      <c r="Y808" t="s">
        <v>37</v>
      </c>
      <c r="Z808" t="s">
        <v>38</v>
      </c>
      <c r="AA808">
        <v>2000000</v>
      </c>
      <c r="AC808" s="1">
        <v>44792</v>
      </c>
      <c r="AD808" t="s">
        <v>39</v>
      </c>
      <c r="AG808">
        <v>2</v>
      </c>
      <c r="AH808">
        <v>11.976900000000001</v>
      </c>
      <c r="AM808">
        <f>INDEX(Sheet1!B:B, MATCH('tab1'!U808, Sheet1!A:A,0))</f>
        <v>5</v>
      </c>
      <c r="AN808">
        <f>INDEX(Sheet1!B:B, MATCH('tab1'!Z808, Sheet1!A:A,0))</f>
        <v>1</v>
      </c>
      <c r="AO808">
        <f t="shared" si="12"/>
        <v>17</v>
      </c>
    </row>
    <row r="809" spans="1:41" x14ac:dyDescent="0.3">
      <c r="A809" t="s">
        <v>9112</v>
      </c>
      <c r="B809" t="s">
        <v>9113</v>
      </c>
      <c r="C809">
        <v>690</v>
      </c>
      <c r="D809" t="s">
        <v>859</v>
      </c>
      <c r="E809" t="s">
        <v>64</v>
      </c>
      <c r="F809">
        <v>10455</v>
      </c>
      <c r="G809" t="s">
        <v>14143</v>
      </c>
      <c r="H809" t="s">
        <v>14857</v>
      </c>
      <c r="I809" t="s">
        <v>16630</v>
      </c>
      <c r="J809" t="s">
        <v>64</v>
      </c>
      <c r="K809">
        <v>10455</v>
      </c>
      <c r="L809">
        <v>201</v>
      </c>
      <c r="M809" t="s">
        <v>14865</v>
      </c>
      <c r="N809">
        <v>40.816583999999999</v>
      </c>
      <c r="O809">
        <v>-73.907584999999997</v>
      </c>
      <c r="P809">
        <v>2026540002</v>
      </c>
      <c r="Q809" t="s">
        <v>9114</v>
      </c>
      <c r="R809">
        <v>104123</v>
      </c>
      <c r="S809" s="1">
        <v>45110</v>
      </c>
      <c r="T809" t="s">
        <v>33</v>
      </c>
      <c r="U809" t="s">
        <v>34</v>
      </c>
      <c r="V809">
        <v>55</v>
      </c>
      <c r="W809" t="s">
        <v>9115</v>
      </c>
      <c r="X809" t="s">
        <v>36</v>
      </c>
      <c r="Y809" t="s">
        <v>37</v>
      </c>
      <c r="Z809" t="s">
        <v>38</v>
      </c>
      <c r="AA809">
        <v>2091976</v>
      </c>
      <c r="AB809" t="s">
        <v>1099</v>
      </c>
      <c r="AC809" s="1">
        <v>42919</v>
      </c>
      <c r="AD809" t="s">
        <v>39</v>
      </c>
      <c r="AG809">
        <v>11</v>
      </c>
      <c r="AH809">
        <v>11.976900000000001</v>
      </c>
      <c r="AM809">
        <f>INDEX(Sheet1!B:B, MATCH('tab1'!U809, Sheet1!A:A,0))</f>
        <v>5</v>
      </c>
      <c r="AN809">
        <f>INDEX(Sheet1!B:B, MATCH('tab1'!Z809, Sheet1!A:A,0))</f>
        <v>1</v>
      </c>
      <c r="AO809">
        <f t="shared" si="12"/>
        <v>17</v>
      </c>
    </row>
    <row r="810" spans="1:41" x14ac:dyDescent="0.3">
      <c r="A810" t="s">
        <v>11107</v>
      </c>
      <c r="B810" t="s">
        <v>11108</v>
      </c>
      <c r="C810">
        <v>647</v>
      </c>
      <c r="D810" t="s">
        <v>704</v>
      </c>
      <c r="E810" t="s">
        <v>43</v>
      </c>
      <c r="F810">
        <v>11226</v>
      </c>
      <c r="G810" t="s">
        <v>14585</v>
      </c>
      <c r="H810" t="s">
        <v>14857</v>
      </c>
      <c r="I810" t="s">
        <v>17003</v>
      </c>
      <c r="J810" t="s">
        <v>43</v>
      </c>
      <c r="K810">
        <v>11226</v>
      </c>
      <c r="L810">
        <v>309</v>
      </c>
      <c r="M810" t="s">
        <v>14888</v>
      </c>
      <c r="N810">
        <v>40.655707999999997</v>
      </c>
      <c r="O810">
        <v>-73.952999000000005</v>
      </c>
      <c r="P810">
        <v>3050570007</v>
      </c>
      <c r="Q810" t="s">
        <v>11109</v>
      </c>
      <c r="R810">
        <v>6699</v>
      </c>
      <c r="S810" s="1">
        <v>45183</v>
      </c>
      <c r="T810" t="s">
        <v>33</v>
      </c>
      <c r="U810" t="s">
        <v>34</v>
      </c>
      <c r="V810">
        <v>19</v>
      </c>
      <c r="W810" t="s">
        <v>11110</v>
      </c>
      <c r="X810" t="s">
        <v>36</v>
      </c>
      <c r="Y810" t="s">
        <v>37</v>
      </c>
      <c r="Z810" t="s">
        <v>38</v>
      </c>
      <c r="AA810">
        <v>3116048</v>
      </c>
      <c r="AC810" s="1">
        <v>38609</v>
      </c>
      <c r="AD810" t="s">
        <v>60</v>
      </c>
      <c r="AE810">
        <v>25</v>
      </c>
      <c r="AF810">
        <v>21.905000000000001</v>
      </c>
      <c r="AG810">
        <v>3</v>
      </c>
      <c r="AH810">
        <v>11.976900000000001</v>
      </c>
      <c r="AI810">
        <v>0</v>
      </c>
      <c r="AJ810">
        <v>6.1284999999999998</v>
      </c>
      <c r="AK810">
        <v>25</v>
      </c>
      <c r="AL810">
        <v>18.9541</v>
      </c>
      <c r="AM810">
        <f>INDEX(Sheet1!B:B, MATCH('tab1'!U810, Sheet1!A:A,0))</f>
        <v>5</v>
      </c>
      <c r="AN810">
        <f>INDEX(Sheet1!B:B, MATCH('tab1'!Z810, Sheet1!A:A,0))</f>
        <v>1</v>
      </c>
      <c r="AO810">
        <f t="shared" si="12"/>
        <v>17</v>
      </c>
    </row>
    <row r="811" spans="1:41" x14ac:dyDescent="0.3">
      <c r="A811" t="s">
        <v>8279</v>
      </c>
      <c r="B811" t="s">
        <v>8279</v>
      </c>
      <c r="C811">
        <v>653</v>
      </c>
      <c r="D811" t="s">
        <v>1724</v>
      </c>
      <c r="E811" t="s">
        <v>43</v>
      </c>
      <c r="F811">
        <v>11231</v>
      </c>
      <c r="G811" t="s">
        <v>13959</v>
      </c>
      <c r="H811" t="s">
        <v>14857</v>
      </c>
      <c r="I811" t="s">
        <v>16470</v>
      </c>
      <c r="J811" t="s">
        <v>43</v>
      </c>
      <c r="K811">
        <v>11231</v>
      </c>
      <c r="L811">
        <v>306</v>
      </c>
      <c r="M811" t="s">
        <v>14863</v>
      </c>
      <c r="N811">
        <v>40.680726</v>
      </c>
      <c r="O811">
        <v>-74.002801000000005</v>
      </c>
      <c r="P811">
        <v>3003647501</v>
      </c>
      <c r="Q811" t="s">
        <v>8280</v>
      </c>
      <c r="R811">
        <v>7547</v>
      </c>
      <c r="S811" s="1">
        <v>45325</v>
      </c>
      <c r="T811" t="s">
        <v>33</v>
      </c>
      <c r="U811" t="s">
        <v>34</v>
      </c>
      <c r="V811">
        <v>55</v>
      </c>
      <c r="W811" t="s">
        <v>8281</v>
      </c>
      <c r="X811" t="s">
        <v>36</v>
      </c>
      <c r="Y811" t="s">
        <v>37</v>
      </c>
      <c r="Z811" t="s">
        <v>38</v>
      </c>
      <c r="AA811">
        <v>3378223</v>
      </c>
      <c r="AB811" t="s">
        <v>8282</v>
      </c>
      <c r="AC811" s="1">
        <v>38750</v>
      </c>
      <c r="AD811" t="s">
        <v>39</v>
      </c>
      <c r="AE811">
        <v>20</v>
      </c>
      <c r="AF811">
        <v>21.905000000000001</v>
      </c>
      <c r="AG811">
        <v>13</v>
      </c>
      <c r="AH811">
        <v>11.976900000000001</v>
      </c>
      <c r="AI811">
        <v>0</v>
      </c>
      <c r="AJ811">
        <v>6.1284999999999998</v>
      </c>
      <c r="AK811">
        <v>20</v>
      </c>
      <c r="AL811">
        <v>18.9541</v>
      </c>
      <c r="AM811">
        <f>INDEX(Sheet1!B:B, MATCH('tab1'!U811, Sheet1!A:A,0))</f>
        <v>5</v>
      </c>
      <c r="AN811">
        <f>INDEX(Sheet1!B:B, MATCH('tab1'!Z811, Sheet1!A:A,0))</f>
        <v>1</v>
      </c>
      <c r="AO811">
        <f t="shared" si="12"/>
        <v>17</v>
      </c>
    </row>
    <row r="812" spans="1:41" x14ac:dyDescent="0.3">
      <c r="A812" t="s">
        <v>10137</v>
      </c>
      <c r="B812" t="s">
        <v>10137</v>
      </c>
      <c r="C812" t="s">
        <v>10138</v>
      </c>
      <c r="D812">
        <v>108</v>
      </c>
      <c r="E812" t="s">
        <v>31</v>
      </c>
      <c r="G812" t="s">
        <v>14367</v>
      </c>
      <c r="H812" t="s">
        <v>14857</v>
      </c>
      <c r="I812" t="s">
        <v>16819</v>
      </c>
      <c r="J812" t="s">
        <v>31</v>
      </c>
      <c r="K812">
        <v>11101</v>
      </c>
      <c r="L812">
        <v>402</v>
      </c>
      <c r="M812" t="s">
        <v>14867</v>
      </c>
      <c r="N812">
        <v>40.742998</v>
      </c>
      <c r="O812">
        <v>-73.954721000000006</v>
      </c>
      <c r="P812">
        <v>4000320006</v>
      </c>
      <c r="Q812" t="s">
        <v>10139</v>
      </c>
      <c r="R812">
        <v>105379</v>
      </c>
      <c r="S812" s="1">
        <v>44819</v>
      </c>
      <c r="T812" t="s">
        <v>54</v>
      </c>
      <c r="U812" t="s">
        <v>1563</v>
      </c>
      <c r="V812">
        <v>0</v>
      </c>
      <c r="W812" t="s">
        <v>10140</v>
      </c>
      <c r="X812" t="s">
        <v>1565</v>
      </c>
      <c r="Y812" t="s">
        <v>58</v>
      </c>
      <c r="Z812" t="s">
        <v>58</v>
      </c>
      <c r="AA812">
        <v>0</v>
      </c>
      <c r="AC812" s="1">
        <v>44363</v>
      </c>
      <c r="AD812" t="s">
        <v>39</v>
      </c>
      <c r="AE812">
        <v>50</v>
      </c>
      <c r="AF812">
        <v>26.886800000000001</v>
      </c>
      <c r="AG812">
        <v>0</v>
      </c>
      <c r="AH812">
        <v>1</v>
      </c>
      <c r="AI812">
        <v>0</v>
      </c>
      <c r="AJ812">
        <v>14.255800000000001</v>
      </c>
      <c r="AK812">
        <v>50</v>
      </c>
      <c r="AL812">
        <v>21.8553</v>
      </c>
      <c r="AM812">
        <f>INDEX(Sheet1!B:B, MATCH('tab1'!U812, Sheet1!A:A,0))</f>
        <v>9</v>
      </c>
      <c r="AN812">
        <f>INDEX(Sheet1!B:B, MATCH('tab1'!Z812, Sheet1!A:A,0))</f>
        <v>3</v>
      </c>
      <c r="AO812">
        <f t="shared" si="12"/>
        <v>260</v>
      </c>
    </row>
    <row r="813" spans="1:41" x14ac:dyDescent="0.3">
      <c r="A813" t="s">
        <v>11951</v>
      </c>
      <c r="B813" t="s">
        <v>11951</v>
      </c>
      <c r="C813">
        <v>511</v>
      </c>
      <c r="D813" t="s">
        <v>704</v>
      </c>
      <c r="E813" t="s">
        <v>43</v>
      </c>
      <c r="F813">
        <v>11225</v>
      </c>
      <c r="G813" t="s">
        <v>14769</v>
      </c>
      <c r="H813" t="s">
        <v>14857</v>
      </c>
      <c r="I813" t="s">
        <v>17153</v>
      </c>
      <c r="J813" t="s">
        <v>43</v>
      </c>
      <c r="K813">
        <v>11225</v>
      </c>
      <c r="L813">
        <v>309</v>
      </c>
      <c r="M813" t="s">
        <v>14888</v>
      </c>
      <c r="N813">
        <v>40.659605999999997</v>
      </c>
      <c r="O813">
        <v>-73.953415000000007</v>
      </c>
      <c r="P813">
        <v>3050360006</v>
      </c>
      <c r="Q813" t="s">
        <v>11952</v>
      </c>
      <c r="R813">
        <v>105862</v>
      </c>
      <c r="S813" s="1">
        <v>45586</v>
      </c>
      <c r="T813" t="s">
        <v>33</v>
      </c>
      <c r="U813" t="s">
        <v>34</v>
      </c>
      <c r="V813">
        <v>14</v>
      </c>
      <c r="W813" t="s">
        <v>11953</v>
      </c>
      <c r="X813" t="s">
        <v>36</v>
      </c>
      <c r="Y813" t="s">
        <v>37</v>
      </c>
      <c r="Z813" t="s">
        <v>38</v>
      </c>
      <c r="AA813">
        <v>3115227</v>
      </c>
      <c r="AC813" s="1">
        <v>44855</v>
      </c>
      <c r="AD813" t="s">
        <v>39</v>
      </c>
      <c r="AE813">
        <v>0</v>
      </c>
      <c r="AF813">
        <v>21.905000000000001</v>
      </c>
      <c r="AG813">
        <v>4</v>
      </c>
      <c r="AH813">
        <v>11.976900000000001</v>
      </c>
      <c r="AI813">
        <v>0</v>
      </c>
      <c r="AJ813">
        <v>6.1284999999999998</v>
      </c>
      <c r="AK813">
        <v>0</v>
      </c>
      <c r="AL813">
        <v>18.9541</v>
      </c>
      <c r="AM813">
        <f>INDEX(Sheet1!B:B, MATCH('tab1'!U813, Sheet1!A:A,0))</f>
        <v>5</v>
      </c>
      <c r="AN813">
        <f>INDEX(Sheet1!B:B, MATCH('tab1'!Z813, Sheet1!A:A,0))</f>
        <v>1</v>
      </c>
      <c r="AO813">
        <f t="shared" si="12"/>
        <v>17</v>
      </c>
    </row>
    <row r="814" spans="1:41" x14ac:dyDescent="0.3">
      <c r="A814" t="s">
        <v>12016</v>
      </c>
      <c r="B814" t="s">
        <v>12016</v>
      </c>
      <c r="C814">
        <v>301</v>
      </c>
      <c r="D814" t="s">
        <v>12017</v>
      </c>
      <c r="E814" t="s">
        <v>82</v>
      </c>
      <c r="F814">
        <v>10069</v>
      </c>
      <c r="G814" t="s">
        <v>14785</v>
      </c>
      <c r="H814" t="s">
        <v>14857</v>
      </c>
      <c r="I814" t="s">
        <v>17166</v>
      </c>
      <c r="J814" t="s">
        <v>82</v>
      </c>
      <c r="K814">
        <v>10069</v>
      </c>
      <c r="L814">
        <v>107</v>
      </c>
      <c r="M814" t="s">
        <v>14936</v>
      </c>
      <c r="N814">
        <v>40.773342</v>
      </c>
      <c r="O814">
        <v>-73.990526000000003</v>
      </c>
      <c r="P814">
        <v>1011710151</v>
      </c>
      <c r="Q814" t="s">
        <v>12018</v>
      </c>
      <c r="S814" s="1">
        <v>1</v>
      </c>
      <c r="T814" t="s">
        <v>45</v>
      </c>
      <c r="U814" t="s">
        <v>46</v>
      </c>
      <c r="V814">
        <v>0</v>
      </c>
      <c r="W814" t="s">
        <v>12019</v>
      </c>
      <c r="X814" t="s">
        <v>36</v>
      </c>
      <c r="Y814" t="s">
        <v>48</v>
      </c>
      <c r="Z814" t="s">
        <v>49</v>
      </c>
      <c r="AA814">
        <v>1089703</v>
      </c>
      <c r="AE814">
        <v>0</v>
      </c>
      <c r="AF814">
        <v>45.181699999999999</v>
      </c>
      <c r="AG814">
        <v>0</v>
      </c>
      <c r="AH814">
        <v>8.0093999999999994</v>
      </c>
      <c r="AI814">
        <v>0</v>
      </c>
      <c r="AJ814">
        <v>23.3017</v>
      </c>
      <c r="AK814">
        <v>0</v>
      </c>
      <c r="AL814">
        <v>35.229100000000003</v>
      </c>
      <c r="AM814">
        <f>INDEX(Sheet1!B:B, MATCH('tab1'!U814, Sheet1!A:A,0))</f>
        <v>8</v>
      </c>
      <c r="AN814">
        <f>INDEX(Sheet1!B:B, MATCH('tab1'!Z814, Sheet1!A:A,0))</f>
        <v>4</v>
      </c>
      <c r="AO814">
        <f t="shared" si="12"/>
        <v>136</v>
      </c>
    </row>
    <row r="815" spans="1:41" x14ac:dyDescent="0.3">
      <c r="A815" t="s">
        <v>5055</v>
      </c>
      <c r="B815" t="s">
        <v>5056</v>
      </c>
      <c r="C815" t="s">
        <v>5057</v>
      </c>
      <c r="D815" t="s">
        <v>2456</v>
      </c>
      <c r="E815" t="s">
        <v>31</v>
      </c>
      <c r="F815">
        <v>11364</v>
      </c>
      <c r="G815" t="s">
        <v>13286</v>
      </c>
      <c r="H815" t="s">
        <v>14857</v>
      </c>
      <c r="I815" t="s">
        <v>15837</v>
      </c>
      <c r="J815" t="s">
        <v>31</v>
      </c>
      <c r="K815">
        <v>11364</v>
      </c>
      <c r="L815">
        <v>411</v>
      </c>
      <c r="M815" t="s">
        <v>14893</v>
      </c>
      <c r="N815">
        <v>40.752361000000001</v>
      </c>
      <c r="O815">
        <v>-73.762840999999995</v>
      </c>
      <c r="P815">
        <v>4073980032</v>
      </c>
      <c r="Q815" t="s">
        <v>5058</v>
      </c>
      <c r="R815">
        <v>2299</v>
      </c>
      <c r="S815" s="1">
        <v>45424</v>
      </c>
      <c r="T815" t="s">
        <v>33</v>
      </c>
      <c r="U815" t="s">
        <v>34</v>
      </c>
      <c r="V815">
        <v>29</v>
      </c>
      <c r="W815" t="s">
        <v>5059</v>
      </c>
      <c r="X815" t="s">
        <v>36</v>
      </c>
      <c r="Y815" t="s">
        <v>37</v>
      </c>
      <c r="Z815" t="s">
        <v>38</v>
      </c>
      <c r="AA815">
        <v>4159065</v>
      </c>
      <c r="AC815" s="1">
        <v>38119</v>
      </c>
      <c r="AD815" t="s">
        <v>60</v>
      </c>
      <c r="AE815">
        <v>25</v>
      </c>
      <c r="AF815">
        <v>21.905000000000001</v>
      </c>
      <c r="AG815">
        <v>5</v>
      </c>
      <c r="AH815">
        <v>11.976900000000001</v>
      </c>
      <c r="AI815">
        <v>0</v>
      </c>
      <c r="AJ815">
        <v>6.1284999999999998</v>
      </c>
      <c r="AK815">
        <v>25</v>
      </c>
      <c r="AL815">
        <v>18.9541</v>
      </c>
      <c r="AM815">
        <f>INDEX(Sheet1!B:B, MATCH('tab1'!U815, Sheet1!A:A,0))</f>
        <v>5</v>
      </c>
      <c r="AN815">
        <f>INDEX(Sheet1!B:B, MATCH('tab1'!Z815, Sheet1!A:A,0))</f>
        <v>1</v>
      </c>
      <c r="AO815">
        <f t="shared" si="12"/>
        <v>17</v>
      </c>
    </row>
    <row r="816" spans="1:41" x14ac:dyDescent="0.3">
      <c r="A816" t="s">
        <v>3483</v>
      </c>
      <c r="B816" t="s">
        <v>3483</v>
      </c>
      <c r="C816">
        <v>314</v>
      </c>
      <c r="D816" t="s">
        <v>3484</v>
      </c>
      <c r="E816" t="s">
        <v>43</v>
      </c>
      <c r="F816">
        <v>11220</v>
      </c>
      <c r="G816" t="s">
        <v>12961</v>
      </c>
      <c r="H816" t="s">
        <v>14857</v>
      </c>
      <c r="I816" t="s">
        <v>15533</v>
      </c>
      <c r="J816" t="s">
        <v>43</v>
      </c>
      <c r="K816">
        <v>11220</v>
      </c>
      <c r="L816">
        <v>307</v>
      </c>
      <c r="M816" t="s">
        <v>14863</v>
      </c>
      <c r="N816">
        <v>40.650686</v>
      </c>
      <c r="O816">
        <v>-74.010515999999996</v>
      </c>
      <c r="P816">
        <v>3007370014</v>
      </c>
      <c r="Q816" t="s">
        <v>3485</v>
      </c>
      <c r="R816">
        <v>7623</v>
      </c>
      <c r="S816" s="1">
        <v>45501</v>
      </c>
      <c r="T816" t="s">
        <v>33</v>
      </c>
      <c r="U816" t="s">
        <v>34</v>
      </c>
      <c r="V816">
        <v>30</v>
      </c>
      <c r="W816" t="s">
        <v>3486</v>
      </c>
      <c r="X816" t="s">
        <v>36</v>
      </c>
      <c r="Y816" t="s">
        <v>37</v>
      </c>
      <c r="Z816" t="s">
        <v>38</v>
      </c>
      <c r="AA816">
        <v>3337171</v>
      </c>
      <c r="AB816" t="s">
        <v>3487</v>
      </c>
      <c r="AC816" s="1">
        <v>38926</v>
      </c>
      <c r="AD816" t="s">
        <v>39</v>
      </c>
      <c r="AE816">
        <v>0</v>
      </c>
      <c r="AF816">
        <v>21.905000000000001</v>
      </c>
      <c r="AG816">
        <v>10</v>
      </c>
      <c r="AH816">
        <v>11.976900000000001</v>
      </c>
      <c r="AI816">
        <v>0</v>
      </c>
      <c r="AJ816">
        <v>6.1284999999999998</v>
      </c>
      <c r="AK816">
        <v>0</v>
      </c>
      <c r="AL816">
        <v>18.9541</v>
      </c>
      <c r="AM816">
        <f>INDEX(Sheet1!B:B, MATCH('tab1'!U816, Sheet1!A:A,0))</f>
        <v>5</v>
      </c>
      <c r="AN816">
        <f>INDEX(Sheet1!B:B, MATCH('tab1'!Z816, Sheet1!A:A,0))</f>
        <v>1</v>
      </c>
      <c r="AO816">
        <f t="shared" si="12"/>
        <v>17</v>
      </c>
    </row>
    <row r="817" spans="1:41" x14ac:dyDescent="0.3">
      <c r="A817" t="s">
        <v>1738</v>
      </c>
      <c r="B817" t="s">
        <v>1738</v>
      </c>
      <c r="C817">
        <v>2700</v>
      </c>
      <c r="D817" t="s">
        <v>106</v>
      </c>
      <c r="E817" t="s">
        <v>43</v>
      </c>
      <c r="F817">
        <v>11208</v>
      </c>
      <c r="G817" t="s">
        <v>12610</v>
      </c>
      <c r="H817" t="s">
        <v>14857</v>
      </c>
      <c r="I817" t="s">
        <v>15196</v>
      </c>
      <c r="J817" t="s">
        <v>43</v>
      </c>
      <c r="K817">
        <v>11208</v>
      </c>
      <c r="L817">
        <v>305</v>
      </c>
      <c r="M817" t="s">
        <v>14888</v>
      </c>
      <c r="N817">
        <v>40.669187000000001</v>
      </c>
      <c r="O817">
        <v>-73.864672999999996</v>
      </c>
      <c r="P817">
        <v>3044880001</v>
      </c>
      <c r="Q817" t="s">
        <v>1739</v>
      </c>
      <c r="R817">
        <v>1699</v>
      </c>
      <c r="S817" s="1">
        <v>45390</v>
      </c>
      <c r="T817" t="s">
        <v>33</v>
      </c>
      <c r="U817" t="s">
        <v>34</v>
      </c>
      <c r="V817">
        <v>55</v>
      </c>
      <c r="W817" t="s">
        <v>1740</v>
      </c>
      <c r="X817" t="s">
        <v>36</v>
      </c>
      <c r="Y817" t="s">
        <v>37</v>
      </c>
      <c r="Z817" t="s">
        <v>38</v>
      </c>
      <c r="AA817">
        <v>3326995</v>
      </c>
      <c r="AC817" s="1">
        <v>38170</v>
      </c>
      <c r="AD817" t="s">
        <v>60</v>
      </c>
      <c r="AE817">
        <v>20</v>
      </c>
      <c r="AF817">
        <v>21.905000000000001</v>
      </c>
      <c r="AG817">
        <v>7</v>
      </c>
      <c r="AH817">
        <v>11.976900000000001</v>
      </c>
      <c r="AI817">
        <v>0</v>
      </c>
      <c r="AJ817">
        <v>6.1284999999999998</v>
      </c>
      <c r="AK817">
        <v>20</v>
      </c>
      <c r="AL817">
        <v>18.9541</v>
      </c>
      <c r="AM817">
        <f>INDEX(Sheet1!B:B, MATCH('tab1'!U817, Sheet1!A:A,0))</f>
        <v>5</v>
      </c>
      <c r="AN817">
        <f>INDEX(Sheet1!B:B, MATCH('tab1'!Z817, Sheet1!A:A,0))</f>
        <v>1</v>
      </c>
      <c r="AO817">
        <f t="shared" si="12"/>
        <v>17</v>
      </c>
    </row>
    <row r="818" spans="1:41" x14ac:dyDescent="0.3">
      <c r="A818" t="s">
        <v>5809</v>
      </c>
      <c r="B818" t="s">
        <v>5809</v>
      </c>
      <c r="C818">
        <v>222</v>
      </c>
      <c r="D818" t="s">
        <v>5810</v>
      </c>
      <c r="E818" t="s">
        <v>43</v>
      </c>
      <c r="F818">
        <v>11206</v>
      </c>
      <c r="G818" t="s">
        <v>13446</v>
      </c>
      <c r="H818" t="s">
        <v>14857</v>
      </c>
      <c r="I818" t="s">
        <v>15991</v>
      </c>
      <c r="J818" t="s">
        <v>43</v>
      </c>
      <c r="K818">
        <v>11206</v>
      </c>
      <c r="L818">
        <v>301</v>
      </c>
      <c r="M818" t="s">
        <v>14922</v>
      </c>
      <c r="N818">
        <v>40.709622000000003</v>
      </c>
      <c r="O818">
        <v>-73.943568999999997</v>
      </c>
      <c r="P818">
        <v>3030260001</v>
      </c>
      <c r="Q818" t="s">
        <v>5811</v>
      </c>
      <c r="R818">
        <v>4207</v>
      </c>
      <c r="S818" s="1">
        <v>45671</v>
      </c>
      <c r="T818" t="s">
        <v>33</v>
      </c>
      <c r="U818" t="s">
        <v>34</v>
      </c>
      <c r="V818">
        <v>47</v>
      </c>
      <c r="W818" t="s">
        <v>5812</v>
      </c>
      <c r="X818" t="s">
        <v>36</v>
      </c>
      <c r="Y818" t="s">
        <v>37</v>
      </c>
      <c r="Z818" t="s">
        <v>38</v>
      </c>
      <c r="AA818">
        <v>3344971</v>
      </c>
      <c r="AB818" t="s">
        <v>3487</v>
      </c>
      <c r="AC818" s="1">
        <v>38366</v>
      </c>
      <c r="AD818" t="s">
        <v>60</v>
      </c>
      <c r="AE818">
        <v>60</v>
      </c>
      <c r="AF818">
        <v>21.905000000000001</v>
      </c>
      <c r="AG818">
        <v>12</v>
      </c>
      <c r="AH818">
        <v>11.976900000000001</v>
      </c>
      <c r="AI818">
        <v>20</v>
      </c>
      <c r="AJ818">
        <v>6.1284999999999998</v>
      </c>
      <c r="AK818">
        <v>60</v>
      </c>
      <c r="AL818">
        <v>18.9541</v>
      </c>
      <c r="AM818">
        <f>INDEX(Sheet1!B:B, MATCH('tab1'!U818, Sheet1!A:A,0))</f>
        <v>5</v>
      </c>
      <c r="AN818">
        <f>INDEX(Sheet1!B:B, MATCH('tab1'!Z818, Sheet1!A:A,0))</f>
        <v>1</v>
      </c>
      <c r="AO818">
        <f t="shared" si="12"/>
        <v>17</v>
      </c>
    </row>
    <row r="819" spans="1:41" x14ac:dyDescent="0.3">
      <c r="A819" t="s">
        <v>4787</v>
      </c>
      <c r="B819" t="s">
        <v>4787</v>
      </c>
      <c r="C819">
        <v>140</v>
      </c>
      <c r="D819" t="s">
        <v>4530</v>
      </c>
      <c r="E819" t="s">
        <v>43</v>
      </c>
      <c r="F819">
        <v>11220</v>
      </c>
      <c r="G819" t="s">
        <v>13564</v>
      </c>
      <c r="H819" t="s">
        <v>14857</v>
      </c>
      <c r="I819" t="s">
        <v>16105</v>
      </c>
      <c r="J819" t="s">
        <v>43</v>
      </c>
      <c r="K819">
        <v>11220</v>
      </c>
      <c r="L819">
        <v>307</v>
      </c>
      <c r="M819" t="s">
        <v>14863</v>
      </c>
      <c r="N819">
        <v>40.645338000000002</v>
      </c>
      <c r="O819">
        <v>-74.022863999999998</v>
      </c>
      <c r="P819">
        <v>3057780001</v>
      </c>
      <c r="Q819" t="s">
        <v>6391</v>
      </c>
      <c r="R819">
        <v>7625</v>
      </c>
      <c r="S819" s="1">
        <v>45501</v>
      </c>
      <c r="T819" t="s">
        <v>33</v>
      </c>
      <c r="U819" t="s">
        <v>34</v>
      </c>
      <c r="V819">
        <v>52</v>
      </c>
      <c r="W819" t="s">
        <v>6392</v>
      </c>
      <c r="X819" t="s">
        <v>36</v>
      </c>
      <c r="Y819" t="s">
        <v>37</v>
      </c>
      <c r="Z819" t="s">
        <v>38</v>
      </c>
      <c r="AA819">
        <v>3414976</v>
      </c>
      <c r="AB819" t="s">
        <v>3487</v>
      </c>
      <c r="AC819" s="1">
        <v>38926</v>
      </c>
      <c r="AD819" t="s">
        <v>39</v>
      </c>
      <c r="AE819">
        <v>50</v>
      </c>
      <c r="AF819">
        <v>21.905000000000001</v>
      </c>
      <c r="AG819">
        <v>10</v>
      </c>
      <c r="AH819">
        <v>11.976900000000001</v>
      </c>
      <c r="AI819">
        <v>0</v>
      </c>
      <c r="AJ819">
        <v>6.1284999999999998</v>
      </c>
      <c r="AK819">
        <v>50</v>
      </c>
      <c r="AL819">
        <v>18.9541</v>
      </c>
      <c r="AM819">
        <f>INDEX(Sheet1!B:B, MATCH('tab1'!U819, Sheet1!A:A,0))</f>
        <v>5</v>
      </c>
      <c r="AN819">
        <f>INDEX(Sheet1!B:B, MATCH('tab1'!Z819, Sheet1!A:A,0))</f>
        <v>1</v>
      </c>
      <c r="AO819">
        <f t="shared" si="12"/>
        <v>17</v>
      </c>
    </row>
    <row r="820" spans="1:41" x14ac:dyDescent="0.3">
      <c r="A820" t="s">
        <v>4787</v>
      </c>
      <c r="B820" t="s">
        <v>4787</v>
      </c>
      <c r="C820" t="s">
        <v>9639</v>
      </c>
      <c r="D820" t="s">
        <v>999</v>
      </c>
      <c r="E820" t="s">
        <v>43</v>
      </c>
      <c r="F820">
        <v>11208</v>
      </c>
      <c r="G820" t="s">
        <v>14261</v>
      </c>
      <c r="H820" t="s">
        <v>14857</v>
      </c>
      <c r="I820" t="s">
        <v>16728</v>
      </c>
      <c r="J820" t="s">
        <v>43</v>
      </c>
      <c r="K820">
        <v>11208</v>
      </c>
      <c r="L820">
        <v>305</v>
      </c>
      <c r="M820" t="s">
        <v>14888</v>
      </c>
      <c r="N820">
        <v>40.666179</v>
      </c>
      <c r="O820">
        <v>-73.867695999999995</v>
      </c>
      <c r="P820">
        <v>3045070017</v>
      </c>
      <c r="Q820" t="s">
        <v>9640</v>
      </c>
      <c r="R820">
        <v>97858</v>
      </c>
      <c r="S820" s="1">
        <v>45199</v>
      </c>
      <c r="T820" t="s">
        <v>33</v>
      </c>
      <c r="U820" t="s">
        <v>34</v>
      </c>
      <c r="V820">
        <v>60</v>
      </c>
      <c r="W820" t="s">
        <v>9641</v>
      </c>
      <c r="X820" t="s">
        <v>36</v>
      </c>
      <c r="Y820" t="s">
        <v>37</v>
      </c>
      <c r="Z820" t="s">
        <v>38</v>
      </c>
      <c r="AA820">
        <v>3000000</v>
      </c>
      <c r="AB820" t="s">
        <v>3487</v>
      </c>
      <c r="AC820" s="1">
        <v>42277</v>
      </c>
      <c r="AD820" t="s">
        <v>39</v>
      </c>
      <c r="AE820">
        <v>20</v>
      </c>
      <c r="AF820">
        <v>21.905000000000001</v>
      </c>
      <c r="AG820">
        <v>4</v>
      </c>
      <c r="AH820">
        <v>11.976900000000001</v>
      </c>
      <c r="AI820">
        <v>0</v>
      </c>
      <c r="AJ820">
        <v>6.1284999999999998</v>
      </c>
      <c r="AK820">
        <v>20</v>
      </c>
      <c r="AL820">
        <v>18.9541</v>
      </c>
      <c r="AM820">
        <f>INDEX(Sheet1!B:B, MATCH('tab1'!U820, Sheet1!A:A,0))</f>
        <v>5</v>
      </c>
      <c r="AN820">
        <f>INDEX(Sheet1!B:B, MATCH('tab1'!Z820, Sheet1!A:A,0))</f>
        <v>1</v>
      </c>
      <c r="AO820">
        <f t="shared" si="12"/>
        <v>17</v>
      </c>
    </row>
    <row r="821" spans="1:41" x14ac:dyDescent="0.3">
      <c r="A821" t="s">
        <v>4786</v>
      </c>
      <c r="B821" t="s">
        <v>4787</v>
      </c>
      <c r="C821">
        <v>720</v>
      </c>
      <c r="D821" t="s">
        <v>4788</v>
      </c>
      <c r="E821" t="s">
        <v>43</v>
      </c>
      <c r="F821">
        <v>11208</v>
      </c>
      <c r="G821" t="s">
        <v>13229</v>
      </c>
      <c r="H821" t="s">
        <v>14857</v>
      </c>
      <c r="I821" t="s">
        <v>15783</v>
      </c>
      <c r="J821" t="s">
        <v>43</v>
      </c>
      <c r="K821">
        <v>11208</v>
      </c>
      <c r="L821">
        <v>305</v>
      </c>
      <c r="M821" t="s">
        <v>14888</v>
      </c>
      <c r="N821">
        <v>40.669297999999998</v>
      </c>
      <c r="O821">
        <v>-73.870436999999995</v>
      </c>
      <c r="P821">
        <v>3042920061</v>
      </c>
      <c r="Q821" t="s">
        <v>4789</v>
      </c>
      <c r="R821">
        <v>375</v>
      </c>
      <c r="S821" s="1">
        <v>45155</v>
      </c>
      <c r="T821" t="s">
        <v>33</v>
      </c>
      <c r="U821" t="s">
        <v>34</v>
      </c>
      <c r="V821">
        <v>50</v>
      </c>
      <c r="W821" t="s">
        <v>4790</v>
      </c>
      <c r="X821" t="s">
        <v>36</v>
      </c>
      <c r="Y821" t="s">
        <v>37</v>
      </c>
      <c r="Z821" t="s">
        <v>38</v>
      </c>
      <c r="AA821">
        <v>3337053</v>
      </c>
      <c r="AC821" s="1">
        <v>37712</v>
      </c>
      <c r="AD821" t="s">
        <v>60</v>
      </c>
      <c r="AE821">
        <v>33.333300000000001</v>
      </c>
      <c r="AF821">
        <v>21.905000000000001</v>
      </c>
      <c r="AG821">
        <v>6</v>
      </c>
      <c r="AH821">
        <v>11.976900000000001</v>
      </c>
      <c r="AI821">
        <v>0</v>
      </c>
      <c r="AJ821">
        <v>6.1284999999999998</v>
      </c>
      <c r="AK821">
        <v>33.333300000000001</v>
      </c>
      <c r="AL821">
        <v>18.9541</v>
      </c>
      <c r="AM821">
        <f>INDEX(Sheet1!B:B, MATCH('tab1'!U821, Sheet1!A:A,0))</f>
        <v>5</v>
      </c>
      <c r="AN821">
        <f>INDEX(Sheet1!B:B, MATCH('tab1'!Z821, Sheet1!A:A,0))</f>
        <v>1</v>
      </c>
      <c r="AO821">
        <f t="shared" si="12"/>
        <v>17</v>
      </c>
    </row>
    <row r="822" spans="1:41" x14ac:dyDescent="0.3">
      <c r="A822" t="s">
        <v>3992</v>
      </c>
      <c r="B822" t="s">
        <v>3993</v>
      </c>
      <c r="C822">
        <v>26</v>
      </c>
      <c r="D822" t="s">
        <v>3994</v>
      </c>
      <c r="E822" t="s">
        <v>82</v>
      </c>
      <c r="F822">
        <v>10025</v>
      </c>
      <c r="G822" t="s">
        <v>13067</v>
      </c>
      <c r="H822" t="s">
        <v>14857</v>
      </c>
      <c r="I822" t="s">
        <v>15630</v>
      </c>
      <c r="J822" t="s">
        <v>82</v>
      </c>
      <c r="K822">
        <v>10025</v>
      </c>
      <c r="L822">
        <v>107</v>
      </c>
      <c r="M822" t="s">
        <v>14936</v>
      </c>
      <c r="N822">
        <v>40.790700000000001</v>
      </c>
      <c r="O822">
        <v>-73.966442999999998</v>
      </c>
      <c r="P822">
        <v>1012070040</v>
      </c>
      <c r="Q822" t="s">
        <v>3995</v>
      </c>
      <c r="S822" s="1">
        <v>78551</v>
      </c>
      <c r="T822" t="s">
        <v>45</v>
      </c>
      <c r="U822" t="s">
        <v>46</v>
      </c>
      <c r="V822">
        <v>62</v>
      </c>
      <c r="W822" t="s">
        <v>3996</v>
      </c>
      <c r="X822" t="s">
        <v>36</v>
      </c>
      <c r="Y822" t="s">
        <v>48</v>
      </c>
      <c r="Z822" t="s">
        <v>49</v>
      </c>
      <c r="AA822">
        <v>1031649</v>
      </c>
      <c r="AE822">
        <v>66.666700000000006</v>
      </c>
      <c r="AF822">
        <v>45.181699999999999</v>
      </c>
      <c r="AG822">
        <v>10</v>
      </c>
      <c r="AH822">
        <v>8.0093999999999994</v>
      </c>
      <c r="AI822">
        <v>66.666700000000006</v>
      </c>
      <c r="AJ822">
        <v>23.3017</v>
      </c>
      <c r="AK822">
        <v>33.333300000000001</v>
      </c>
      <c r="AL822">
        <v>35.229100000000003</v>
      </c>
      <c r="AM822">
        <f>INDEX(Sheet1!B:B, MATCH('tab1'!U822, Sheet1!A:A,0))</f>
        <v>8</v>
      </c>
      <c r="AN822">
        <f>INDEX(Sheet1!B:B, MATCH('tab1'!Z822, Sheet1!A:A,0))</f>
        <v>4</v>
      </c>
      <c r="AO822">
        <f t="shared" si="12"/>
        <v>136</v>
      </c>
    </row>
    <row r="823" spans="1:41" x14ac:dyDescent="0.3">
      <c r="A823" t="s">
        <v>1656</v>
      </c>
      <c r="B823" t="s">
        <v>1656</v>
      </c>
      <c r="C823">
        <v>404</v>
      </c>
      <c r="D823" t="s">
        <v>1657</v>
      </c>
      <c r="E823" t="s">
        <v>82</v>
      </c>
      <c r="F823">
        <v>10027</v>
      </c>
      <c r="G823" t="s">
        <v>12593</v>
      </c>
      <c r="H823" t="s">
        <v>14857</v>
      </c>
      <c r="I823" t="s">
        <v>15180</v>
      </c>
      <c r="J823" t="s">
        <v>82</v>
      </c>
      <c r="K823">
        <v>10027</v>
      </c>
      <c r="L823">
        <v>109</v>
      </c>
      <c r="M823" t="s">
        <v>14880</v>
      </c>
      <c r="N823">
        <v>40.806192000000003</v>
      </c>
      <c r="O823">
        <v>-73.959571999999994</v>
      </c>
      <c r="P823">
        <v>1018670064</v>
      </c>
      <c r="Q823" t="s">
        <v>1658</v>
      </c>
      <c r="R823">
        <v>2049</v>
      </c>
      <c r="S823" s="1">
        <v>45276</v>
      </c>
      <c r="T823" t="s">
        <v>33</v>
      </c>
      <c r="U823" t="s">
        <v>34</v>
      </c>
      <c r="V823">
        <v>50</v>
      </c>
      <c r="W823" t="s">
        <v>1659</v>
      </c>
      <c r="X823" t="s">
        <v>36</v>
      </c>
      <c r="Y823" t="s">
        <v>37</v>
      </c>
      <c r="Z823" t="s">
        <v>38</v>
      </c>
      <c r="AA823">
        <v>1056054</v>
      </c>
      <c r="AB823" t="s">
        <v>1660</v>
      </c>
      <c r="AC823" s="1">
        <v>38676</v>
      </c>
      <c r="AD823" t="s">
        <v>60</v>
      </c>
      <c r="AE823">
        <v>0</v>
      </c>
      <c r="AF823">
        <v>21.905000000000001</v>
      </c>
      <c r="AG823">
        <v>13</v>
      </c>
      <c r="AH823">
        <v>11.976900000000001</v>
      </c>
      <c r="AI823">
        <v>0</v>
      </c>
      <c r="AJ823">
        <v>6.1284999999999998</v>
      </c>
      <c r="AK823">
        <v>0</v>
      </c>
      <c r="AL823">
        <v>18.9541</v>
      </c>
      <c r="AM823">
        <f>INDEX(Sheet1!B:B, MATCH('tab1'!U823, Sheet1!A:A,0))</f>
        <v>5</v>
      </c>
      <c r="AN823">
        <f>INDEX(Sheet1!B:B, MATCH('tab1'!Z823, Sheet1!A:A,0))</f>
        <v>1</v>
      </c>
      <c r="AO823">
        <f t="shared" si="12"/>
        <v>17</v>
      </c>
    </row>
    <row r="824" spans="1:41" x14ac:dyDescent="0.3">
      <c r="A824" t="s">
        <v>1656</v>
      </c>
      <c r="B824" t="s">
        <v>1656</v>
      </c>
      <c r="C824">
        <v>424</v>
      </c>
      <c r="D824" t="s">
        <v>1657</v>
      </c>
      <c r="E824" t="s">
        <v>82</v>
      </c>
      <c r="F824">
        <v>10027</v>
      </c>
      <c r="G824" t="s">
        <v>14370</v>
      </c>
      <c r="H824" t="s">
        <v>14857</v>
      </c>
      <c r="I824" t="s">
        <v>16821</v>
      </c>
      <c r="J824" t="s">
        <v>82</v>
      </c>
      <c r="K824">
        <v>10027</v>
      </c>
      <c r="L824">
        <v>109</v>
      </c>
      <c r="M824" t="s">
        <v>14880</v>
      </c>
      <c r="N824">
        <v>40.806463999999998</v>
      </c>
      <c r="O824">
        <v>-73.960218999999995</v>
      </c>
      <c r="P824">
        <v>1018670069</v>
      </c>
      <c r="Q824" t="s">
        <v>1658</v>
      </c>
      <c r="R824">
        <v>1484</v>
      </c>
      <c r="S824" s="1">
        <v>45276</v>
      </c>
      <c r="T824" t="s">
        <v>33</v>
      </c>
      <c r="U824" t="s">
        <v>34</v>
      </c>
      <c r="V824">
        <v>30</v>
      </c>
      <c r="W824" t="s">
        <v>10150</v>
      </c>
      <c r="X824" t="s">
        <v>36</v>
      </c>
      <c r="Y824" t="s">
        <v>37</v>
      </c>
      <c r="Z824" t="s">
        <v>38</v>
      </c>
      <c r="AA824">
        <v>1056056</v>
      </c>
      <c r="AC824" s="1">
        <v>38676</v>
      </c>
      <c r="AD824" t="s">
        <v>60</v>
      </c>
      <c r="AE824">
        <v>0</v>
      </c>
      <c r="AF824">
        <v>21.905000000000001</v>
      </c>
      <c r="AG824">
        <v>3</v>
      </c>
      <c r="AH824">
        <v>11.976900000000001</v>
      </c>
      <c r="AI824">
        <v>0</v>
      </c>
      <c r="AJ824">
        <v>6.1284999999999998</v>
      </c>
      <c r="AK824">
        <v>0</v>
      </c>
      <c r="AL824">
        <v>18.9541</v>
      </c>
      <c r="AM824">
        <f>INDEX(Sheet1!B:B, MATCH('tab1'!U824, Sheet1!A:A,0))</f>
        <v>5</v>
      </c>
      <c r="AN824">
        <f>INDEX(Sheet1!B:B, MATCH('tab1'!Z824, Sheet1!A:A,0))</f>
        <v>1</v>
      </c>
      <c r="AO824">
        <f t="shared" si="12"/>
        <v>17</v>
      </c>
    </row>
    <row r="825" spans="1:41" x14ac:dyDescent="0.3">
      <c r="A825" t="s">
        <v>9254</v>
      </c>
      <c r="B825" t="s">
        <v>9255</v>
      </c>
      <c r="C825">
        <v>3030</v>
      </c>
      <c r="D825" t="s">
        <v>2357</v>
      </c>
      <c r="E825" t="s">
        <v>82</v>
      </c>
      <c r="F825">
        <v>10027</v>
      </c>
      <c r="G825" t="s">
        <v>14176</v>
      </c>
      <c r="H825" t="s">
        <v>14857</v>
      </c>
      <c r="I825" t="s">
        <v>16657</v>
      </c>
      <c r="J825" t="s">
        <v>82</v>
      </c>
      <c r="K825">
        <v>10027</v>
      </c>
      <c r="L825">
        <v>109</v>
      </c>
      <c r="M825" t="s">
        <v>14880</v>
      </c>
      <c r="N825">
        <v>40.810228000000002</v>
      </c>
      <c r="O825">
        <v>-73.961776999999998</v>
      </c>
      <c r="P825">
        <v>1019730001</v>
      </c>
      <c r="Q825" t="s">
        <v>9256</v>
      </c>
      <c r="R825">
        <v>34045</v>
      </c>
      <c r="S825" s="1">
        <v>44819</v>
      </c>
      <c r="T825" t="s">
        <v>54</v>
      </c>
      <c r="U825" t="s">
        <v>55</v>
      </c>
      <c r="V825">
        <v>100</v>
      </c>
      <c r="W825" t="s">
        <v>9257</v>
      </c>
      <c r="X825" t="s">
        <v>57</v>
      </c>
      <c r="Y825" t="s">
        <v>58</v>
      </c>
      <c r="Z825" t="s">
        <v>58</v>
      </c>
      <c r="AA825">
        <v>1084472</v>
      </c>
      <c r="AB825" t="s">
        <v>9258</v>
      </c>
      <c r="AC825" s="1">
        <v>41415</v>
      </c>
      <c r="AD825" t="s">
        <v>60</v>
      </c>
      <c r="AE825">
        <v>100</v>
      </c>
      <c r="AF825">
        <v>26.886800000000001</v>
      </c>
      <c r="AG825">
        <v>0</v>
      </c>
      <c r="AH825">
        <v>1</v>
      </c>
      <c r="AI825">
        <v>100</v>
      </c>
      <c r="AJ825">
        <v>14.255800000000001</v>
      </c>
      <c r="AK825">
        <v>100</v>
      </c>
      <c r="AL825">
        <v>21.8553</v>
      </c>
      <c r="AM825">
        <f>INDEX(Sheet1!B:B, MATCH('tab1'!U825, Sheet1!A:A,0))</f>
        <v>7</v>
      </c>
      <c r="AN825">
        <f>INDEX(Sheet1!B:B, MATCH('tab1'!Z825, Sheet1!A:A,0))</f>
        <v>3</v>
      </c>
      <c r="AO825">
        <f t="shared" si="12"/>
        <v>68</v>
      </c>
    </row>
    <row r="826" spans="1:41" x14ac:dyDescent="0.3">
      <c r="A826" t="s">
        <v>7587</v>
      </c>
      <c r="B826" t="s">
        <v>7587</v>
      </c>
      <c r="C826">
        <v>606</v>
      </c>
      <c r="D826" t="s">
        <v>2685</v>
      </c>
      <c r="E826" t="s">
        <v>82</v>
      </c>
      <c r="F826">
        <v>10024</v>
      </c>
      <c r="G826" t="s">
        <v>13812</v>
      </c>
      <c r="H826" t="s">
        <v>14857</v>
      </c>
      <c r="I826" t="s">
        <v>16337</v>
      </c>
      <c r="J826" t="s">
        <v>82</v>
      </c>
      <c r="K826">
        <v>10024</v>
      </c>
      <c r="L826">
        <v>107</v>
      </c>
      <c r="M826" t="s">
        <v>14936</v>
      </c>
      <c r="N826">
        <v>40.788668000000001</v>
      </c>
      <c r="O826">
        <v>-73.970594000000006</v>
      </c>
      <c r="P826">
        <v>1012200029</v>
      </c>
      <c r="Q826" t="s">
        <v>7588</v>
      </c>
      <c r="R826">
        <v>6360</v>
      </c>
      <c r="S826" s="1">
        <v>45090</v>
      </c>
      <c r="T826" t="s">
        <v>33</v>
      </c>
      <c r="U826" t="s">
        <v>34</v>
      </c>
      <c r="V826">
        <v>99</v>
      </c>
      <c r="W826" t="s">
        <v>7589</v>
      </c>
      <c r="X826" t="s">
        <v>36</v>
      </c>
      <c r="Y826" t="s">
        <v>37</v>
      </c>
      <c r="Z826" t="s">
        <v>38</v>
      </c>
      <c r="AA826">
        <v>1032439</v>
      </c>
      <c r="AB826" t="s">
        <v>7590</v>
      </c>
      <c r="AC826" s="1">
        <v>37685</v>
      </c>
      <c r="AD826" t="s">
        <v>60</v>
      </c>
      <c r="AE826">
        <v>0</v>
      </c>
      <c r="AF826">
        <v>21.905000000000001</v>
      </c>
      <c r="AG826">
        <v>11</v>
      </c>
      <c r="AH826">
        <v>11.976900000000001</v>
      </c>
      <c r="AI826">
        <v>0</v>
      </c>
      <c r="AJ826">
        <v>6.1284999999999998</v>
      </c>
      <c r="AK826">
        <v>0</v>
      </c>
      <c r="AL826">
        <v>18.9541</v>
      </c>
      <c r="AM826">
        <f>INDEX(Sheet1!B:B, MATCH('tab1'!U826, Sheet1!A:A,0))</f>
        <v>5</v>
      </c>
      <c r="AN826">
        <f>INDEX(Sheet1!B:B, MATCH('tab1'!Z826, Sheet1!A:A,0))</f>
        <v>1</v>
      </c>
      <c r="AO826">
        <f t="shared" si="12"/>
        <v>17</v>
      </c>
    </row>
    <row r="827" spans="1:41" x14ac:dyDescent="0.3">
      <c r="A827" t="s">
        <v>8530</v>
      </c>
      <c r="B827" t="s">
        <v>8531</v>
      </c>
      <c r="C827" t="s">
        <v>8532</v>
      </c>
      <c r="D827" t="s">
        <v>422</v>
      </c>
      <c r="E827" t="s">
        <v>31</v>
      </c>
      <c r="F827">
        <v>11423</v>
      </c>
      <c r="G827" t="s">
        <v>14013</v>
      </c>
      <c r="H827" t="s">
        <v>14857</v>
      </c>
      <c r="I827" t="s">
        <v>16520</v>
      </c>
      <c r="J827" t="s">
        <v>31</v>
      </c>
      <c r="K827">
        <v>11423</v>
      </c>
      <c r="L827">
        <v>412</v>
      </c>
      <c r="M827" t="s">
        <v>14877</v>
      </c>
      <c r="N827">
        <v>40.713225999999999</v>
      </c>
      <c r="O827">
        <v>-73.766875999999996</v>
      </c>
      <c r="P827">
        <v>4104580017</v>
      </c>
      <c r="Q827" t="s">
        <v>8533</v>
      </c>
      <c r="R827">
        <v>52558</v>
      </c>
      <c r="S827" s="1">
        <v>45196</v>
      </c>
      <c r="T827" t="s">
        <v>33</v>
      </c>
      <c r="U827" t="s">
        <v>34</v>
      </c>
      <c r="V827">
        <v>100</v>
      </c>
      <c r="W827" t="s">
        <v>8534</v>
      </c>
      <c r="X827" t="s">
        <v>36</v>
      </c>
      <c r="Y827" t="s">
        <v>37</v>
      </c>
      <c r="Z827" t="s">
        <v>38</v>
      </c>
      <c r="AA827">
        <v>4222293</v>
      </c>
      <c r="AC827" s="1">
        <v>41544</v>
      </c>
      <c r="AD827" t="s">
        <v>39</v>
      </c>
      <c r="AE827">
        <v>20</v>
      </c>
      <c r="AF827">
        <v>21.905000000000001</v>
      </c>
      <c r="AG827">
        <v>29</v>
      </c>
      <c r="AH827">
        <v>11.976900000000001</v>
      </c>
      <c r="AI827">
        <v>0</v>
      </c>
      <c r="AJ827">
        <v>6.1284999999999998</v>
      </c>
      <c r="AK827">
        <v>20</v>
      </c>
      <c r="AL827">
        <v>18.9541</v>
      </c>
      <c r="AM827">
        <f>INDEX(Sheet1!B:B, MATCH('tab1'!U827, Sheet1!A:A,0))</f>
        <v>5</v>
      </c>
      <c r="AN827">
        <f>INDEX(Sheet1!B:B, MATCH('tab1'!Z827, Sheet1!A:A,0))</f>
        <v>1</v>
      </c>
      <c r="AO827">
        <f t="shared" si="12"/>
        <v>17</v>
      </c>
    </row>
    <row r="828" spans="1:41" x14ac:dyDescent="0.3">
      <c r="A828" t="s">
        <v>420</v>
      </c>
      <c r="B828" t="s">
        <v>420</v>
      </c>
      <c r="C828" t="s">
        <v>421</v>
      </c>
      <c r="D828" t="s">
        <v>422</v>
      </c>
      <c r="E828" t="s">
        <v>31</v>
      </c>
      <c r="F828">
        <v>11423</v>
      </c>
      <c r="G828" t="s">
        <v>12355</v>
      </c>
      <c r="H828" t="s">
        <v>14857</v>
      </c>
      <c r="I828" t="s">
        <v>14945</v>
      </c>
      <c r="J828" t="s">
        <v>31</v>
      </c>
      <c r="K828">
        <v>11423</v>
      </c>
      <c r="L828">
        <v>412</v>
      </c>
      <c r="M828" t="s">
        <v>14877</v>
      </c>
      <c r="N828">
        <v>40.713120000000004</v>
      </c>
      <c r="O828">
        <v>-73.767251000000002</v>
      </c>
      <c r="P828">
        <v>4108210038</v>
      </c>
      <c r="Q828" t="s">
        <v>423</v>
      </c>
      <c r="R828">
        <v>4984</v>
      </c>
      <c r="S828" s="1">
        <v>45746</v>
      </c>
      <c r="T828" t="s">
        <v>33</v>
      </c>
      <c r="U828" t="s">
        <v>34</v>
      </c>
      <c r="V828">
        <v>146</v>
      </c>
      <c r="W828" t="s">
        <v>424</v>
      </c>
      <c r="X828" t="s">
        <v>36</v>
      </c>
      <c r="Y828" t="s">
        <v>37</v>
      </c>
      <c r="Z828" t="s">
        <v>38</v>
      </c>
      <c r="AA828">
        <v>4231510</v>
      </c>
      <c r="AB828" t="s">
        <v>425</v>
      </c>
      <c r="AC828" s="1">
        <v>38439</v>
      </c>
      <c r="AD828" t="s">
        <v>60</v>
      </c>
      <c r="AE828">
        <v>33.333300000000001</v>
      </c>
      <c r="AF828">
        <v>21.905000000000001</v>
      </c>
      <c r="AG828">
        <v>17</v>
      </c>
      <c r="AH828">
        <v>11.976900000000001</v>
      </c>
      <c r="AI828">
        <v>0</v>
      </c>
      <c r="AJ828">
        <v>6.1284999999999998</v>
      </c>
      <c r="AK828">
        <v>33.333300000000001</v>
      </c>
      <c r="AL828">
        <v>18.9541</v>
      </c>
      <c r="AM828">
        <f>INDEX(Sheet1!B:B, MATCH('tab1'!U828, Sheet1!A:A,0))</f>
        <v>5</v>
      </c>
      <c r="AN828">
        <f>INDEX(Sheet1!B:B, MATCH('tab1'!Z828, Sheet1!A:A,0))</f>
        <v>1</v>
      </c>
      <c r="AO828">
        <f t="shared" si="12"/>
        <v>17</v>
      </c>
    </row>
    <row r="829" spans="1:41" x14ac:dyDescent="0.3">
      <c r="A829" t="s">
        <v>5356</v>
      </c>
      <c r="B829" t="s">
        <v>5357</v>
      </c>
      <c r="C829" t="s">
        <v>5358</v>
      </c>
      <c r="D829" t="s">
        <v>2246</v>
      </c>
      <c r="E829" t="s">
        <v>31</v>
      </c>
      <c r="F829">
        <v>11436</v>
      </c>
      <c r="G829" t="s">
        <v>13349</v>
      </c>
      <c r="H829" t="s">
        <v>14857</v>
      </c>
      <c r="I829" t="s">
        <v>15899</v>
      </c>
      <c r="J829" t="s">
        <v>31</v>
      </c>
      <c r="K829">
        <v>11436</v>
      </c>
      <c r="L829">
        <v>412</v>
      </c>
      <c r="M829" t="s">
        <v>14877</v>
      </c>
      <c r="N829">
        <v>40.680266000000003</v>
      </c>
      <c r="O829">
        <v>-73.792016000000004</v>
      </c>
      <c r="P829">
        <v>4122040001</v>
      </c>
      <c r="Q829" t="s">
        <v>5359</v>
      </c>
      <c r="R829">
        <v>8199</v>
      </c>
      <c r="S829" s="1">
        <v>45550</v>
      </c>
      <c r="T829" t="s">
        <v>33</v>
      </c>
      <c r="U829" t="s">
        <v>34</v>
      </c>
      <c r="V829">
        <v>240</v>
      </c>
      <c r="W829" t="s">
        <v>5360</v>
      </c>
      <c r="X829" t="s">
        <v>36</v>
      </c>
      <c r="Y829" t="s">
        <v>37</v>
      </c>
      <c r="Z829" t="s">
        <v>38</v>
      </c>
      <c r="AA829">
        <v>4264848</v>
      </c>
      <c r="AC829" s="1">
        <v>40436</v>
      </c>
      <c r="AD829" t="s">
        <v>39</v>
      </c>
      <c r="AE829">
        <v>20</v>
      </c>
      <c r="AF829">
        <v>21.905000000000001</v>
      </c>
      <c r="AG829">
        <v>15</v>
      </c>
      <c r="AH829">
        <v>11.976900000000001</v>
      </c>
      <c r="AI829">
        <v>0</v>
      </c>
      <c r="AJ829">
        <v>6.1284999999999998</v>
      </c>
      <c r="AK829">
        <v>20</v>
      </c>
      <c r="AL829">
        <v>18.9541</v>
      </c>
      <c r="AM829">
        <f>INDEX(Sheet1!B:B, MATCH('tab1'!U829, Sheet1!A:A,0))</f>
        <v>5</v>
      </c>
      <c r="AN829">
        <f>INDEX(Sheet1!B:B, MATCH('tab1'!Z829, Sheet1!A:A,0))</f>
        <v>1</v>
      </c>
      <c r="AO829">
        <f t="shared" si="12"/>
        <v>17</v>
      </c>
    </row>
    <row r="830" spans="1:41" x14ac:dyDescent="0.3">
      <c r="A830" t="s">
        <v>1873</v>
      </c>
      <c r="B830" t="s">
        <v>1874</v>
      </c>
      <c r="C830" t="s">
        <v>1875</v>
      </c>
      <c r="D830" t="s">
        <v>1876</v>
      </c>
      <c r="E830" t="s">
        <v>31</v>
      </c>
      <c r="F830">
        <v>11362</v>
      </c>
      <c r="G830" t="s">
        <v>12637</v>
      </c>
      <c r="H830" t="s">
        <v>14857</v>
      </c>
      <c r="I830" t="s">
        <v>15222</v>
      </c>
      <c r="J830" t="s">
        <v>31</v>
      </c>
      <c r="K830">
        <v>11362</v>
      </c>
      <c r="L830">
        <v>411</v>
      </c>
      <c r="M830" t="s">
        <v>14893</v>
      </c>
      <c r="N830">
        <v>40.761577000000003</v>
      </c>
      <c r="O830">
        <v>-73.723122000000004</v>
      </c>
      <c r="P830">
        <v>4083520051</v>
      </c>
      <c r="Q830" t="s">
        <v>1877</v>
      </c>
      <c r="R830">
        <v>105816</v>
      </c>
      <c r="S830" s="1">
        <v>45536</v>
      </c>
      <c r="T830" t="s">
        <v>33</v>
      </c>
      <c r="U830" t="s">
        <v>144</v>
      </c>
      <c r="V830">
        <v>30</v>
      </c>
      <c r="W830" t="s">
        <v>1878</v>
      </c>
      <c r="X830" t="s">
        <v>146</v>
      </c>
      <c r="Y830" t="s">
        <v>37</v>
      </c>
      <c r="Z830" t="s">
        <v>147</v>
      </c>
      <c r="AA830">
        <v>4173029</v>
      </c>
      <c r="AB830" t="s">
        <v>1879</v>
      </c>
      <c r="AC830" s="1">
        <v>44805</v>
      </c>
      <c r="AD830" t="s">
        <v>39</v>
      </c>
      <c r="AE830">
        <v>33.333300000000001</v>
      </c>
      <c r="AF830">
        <v>17.4391</v>
      </c>
      <c r="AG830">
        <v>7</v>
      </c>
      <c r="AH830">
        <v>8.4033999999999995</v>
      </c>
      <c r="AI830">
        <v>0</v>
      </c>
      <c r="AJ830">
        <v>4.9984000000000002</v>
      </c>
      <c r="AK830">
        <v>33.333300000000001</v>
      </c>
      <c r="AL830">
        <v>15.3835</v>
      </c>
      <c r="AM830">
        <f>INDEX(Sheet1!B:B, MATCH('tab1'!U830, Sheet1!A:A,0))</f>
        <v>6</v>
      </c>
      <c r="AN830">
        <f>INDEX(Sheet1!B:B, MATCH('tab1'!Z830, Sheet1!A:A,0))</f>
        <v>2</v>
      </c>
      <c r="AO830">
        <f t="shared" si="12"/>
        <v>34</v>
      </c>
    </row>
    <row r="831" spans="1:41" x14ac:dyDescent="0.3">
      <c r="A831" t="s">
        <v>1873</v>
      </c>
      <c r="B831" t="s">
        <v>2205</v>
      </c>
      <c r="C831" t="s">
        <v>1875</v>
      </c>
      <c r="D831" t="s">
        <v>1876</v>
      </c>
      <c r="E831" t="s">
        <v>31</v>
      </c>
      <c r="F831">
        <v>11362</v>
      </c>
      <c r="G831" t="s">
        <v>12637</v>
      </c>
      <c r="H831" t="s">
        <v>14857</v>
      </c>
      <c r="I831" t="s">
        <v>15222</v>
      </c>
      <c r="J831" t="s">
        <v>31</v>
      </c>
      <c r="K831">
        <v>11362</v>
      </c>
      <c r="L831">
        <v>411</v>
      </c>
      <c r="M831" t="s">
        <v>14893</v>
      </c>
      <c r="N831">
        <v>40.761577000000003</v>
      </c>
      <c r="O831">
        <v>-73.723122000000004</v>
      </c>
      <c r="P831">
        <v>4083520051</v>
      </c>
      <c r="Q831" t="s">
        <v>1877</v>
      </c>
      <c r="R831">
        <v>1964</v>
      </c>
      <c r="S831" s="1">
        <v>45702</v>
      </c>
      <c r="T831" t="s">
        <v>33</v>
      </c>
      <c r="U831" t="s">
        <v>34</v>
      </c>
      <c r="V831">
        <v>126</v>
      </c>
      <c r="W831" t="s">
        <v>2206</v>
      </c>
      <c r="X831" t="s">
        <v>36</v>
      </c>
      <c r="Y831" t="s">
        <v>37</v>
      </c>
      <c r="Z831" t="s">
        <v>38</v>
      </c>
      <c r="AA831">
        <v>4173029</v>
      </c>
      <c r="AC831" s="1">
        <v>38397</v>
      </c>
      <c r="AD831" t="s">
        <v>60</v>
      </c>
      <c r="AE831">
        <v>25</v>
      </c>
      <c r="AF831">
        <v>21.905000000000001</v>
      </c>
      <c r="AG831">
        <v>21</v>
      </c>
      <c r="AH831">
        <v>11.976900000000001</v>
      </c>
      <c r="AI831">
        <v>0</v>
      </c>
      <c r="AJ831">
        <v>6.1284999999999998</v>
      </c>
      <c r="AK831">
        <v>25</v>
      </c>
      <c r="AL831">
        <v>18.9541</v>
      </c>
      <c r="AM831">
        <f>INDEX(Sheet1!B:B, MATCH('tab1'!U831, Sheet1!A:A,0))</f>
        <v>5</v>
      </c>
      <c r="AN831">
        <f>INDEX(Sheet1!B:B, MATCH('tab1'!Z831, Sheet1!A:A,0))</f>
        <v>1</v>
      </c>
      <c r="AO831">
        <f t="shared" si="12"/>
        <v>17</v>
      </c>
    </row>
    <row r="832" spans="1:41" x14ac:dyDescent="0.3">
      <c r="A832" t="s">
        <v>1873</v>
      </c>
      <c r="B832" t="s">
        <v>2205</v>
      </c>
      <c r="C832" t="s">
        <v>1875</v>
      </c>
      <c r="D832" t="s">
        <v>1876</v>
      </c>
      <c r="E832" t="s">
        <v>31</v>
      </c>
      <c r="F832">
        <v>11362</v>
      </c>
      <c r="G832" t="s">
        <v>12637</v>
      </c>
      <c r="H832" t="s">
        <v>14857</v>
      </c>
      <c r="I832" t="s">
        <v>15222</v>
      </c>
      <c r="J832" t="s">
        <v>31</v>
      </c>
      <c r="K832">
        <v>11362</v>
      </c>
      <c r="L832">
        <v>411</v>
      </c>
      <c r="M832" t="s">
        <v>14893</v>
      </c>
      <c r="N832">
        <v>40.761577000000003</v>
      </c>
      <c r="O832">
        <v>-73.723122000000004</v>
      </c>
      <c r="P832">
        <v>4083520051</v>
      </c>
      <c r="Q832" t="s">
        <v>1877</v>
      </c>
      <c r="R832">
        <v>33714</v>
      </c>
      <c r="S832" s="1">
        <v>44819</v>
      </c>
      <c r="T832" t="s">
        <v>54</v>
      </c>
      <c r="U832" t="s">
        <v>55</v>
      </c>
      <c r="V832">
        <v>45</v>
      </c>
      <c r="W832" t="s">
        <v>7225</v>
      </c>
      <c r="X832" t="s">
        <v>57</v>
      </c>
      <c r="Y832" t="s">
        <v>58</v>
      </c>
      <c r="Z832" t="s">
        <v>58</v>
      </c>
      <c r="AA832">
        <v>4173029</v>
      </c>
      <c r="AB832" t="s">
        <v>7226</v>
      </c>
      <c r="AC832" s="1">
        <v>41394</v>
      </c>
      <c r="AD832" t="s">
        <v>60</v>
      </c>
      <c r="AE832">
        <v>33.333300000000001</v>
      </c>
      <c r="AF832">
        <v>26.886800000000001</v>
      </c>
      <c r="AG832">
        <v>0</v>
      </c>
      <c r="AH832">
        <v>1</v>
      </c>
      <c r="AI832">
        <v>0</v>
      </c>
      <c r="AJ832">
        <v>14.255800000000001</v>
      </c>
      <c r="AK832">
        <v>33.333300000000001</v>
      </c>
      <c r="AL832">
        <v>21.8553</v>
      </c>
      <c r="AM832">
        <f>INDEX(Sheet1!B:B, MATCH('tab1'!U832, Sheet1!A:A,0))</f>
        <v>7</v>
      </c>
      <c r="AN832">
        <f>INDEX(Sheet1!B:B, MATCH('tab1'!Z832, Sheet1!A:A,0))</f>
        <v>3</v>
      </c>
      <c r="AO832">
        <f t="shared" si="12"/>
        <v>68</v>
      </c>
    </row>
    <row r="833" spans="1:41" x14ac:dyDescent="0.3">
      <c r="A833" t="s">
        <v>1873</v>
      </c>
      <c r="B833" t="s">
        <v>1874</v>
      </c>
      <c r="C833">
        <v>6709</v>
      </c>
      <c r="D833" t="s">
        <v>3817</v>
      </c>
      <c r="E833" t="s">
        <v>31</v>
      </c>
      <c r="F833">
        <v>11375</v>
      </c>
      <c r="G833" t="s">
        <v>13039</v>
      </c>
      <c r="H833" t="s">
        <v>14857</v>
      </c>
      <c r="I833" t="s">
        <v>15608</v>
      </c>
      <c r="J833" t="s">
        <v>31</v>
      </c>
      <c r="K833">
        <v>11375</v>
      </c>
      <c r="L833">
        <v>406</v>
      </c>
      <c r="M833" t="s">
        <v>14859</v>
      </c>
      <c r="N833">
        <v>40.728701999999998</v>
      </c>
      <c r="O833">
        <v>-73.847414000000001</v>
      </c>
      <c r="P833">
        <v>4021760001</v>
      </c>
      <c r="Q833" t="s">
        <v>3376</v>
      </c>
      <c r="R833">
        <v>104842</v>
      </c>
      <c r="S833" s="1">
        <v>45184</v>
      </c>
      <c r="T833" t="s">
        <v>33</v>
      </c>
      <c r="U833" t="s">
        <v>55</v>
      </c>
      <c r="V833">
        <v>0</v>
      </c>
      <c r="W833" t="s">
        <v>11022</v>
      </c>
      <c r="X833" t="s">
        <v>57</v>
      </c>
      <c r="Y833" t="s">
        <v>58</v>
      </c>
      <c r="Z833" t="s">
        <v>58</v>
      </c>
      <c r="AA833">
        <v>4051865</v>
      </c>
      <c r="AB833" t="s">
        <v>11023</v>
      </c>
      <c r="AC833" s="1">
        <v>43616</v>
      </c>
      <c r="AD833" t="s">
        <v>39</v>
      </c>
      <c r="AE833">
        <v>0</v>
      </c>
      <c r="AF833">
        <v>26.886800000000001</v>
      </c>
      <c r="AG833">
        <v>0</v>
      </c>
      <c r="AH833">
        <v>1</v>
      </c>
      <c r="AI833">
        <v>0</v>
      </c>
      <c r="AJ833">
        <v>14.255800000000001</v>
      </c>
      <c r="AK833">
        <v>0</v>
      </c>
      <c r="AL833">
        <v>21.8553</v>
      </c>
      <c r="AM833">
        <f>INDEX(Sheet1!B:B, MATCH('tab1'!U833, Sheet1!A:A,0))</f>
        <v>7</v>
      </c>
      <c r="AN833">
        <f>INDEX(Sheet1!B:B, MATCH('tab1'!Z833, Sheet1!A:A,0))</f>
        <v>3</v>
      </c>
      <c r="AO833">
        <f t="shared" si="12"/>
        <v>68</v>
      </c>
    </row>
    <row r="834" spans="1:41" x14ac:dyDescent="0.3">
      <c r="A834" t="s">
        <v>4128</v>
      </c>
      <c r="B834" t="s">
        <v>4129</v>
      </c>
      <c r="C834" t="s">
        <v>4130</v>
      </c>
      <c r="D834" t="s">
        <v>4131</v>
      </c>
      <c r="E834" t="s">
        <v>31</v>
      </c>
      <c r="F834">
        <v>11691</v>
      </c>
      <c r="G834" t="s">
        <v>13098</v>
      </c>
      <c r="H834" t="s">
        <v>14857</v>
      </c>
      <c r="I834" t="s">
        <v>15660</v>
      </c>
      <c r="J834" t="s">
        <v>31</v>
      </c>
      <c r="K834">
        <v>11691</v>
      </c>
      <c r="L834">
        <v>414</v>
      </c>
      <c r="M834" t="s">
        <v>14877</v>
      </c>
      <c r="N834">
        <v>40.595787000000001</v>
      </c>
      <c r="O834">
        <v>-73.773083</v>
      </c>
      <c r="P834">
        <v>4158310032</v>
      </c>
      <c r="Q834" t="s">
        <v>4132</v>
      </c>
      <c r="R834">
        <v>7639</v>
      </c>
      <c r="S834" s="1">
        <v>45543</v>
      </c>
      <c r="T834" t="s">
        <v>33</v>
      </c>
      <c r="U834" t="s">
        <v>34</v>
      </c>
      <c r="V834">
        <v>113</v>
      </c>
      <c r="W834" t="s">
        <v>4133</v>
      </c>
      <c r="X834" t="s">
        <v>36</v>
      </c>
      <c r="Y834" t="s">
        <v>37</v>
      </c>
      <c r="Z834" t="s">
        <v>38</v>
      </c>
      <c r="AA834">
        <v>4301797</v>
      </c>
      <c r="AC834" s="1">
        <v>38967</v>
      </c>
      <c r="AD834" t="s">
        <v>39</v>
      </c>
      <c r="AE834">
        <v>25</v>
      </c>
      <c r="AF834">
        <v>21.905000000000001</v>
      </c>
      <c r="AG834">
        <v>10</v>
      </c>
      <c r="AH834">
        <v>11.976900000000001</v>
      </c>
      <c r="AI834">
        <v>25</v>
      </c>
      <c r="AJ834">
        <v>6.1284999999999998</v>
      </c>
      <c r="AK834">
        <v>25</v>
      </c>
      <c r="AL834">
        <v>18.9541</v>
      </c>
      <c r="AM834">
        <f>INDEX(Sheet1!B:B, MATCH('tab1'!U834, Sheet1!A:A,0))</f>
        <v>5</v>
      </c>
      <c r="AN834">
        <f>INDEX(Sheet1!B:B, MATCH('tab1'!Z834, Sheet1!A:A,0))</f>
        <v>1</v>
      </c>
      <c r="AO834">
        <f t="shared" si="12"/>
        <v>17</v>
      </c>
    </row>
    <row r="835" spans="1:41" x14ac:dyDescent="0.3">
      <c r="A835" t="s">
        <v>5255</v>
      </c>
      <c r="B835" t="s">
        <v>5256</v>
      </c>
      <c r="C835">
        <v>15</v>
      </c>
      <c r="D835" t="s">
        <v>3330</v>
      </c>
      <c r="E835" t="s">
        <v>31</v>
      </c>
      <c r="F835">
        <v>11375</v>
      </c>
      <c r="G835" t="s">
        <v>12931</v>
      </c>
      <c r="H835" t="s">
        <v>14857</v>
      </c>
      <c r="I835" t="s">
        <v>15504</v>
      </c>
      <c r="J835" t="s">
        <v>31</v>
      </c>
      <c r="K835">
        <v>11375</v>
      </c>
      <c r="L835">
        <v>406</v>
      </c>
      <c r="M835" t="s">
        <v>14859</v>
      </c>
      <c r="N835">
        <v>40.716138999999998</v>
      </c>
      <c r="O835">
        <v>-73.840978000000007</v>
      </c>
      <c r="P835">
        <v>4032880001</v>
      </c>
      <c r="Q835" t="s">
        <v>5257</v>
      </c>
      <c r="R835">
        <v>1546</v>
      </c>
      <c r="S835" s="1">
        <v>45468</v>
      </c>
      <c r="T835" t="s">
        <v>33</v>
      </c>
      <c r="U835" t="s">
        <v>34</v>
      </c>
      <c r="V835">
        <v>62</v>
      </c>
      <c r="W835" t="s">
        <v>5258</v>
      </c>
      <c r="X835" t="s">
        <v>36</v>
      </c>
      <c r="Y835" t="s">
        <v>37</v>
      </c>
      <c r="Z835" t="s">
        <v>38</v>
      </c>
      <c r="AA835">
        <v>4437655</v>
      </c>
      <c r="AC835" s="1">
        <v>38162</v>
      </c>
      <c r="AD835" t="s">
        <v>60</v>
      </c>
      <c r="AE835">
        <v>0</v>
      </c>
      <c r="AF835">
        <v>21.905000000000001</v>
      </c>
      <c r="AG835">
        <v>7</v>
      </c>
      <c r="AH835">
        <v>11.976900000000001</v>
      </c>
      <c r="AI835">
        <v>0</v>
      </c>
      <c r="AJ835">
        <v>6.1284999999999998</v>
      </c>
      <c r="AK835">
        <v>0</v>
      </c>
      <c r="AL835">
        <v>18.9541</v>
      </c>
      <c r="AM835">
        <f>INDEX(Sheet1!B:B, MATCH('tab1'!U835, Sheet1!A:A,0))</f>
        <v>5</v>
      </c>
      <c r="AN835">
        <f>INDEX(Sheet1!B:B, MATCH('tab1'!Z835, Sheet1!A:A,0))</f>
        <v>1</v>
      </c>
      <c r="AO835">
        <f t="shared" ref="AO835:AO898" si="13">POWER(2,AN835-1) + POWER(2,AM835-1)</f>
        <v>17</v>
      </c>
    </row>
    <row r="836" spans="1:41" x14ac:dyDescent="0.3">
      <c r="A836" t="s">
        <v>10583</v>
      </c>
      <c r="B836" t="s">
        <v>10583</v>
      </c>
      <c r="C836">
        <v>260</v>
      </c>
      <c r="D836" t="s">
        <v>10584</v>
      </c>
      <c r="E836" t="s">
        <v>82</v>
      </c>
      <c r="F836">
        <v>10039</v>
      </c>
      <c r="G836" t="s">
        <v>14469</v>
      </c>
      <c r="H836" t="s">
        <v>14857</v>
      </c>
      <c r="I836" t="s">
        <v>16908</v>
      </c>
      <c r="J836" t="s">
        <v>82</v>
      </c>
      <c r="K836">
        <v>10039</v>
      </c>
      <c r="L836">
        <v>110</v>
      </c>
      <c r="M836" t="s">
        <v>14880</v>
      </c>
      <c r="N836">
        <v>40.82741</v>
      </c>
      <c r="O836">
        <v>-73.937178000000003</v>
      </c>
      <c r="P836">
        <v>1020387501</v>
      </c>
      <c r="Q836" t="s">
        <v>4809</v>
      </c>
      <c r="R836">
        <v>105453</v>
      </c>
      <c r="S836" s="1">
        <v>45129</v>
      </c>
      <c r="T836" t="s">
        <v>33</v>
      </c>
      <c r="U836" t="s">
        <v>34</v>
      </c>
      <c r="V836">
        <v>143</v>
      </c>
      <c r="W836" t="s">
        <v>10585</v>
      </c>
      <c r="X836" t="s">
        <v>36</v>
      </c>
      <c r="Y836" t="s">
        <v>37</v>
      </c>
      <c r="Z836" t="s">
        <v>38</v>
      </c>
      <c r="AA836">
        <v>1089911</v>
      </c>
      <c r="AB836" t="s">
        <v>10586</v>
      </c>
      <c r="AC836" s="1">
        <v>44399</v>
      </c>
      <c r="AD836" t="s">
        <v>39</v>
      </c>
      <c r="AE836">
        <v>0</v>
      </c>
      <c r="AF836">
        <v>21.905000000000001</v>
      </c>
      <c r="AG836">
        <v>5</v>
      </c>
      <c r="AH836">
        <v>11.976900000000001</v>
      </c>
      <c r="AI836">
        <v>0</v>
      </c>
      <c r="AJ836">
        <v>6.1284999999999998</v>
      </c>
      <c r="AK836">
        <v>0</v>
      </c>
      <c r="AL836">
        <v>18.9541</v>
      </c>
      <c r="AM836">
        <f>INDEX(Sheet1!B:B, MATCH('tab1'!U836, Sheet1!A:A,0))</f>
        <v>5</v>
      </c>
      <c r="AN836">
        <f>INDEX(Sheet1!B:B, MATCH('tab1'!Z836, Sheet1!A:A,0))</f>
        <v>1</v>
      </c>
      <c r="AO836">
        <f t="shared" si="13"/>
        <v>17</v>
      </c>
    </row>
    <row r="837" spans="1:41" x14ac:dyDescent="0.3">
      <c r="A837" t="s">
        <v>4807</v>
      </c>
      <c r="B837" t="s">
        <v>4807</v>
      </c>
      <c r="C837">
        <v>15</v>
      </c>
      <c r="D837" t="s">
        <v>4808</v>
      </c>
      <c r="E837" t="s">
        <v>82</v>
      </c>
      <c r="F837">
        <v>10027</v>
      </c>
      <c r="G837" t="s">
        <v>13234</v>
      </c>
      <c r="H837" t="s">
        <v>14857</v>
      </c>
      <c r="I837" t="s">
        <v>15788</v>
      </c>
      <c r="J837" t="s">
        <v>82</v>
      </c>
      <c r="K837">
        <v>10027</v>
      </c>
      <c r="L837">
        <v>110</v>
      </c>
      <c r="M837" t="s">
        <v>14880</v>
      </c>
      <c r="N837">
        <v>40.804830000000003</v>
      </c>
      <c r="O837">
        <v>-73.945475000000002</v>
      </c>
      <c r="P837">
        <v>1017200058</v>
      </c>
      <c r="Q837" t="s">
        <v>4809</v>
      </c>
      <c r="R837">
        <v>8049</v>
      </c>
      <c r="S837" s="1">
        <v>45192</v>
      </c>
      <c r="T837" t="s">
        <v>33</v>
      </c>
      <c r="U837" t="s">
        <v>34</v>
      </c>
      <c r="V837">
        <v>135</v>
      </c>
      <c r="W837" t="s">
        <v>4810</v>
      </c>
      <c r="X837" t="s">
        <v>36</v>
      </c>
      <c r="Y837" t="s">
        <v>37</v>
      </c>
      <c r="Z837" t="s">
        <v>38</v>
      </c>
      <c r="AA837">
        <v>1053368</v>
      </c>
      <c r="AC837" s="1">
        <v>40079</v>
      </c>
      <c r="AD837" t="s">
        <v>39</v>
      </c>
      <c r="AE837">
        <v>0</v>
      </c>
      <c r="AF837">
        <v>21.905000000000001</v>
      </c>
      <c r="AG837">
        <v>30</v>
      </c>
      <c r="AH837">
        <v>11.976900000000001</v>
      </c>
      <c r="AI837">
        <v>0</v>
      </c>
      <c r="AJ837">
        <v>6.1284999999999998</v>
      </c>
      <c r="AK837">
        <v>0</v>
      </c>
      <c r="AL837">
        <v>18.9541</v>
      </c>
      <c r="AM837">
        <f>INDEX(Sheet1!B:B, MATCH('tab1'!U837, Sheet1!A:A,0))</f>
        <v>5</v>
      </c>
      <c r="AN837">
        <f>INDEX(Sheet1!B:B, MATCH('tab1'!Z837, Sheet1!A:A,0))</f>
        <v>1</v>
      </c>
      <c r="AO837">
        <f t="shared" si="13"/>
        <v>17</v>
      </c>
    </row>
    <row r="838" spans="1:41" x14ac:dyDescent="0.3">
      <c r="A838" t="s">
        <v>5202</v>
      </c>
      <c r="B838" t="s">
        <v>5203</v>
      </c>
      <c r="C838">
        <v>90</v>
      </c>
      <c r="D838" t="s">
        <v>5204</v>
      </c>
      <c r="E838" t="s">
        <v>43</v>
      </c>
      <c r="F838">
        <v>11233</v>
      </c>
      <c r="G838" t="s">
        <v>13318</v>
      </c>
      <c r="H838" t="s">
        <v>14857</v>
      </c>
      <c r="I838" t="s">
        <v>15870</v>
      </c>
      <c r="J838" t="s">
        <v>43</v>
      </c>
      <c r="K838">
        <v>11233</v>
      </c>
      <c r="L838">
        <v>303</v>
      </c>
      <c r="M838" t="s">
        <v>14922</v>
      </c>
      <c r="N838">
        <v>40.680278999999999</v>
      </c>
      <c r="O838">
        <v>-73.930445000000006</v>
      </c>
      <c r="P838">
        <v>3016910012</v>
      </c>
      <c r="Q838" t="s">
        <v>5205</v>
      </c>
      <c r="R838">
        <v>4639</v>
      </c>
      <c r="S838" s="1">
        <v>45108</v>
      </c>
      <c r="T838" t="s">
        <v>33</v>
      </c>
      <c r="U838" t="s">
        <v>34</v>
      </c>
      <c r="V838">
        <v>60</v>
      </c>
      <c r="W838" t="s">
        <v>5206</v>
      </c>
      <c r="X838" t="s">
        <v>36</v>
      </c>
      <c r="Y838" t="s">
        <v>37</v>
      </c>
      <c r="Z838" t="s">
        <v>38</v>
      </c>
      <c r="AA838">
        <v>3325183</v>
      </c>
      <c r="AC838" s="1">
        <v>37802</v>
      </c>
      <c r="AD838" t="s">
        <v>60</v>
      </c>
      <c r="AE838">
        <v>0</v>
      </c>
      <c r="AF838">
        <v>21.905000000000001</v>
      </c>
      <c r="AG838">
        <v>4</v>
      </c>
      <c r="AH838">
        <v>11.976900000000001</v>
      </c>
      <c r="AI838">
        <v>0</v>
      </c>
      <c r="AJ838">
        <v>6.1284999999999998</v>
      </c>
      <c r="AK838">
        <v>0</v>
      </c>
      <c r="AL838">
        <v>18.9541</v>
      </c>
      <c r="AM838">
        <f>INDEX(Sheet1!B:B, MATCH('tab1'!U838, Sheet1!A:A,0))</f>
        <v>5</v>
      </c>
      <c r="AN838">
        <f>INDEX(Sheet1!B:B, MATCH('tab1'!Z838, Sheet1!A:A,0))</f>
        <v>1</v>
      </c>
      <c r="AO838">
        <f t="shared" si="13"/>
        <v>17</v>
      </c>
    </row>
    <row r="839" spans="1:41" x14ac:dyDescent="0.3">
      <c r="A839" t="s">
        <v>4204</v>
      </c>
      <c r="B839" t="s">
        <v>4205</v>
      </c>
      <c r="C839">
        <v>3651</v>
      </c>
      <c r="D839" t="s">
        <v>3274</v>
      </c>
      <c r="E839" t="s">
        <v>135</v>
      </c>
      <c r="F839">
        <v>10306</v>
      </c>
      <c r="G839" t="s">
        <v>13112</v>
      </c>
      <c r="H839" t="s">
        <v>14857</v>
      </c>
      <c r="I839" t="s">
        <v>15674</v>
      </c>
      <c r="J839" t="s">
        <v>14884</v>
      </c>
      <c r="K839">
        <v>10306</v>
      </c>
      <c r="L839">
        <v>502</v>
      </c>
      <c r="M839" t="s">
        <v>14885</v>
      </c>
      <c r="N839">
        <v>40.572217999999999</v>
      </c>
      <c r="O839">
        <v>-74.142830000000004</v>
      </c>
      <c r="P839">
        <v>5022900025</v>
      </c>
      <c r="Q839" t="s">
        <v>4206</v>
      </c>
      <c r="R839">
        <v>6674</v>
      </c>
      <c r="S839" s="1">
        <v>45793</v>
      </c>
      <c r="T839" t="s">
        <v>33</v>
      </c>
      <c r="U839" t="s">
        <v>34</v>
      </c>
      <c r="V839">
        <v>81</v>
      </c>
      <c r="W839" t="s">
        <v>4207</v>
      </c>
      <c r="X839" t="s">
        <v>36</v>
      </c>
      <c r="Y839" t="s">
        <v>37</v>
      </c>
      <c r="Z839" t="s">
        <v>38</v>
      </c>
      <c r="AA839">
        <v>5037335</v>
      </c>
      <c r="AB839" t="s">
        <v>4208</v>
      </c>
      <c r="AC839" s="1">
        <v>36054</v>
      </c>
      <c r="AD839" t="s">
        <v>39</v>
      </c>
      <c r="AE839">
        <v>25</v>
      </c>
      <c r="AF839">
        <v>21.905000000000001</v>
      </c>
      <c r="AG839">
        <v>31</v>
      </c>
      <c r="AH839">
        <v>11.976900000000001</v>
      </c>
      <c r="AI839">
        <v>0</v>
      </c>
      <c r="AJ839">
        <v>6.1284999999999998</v>
      </c>
      <c r="AK839">
        <v>25</v>
      </c>
      <c r="AL839">
        <v>18.9541</v>
      </c>
      <c r="AM839">
        <f>INDEX(Sheet1!B:B, MATCH('tab1'!U839, Sheet1!A:A,0))</f>
        <v>5</v>
      </c>
      <c r="AN839">
        <f>INDEX(Sheet1!B:B, MATCH('tab1'!Z839, Sheet1!A:A,0))</f>
        <v>1</v>
      </c>
      <c r="AO839">
        <f t="shared" si="13"/>
        <v>17</v>
      </c>
    </row>
    <row r="840" spans="1:41" x14ac:dyDescent="0.3">
      <c r="A840" t="s">
        <v>11555</v>
      </c>
      <c r="B840" t="s">
        <v>11556</v>
      </c>
      <c r="C840">
        <v>300</v>
      </c>
      <c r="D840" t="s">
        <v>11557</v>
      </c>
      <c r="E840" t="s">
        <v>43</v>
      </c>
      <c r="F840">
        <v>11205</v>
      </c>
      <c r="G840" t="s">
        <v>14681</v>
      </c>
      <c r="H840" t="s">
        <v>14857</v>
      </c>
      <c r="I840" t="s">
        <v>17082</v>
      </c>
      <c r="J840" t="s">
        <v>43</v>
      </c>
      <c r="K840">
        <v>11205</v>
      </c>
      <c r="L840">
        <v>302</v>
      </c>
      <c r="M840" t="s">
        <v>14863</v>
      </c>
      <c r="N840">
        <v>40.688811000000001</v>
      </c>
      <c r="O840">
        <v>-73.971008999999995</v>
      </c>
      <c r="P840">
        <v>3021030004</v>
      </c>
      <c r="Q840" t="s">
        <v>11558</v>
      </c>
      <c r="S840" s="1">
        <v>1</v>
      </c>
      <c r="T840" t="s">
        <v>45</v>
      </c>
      <c r="U840" t="s">
        <v>46</v>
      </c>
      <c r="V840">
        <v>0</v>
      </c>
      <c r="W840" t="s">
        <v>11559</v>
      </c>
      <c r="X840" t="s">
        <v>36</v>
      </c>
      <c r="Y840" t="s">
        <v>48</v>
      </c>
      <c r="Z840" t="s">
        <v>49</v>
      </c>
      <c r="AA840">
        <v>3059051</v>
      </c>
      <c r="AE840">
        <v>0</v>
      </c>
      <c r="AF840">
        <v>45.181699999999999</v>
      </c>
      <c r="AG840">
        <v>3</v>
      </c>
      <c r="AH840">
        <v>8.0093999999999994</v>
      </c>
      <c r="AI840">
        <v>0</v>
      </c>
      <c r="AJ840">
        <v>23.3017</v>
      </c>
      <c r="AK840">
        <v>0</v>
      </c>
      <c r="AL840">
        <v>35.229100000000003</v>
      </c>
      <c r="AM840">
        <f>INDEX(Sheet1!B:B, MATCH('tab1'!U840, Sheet1!A:A,0))</f>
        <v>8</v>
      </c>
      <c r="AN840">
        <f>INDEX(Sheet1!B:B, MATCH('tab1'!Z840, Sheet1!A:A,0))</f>
        <v>4</v>
      </c>
      <c r="AO840">
        <f t="shared" si="13"/>
        <v>136</v>
      </c>
    </row>
    <row r="841" spans="1:41" x14ac:dyDescent="0.3">
      <c r="A841" t="s">
        <v>3906</v>
      </c>
      <c r="B841" t="s">
        <v>3907</v>
      </c>
      <c r="C841">
        <v>2348</v>
      </c>
      <c r="D841" t="s">
        <v>744</v>
      </c>
      <c r="E841" t="s">
        <v>64</v>
      </c>
      <c r="F841">
        <v>10458</v>
      </c>
      <c r="G841" t="s">
        <v>13047</v>
      </c>
      <c r="H841" t="s">
        <v>14857</v>
      </c>
      <c r="I841" t="s">
        <v>15614</v>
      </c>
      <c r="J841" t="s">
        <v>64</v>
      </c>
      <c r="K841">
        <v>10458</v>
      </c>
      <c r="L841">
        <v>206</v>
      </c>
      <c r="M841" t="s">
        <v>14865</v>
      </c>
      <c r="N841">
        <v>40.857602999999997</v>
      </c>
      <c r="O841">
        <v>-73.894699000000003</v>
      </c>
      <c r="P841">
        <v>2030310021</v>
      </c>
      <c r="Q841" t="s">
        <v>3908</v>
      </c>
      <c r="R841">
        <v>70357</v>
      </c>
      <c r="S841" s="1">
        <v>45496</v>
      </c>
      <c r="T841" t="s">
        <v>33</v>
      </c>
      <c r="U841" t="s">
        <v>34</v>
      </c>
      <c r="V841">
        <v>105</v>
      </c>
      <c r="W841" t="s">
        <v>3909</v>
      </c>
      <c r="X841" t="s">
        <v>36</v>
      </c>
      <c r="Y841" t="s">
        <v>37</v>
      </c>
      <c r="Z841" t="s">
        <v>38</v>
      </c>
      <c r="AA841">
        <v>2115299</v>
      </c>
      <c r="AB841" t="s">
        <v>3910</v>
      </c>
      <c r="AC841" s="1">
        <v>41843</v>
      </c>
      <c r="AD841" t="s">
        <v>39</v>
      </c>
      <c r="AG841">
        <v>14</v>
      </c>
      <c r="AH841">
        <v>11.976900000000001</v>
      </c>
      <c r="AM841">
        <f>INDEX(Sheet1!B:B, MATCH('tab1'!U841, Sheet1!A:A,0))</f>
        <v>5</v>
      </c>
      <c r="AN841">
        <f>INDEX(Sheet1!B:B, MATCH('tab1'!Z841, Sheet1!A:A,0))</f>
        <v>1</v>
      </c>
      <c r="AO841">
        <f t="shared" si="13"/>
        <v>17</v>
      </c>
    </row>
    <row r="842" spans="1:41" x14ac:dyDescent="0.3">
      <c r="A842" t="s">
        <v>3906</v>
      </c>
      <c r="B842" t="s">
        <v>3907</v>
      </c>
      <c r="C842">
        <v>2885</v>
      </c>
      <c r="D842" t="s">
        <v>5555</v>
      </c>
      <c r="E842" t="s">
        <v>64</v>
      </c>
      <c r="F842">
        <v>10458</v>
      </c>
      <c r="G842" t="s">
        <v>13390</v>
      </c>
      <c r="H842" t="s">
        <v>14857</v>
      </c>
      <c r="I842" t="s">
        <v>15939</v>
      </c>
      <c r="J842" t="s">
        <v>64</v>
      </c>
      <c r="K842">
        <v>10458</v>
      </c>
      <c r="L842">
        <v>207</v>
      </c>
      <c r="M842" t="s">
        <v>14865</v>
      </c>
      <c r="N842">
        <v>40.868482</v>
      </c>
      <c r="O842">
        <v>-73.885059999999996</v>
      </c>
      <c r="P842">
        <v>2032917501</v>
      </c>
      <c r="Q842" t="s">
        <v>5556</v>
      </c>
      <c r="R842">
        <v>105543</v>
      </c>
      <c r="S842" s="1">
        <v>45246</v>
      </c>
      <c r="T842" t="s">
        <v>33</v>
      </c>
      <c r="U842" t="s">
        <v>34</v>
      </c>
      <c r="V842">
        <v>97</v>
      </c>
      <c r="W842" t="s">
        <v>5557</v>
      </c>
      <c r="X842" t="s">
        <v>36</v>
      </c>
      <c r="Y842" t="s">
        <v>37</v>
      </c>
      <c r="Z842" t="s">
        <v>38</v>
      </c>
      <c r="AA842">
        <v>2000000</v>
      </c>
      <c r="AB842" t="s">
        <v>5558</v>
      </c>
      <c r="AC842" s="1">
        <v>44516</v>
      </c>
      <c r="AD842" t="s">
        <v>39</v>
      </c>
      <c r="AE842">
        <v>0</v>
      </c>
      <c r="AF842">
        <v>21.905000000000001</v>
      </c>
      <c r="AG842">
        <v>11</v>
      </c>
      <c r="AH842">
        <v>11.976900000000001</v>
      </c>
      <c r="AI842">
        <v>0</v>
      </c>
      <c r="AJ842">
        <v>6.1284999999999998</v>
      </c>
      <c r="AK842">
        <v>0</v>
      </c>
      <c r="AL842">
        <v>18.9541</v>
      </c>
      <c r="AM842">
        <f>INDEX(Sheet1!B:B, MATCH('tab1'!U842, Sheet1!A:A,0))</f>
        <v>5</v>
      </c>
      <c r="AN842">
        <f>INDEX(Sheet1!B:B, MATCH('tab1'!Z842, Sheet1!A:A,0))</f>
        <v>1</v>
      </c>
      <c r="AO842">
        <f t="shared" si="13"/>
        <v>17</v>
      </c>
    </row>
    <row r="843" spans="1:41" x14ac:dyDescent="0.3">
      <c r="A843" t="s">
        <v>12168</v>
      </c>
      <c r="B843" t="s">
        <v>12168</v>
      </c>
      <c r="C843">
        <v>2600</v>
      </c>
      <c r="D843" t="s">
        <v>12169</v>
      </c>
      <c r="E843" t="s">
        <v>82</v>
      </c>
      <c r="G843" t="s">
        <v>14821</v>
      </c>
      <c r="H843" t="s">
        <v>14857</v>
      </c>
      <c r="I843" t="s">
        <v>17195</v>
      </c>
      <c r="J843" t="s">
        <v>82</v>
      </c>
      <c r="K843">
        <v>10039</v>
      </c>
      <c r="L843">
        <v>110</v>
      </c>
      <c r="M843" t="s">
        <v>14880</v>
      </c>
      <c r="N843">
        <v>40.824908999999998</v>
      </c>
      <c r="O843">
        <v>-73.936724999999996</v>
      </c>
      <c r="P843">
        <v>1020360029</v>
      </c>
      <c r="Q843" t="s">
        <v>12170</v>
      </c>
      <c r="R843">
        <v>105722</v>
      </c>
      <c r="S843" s="1">
        <v>45479</v>
      </c>
      <c r="T843" t="s">
        <v>33</v>
      </c>
      <c r="U843" t="s">
        <v>34</v>
      </c>
      <c r="V843">
        <v>24</v>
      </c>
      <c r="W843" t="s">
        <v>12171</v>
      </c>
      <c r="X843" t="s">
        <v>36</v>
      </c>
      <c r="Y843" t="s">
        <v>37</v>
      </c>
      <c r="Z843" t="s">
        <v>38</v>
      </c>
      <c r="AA843">
        <v>0</v>
      </c>
      <c r="AC843" s="1">
        <v>44748</v>
      </c>
      <c r="AD843" t="s">
        <v>39</v>
      </c>
      <c r="AE843">
        <v>0</v>
      </c>
      <c r="AF843">
        <v>21.905000000000001</v>
      </c>
      <c r="AG843">
        <v>2</v>
      </c>
      <c r="AH843">
        <v>11.976900000000001</v>
      </c>
      <c r="AI843">
        <v>0</v>
      </c>
      <c r="AJ843">
        <v>6.1284999999999998</v>
      </c>
      <c r="AK843">
        <v>0</v>
      </c>
      <c r="AL843">
        <v>18.9541</v>
      </c>
      <c r="AM843">
        <f>INDEX(Sheet1!B:B, MATCH('tab1'!U843, Sheet1!A:A,0))</f>
        <v>5</v>
      </c>
      <c r="AN843">
        <f>INDEX(Sheet1!B:B, MATCH('tab1'!Z843, Sheet1!A:A,0))</f>
        <v>1</v>
      </c>
      <c r="AO843">
        <f t="shared" si="13"/>
        <v>17</v>
      </c>
    </row>
    <row r="844" spans="1:41" x14ac:dyDescent="0.3">
      <c r="A844" t="s">
        <v>8774</v>
      </c>
      <c r="B844" t="s">
        <v>8775</v>
      </c>
      <c r="C844">
        <v>6101</v>
      </c>
      <c r="D844" t="s">
        <v>8776</v>
      </c>
      <c r="E844" t="s">
        <v>43</v>
      </c>
      <c r="F844">
        <v>11204</v>
      </c>
      <c r="G844" t="s">
        <v>14068</v>
      </c>
      <c r="H844" t="s">
        <v>14857</v>
      </c>
      <c r="I844" t="s">
        <v>16568</v>
      </c>
      <c r="J844" t="s">
        <v>43</v>
      </c>
      <c r="K844">
        <v>11204</v>
      </c>
      <c r="L844">
        <v>311</v>
      </c>
      <c r="M844" t="s">
        <v>14912</v>
      </c>
      <c r="N844">
        <v>40.624186000000002</v>
      </c>
      <c r="O844">
        <v>-73.992630000000005</v>
      </c>
      <c r="P844">
        <v>3055240001</v>
      </c>
      <c r="Q844" t="s">
        <v>8777</v>
      </c>
      <c r="R844">
        <v>96157</v>
      </c>
      <c r="S844" s="1">
        <v>45171</v>
      </c>
      <c r="T844" t="s">
        <v>33</v>
      </c>
      <c r="U844" t="s">
        <v>144</v>
      </c>
      <c r="V844">
        <v>51</v>
      </c>
      <c r="W844" t="s">
        <v>8778</v>
      </c>
      <c r="X844" t="s">
        <v>146</v>
      </c>
      <c r="Y844" t="s">
        <v>37</v>
      </c>
      <c r="Z844" t="s">
        <v>147</v>
      </c>
      <c r="AA844">
        <v>3132384</v>
      </c>
      <c r="AC844" s="1">
        <v>42249</v>
      </c>
      <c r="AD844" t="s">
        <v>39</v>
      </c>
      <c r="AE844">
        <v>33.333300000000001</v>
      </c>
      <c r="AF844">
        <v>17.4391</v>
      </c>
      <c r="AG844">
        <v>15</v>
      </c>
      <c r="AH844">
        <v>8.4033999999999995</v>
      </c>
      <c r="AI844">
        <v>33.333300000000001</v>
      </c>
      <c r="AJ844">
        <v>4.9984000000000002</v>
      </c>
      <c r="AK844">
        <v>33.333300000000001</v>
      </c>
      <c r="AL844">
        <v>15.3835</v>
      </c>
      <c r="AM844">
        <f>INDEX(Sheet1!B:B, MATCH('tab1'!U844, Sheet1!A:A,0))</f>
        <v>6</v>
      </c>
      <c r="AN844">
        <f>INDEX(Sheet1!B:B, MATCH('tab1'!Z844, Sheet1!A:A,0))</f>
        <v>2</v>
      </c>
      <c r="AO844">
        <f t="shared" si="13"/>
        <v>34</v>
      </c>
    </row>
    <row r="845" spans="1:41" x14ac:dyDescent="0.3">
      <c r="A845" t="s">
        <v>8622</v>
      </c>
      <c r="B845" t="s">
        <v>8623</v>
      </c>
      <c r="C845">
        <v>3901</v>
      </c>
      <c r="D845" t="s">
        <v>7353</v>
      </c>
      <c r="E845" t="s">
        <v>43</v>
      </c>
      <c r="F845">
        <v>11218</v>
      </c>
      <c r="G845" t="s">
        <v>14033</v>
      </c>
      <c r="H845" t="s">
        <v>14857</v>
      </c>
      <c r="I845" t="s">
        <v>16538</v>
      </c>
      <c r="J845" t="s">
        <v>43</v>
      </c>
      <c r="K845">
        <v>11218</v>
      </c>
      <c r="L845">
        <v>312</v>
      </c>
      <c r="M845" t="s">
        <v>14912</v>
      </c>
      <c r="N845">
        <v>40.639206999999999</v>
      </c>
      <c r="O845">
        <v>-73.984167999999997</v>
      </c>
      <c r="P845">
        <v>3053467502</v>
      </c>
      <c r="Q845" t="s">
        <v>8624</v>
      </c>
      <c r="R845">
        <v>104502</v>
      </c>
      <c r="S845" s="1">
        <v>79446</v>
      </c>
      <c r="T845" t="s">
        <v>45</v>
      </c>
      <c r="U845" t="s">
        <v>46</v>
      </c>
      <c r="V845">
        <v>0</v>
      </c>
      <c r="W845" t="s">
        <v>8625</v>
      </c>
      <c r="X845" t="s">
        <v>36</v>
      </c>
      <c r="Y845" t="s">
        <v>48</v>
      </c>
      <c r="Z845" t="s">
        <v>49</v>
      </c>
      <c r="AA845">
        <v>3124936</v>
      </c>
      <c r="AG845">
        <v>0</v>
      </c>
      <c r="AH845">
        <v>8.0093999999999994</v>
      </c>
      <c r="AM845">
        <f>INDEX(Sheet1!B:B, MATCH('tab1'!U845, Sheet1!A:A,0))</f>
        <v>8</v>
      </c>
      <c r="AN845">
        <f>INDEX(Sheet1!B:B, MATCH('tab1'!Z845, Sheet1!A:A,0))</f>
        <v>4</v>
      </c>
      <c r="AO845">
        <f t="shared" si="13"/>
        <v>136</v>
      </c>
    </row>
    <row r="846" spans="1:41" x14ac:dyDescent="0.3">
      <c r="A846" t="s">
        <v>4316</v>
      </c>
      <c r="B846" t="s">
        <v>4316</v>
      </c>
      <c r="C846">
        <v>5815</v>
      </c>
      <c r="D846" t="s">
        <v>4317</v>
      </c>
      <c r="E846" t="s">
        <v>43</v>
      </c>
      <c r="F846">
        <v>11204</v>
      </c>
      <c r="G846" t="s">
        <v>13135</v>
      </c>
      <c r="H846" t="s">
        <v>14857</v>
      </c>
      <c r="I846" t="s">
        <v>15695</v>
      </c>
      <c r="J846" t="s">
        <v>43</v>
      </c>
      <c r="K846">
        <v>11204</v>
      </c>
      <c r="L846">
        <v>312</v>
      </c>
      <c r="M846" t="s">
        <v>14912</v>
      </c>
      <c r="N846">
        <v>40.620379999999997</v>
      </c>
      <c r="O846">
        <v>-73.981834000000006</v>
      </c>
      <c r="P846">
        <v>3055070001</v>
      </c>
      <c r="Q846" t="s">
        <v>4318</v>
      </c>
      <c r="S846" s="1">
        <v>78551</v>
      </c>
      <c r="T846" t="s">
        <v>45</v>
      </c>
      <c r="U846" t="s">
        <v>34</v>
      </c>
      <c r="V846">
        <v>0</v>
      </c>
      <c r="W846" t="s">
        <v>4319</v>
      </c>
      <c r="X846" t="s">
        <v>36</v>
      </c>
      <c r="Y846" t="s">
        <v>48</v>
      </c>
      <c r="Z846" t="s">
        <v>49</v>
      </c>
      <c r="AA846">
        <v>3131559</v>
      </c>
      <c r="AE846">
        <v>100</v>
      </c>
      <c r="AF846">
        <v>45.181699999999999</v>
      </c>
      <c r="AG846">
        <v>6</v>
      </c>
      <c r="AH846">
        <v>8.0093999999999994</v>
      </c>
      <c r="AI846">
        <v>100</v>
      </c>
      <c r="AJ846">
        <v>23.3017</v>
      </c>
      <c r="AK846">
        <v>0</v>
      </c>
      <c r="AL846">
        <v>35.229100000000003</v>
      </c>
      <c r="AM846">
        <f>INDEX(Sheet1!B:B, MATCH('tab1'!U846, Sheet1!A:A,0))</f>
        <v>5</v>
      </c>
      <c r="AN846">
        <f>INDEX(Sheet1!B:B, MATCH('tab1'!Z846, Sheet1!A:A,0))</f>
        <v>4</v>
      </c>
      <c r="AO846">
        <f t="shared" si="13"/>
        <v>24</v>
      </c>
    </row>
    <row r="847" spans="1:41" x14ac:dyDescent="0.3">
      <c r="A847" t="s">
        <v>11560</v>
      </c>
      <c r="B847" t="s">
        <v>11560</v>
      </c>
      <c r="C847">
        <v>1468</v>
      </c>
      <c r="D847" t="s">
        <v>7463</v>
      </c>
      <c r="E847" t="s">
        <v>43</v>
      </c>
      <c r="F847">
        <v>11219</v>
      </c>
      <c r="G847" t="s">
        <v>14682</v>
      </c>
      <c r="H847" t="s">
        <v>14857</v>
      </c>
      <c r="I847" t="s">
        <v>17083</v>
      </c>
      <c r="J847" t="s">
        <v>43</v>
      </c>
      <c r="K847">
        <v>11219</v>
      </c>
      <c r="L847">
        <v>312</v>
      </c>
      <c r="M847" t="s">
        <v>14912</v>
      </c>
      <c r="N847">
        <v>40.629486</v>
      </c>
      <c r="O847">
        <v>-73.992019999999997</v>
      </c>
      <c r="P847">
        <v>3056850031</v>
      </c>
      <c r="Q847" t="s">
        <v>11561</v>
      </c>
      <c r="R847">
        <v>105463</v>
      </c>
      <c r="S847" s="1">
        <v>45148</v>
      </c>
      <c r="T847" t="s">
        <v>33</v>
      </c>
      <c r="U847" t="s">
        <v>144</v>
      </c>
      <c r="V847">
        <v>37</v>
      </c>
      <c r="W847" t="s">
        <v>11562</v>
      </c>
      <c r="X847" t="s">
        <v>146</v>
      </c>
      <c r="Y847" t="s">
        <v>37</v>
      </c>
      <c r="Z847" t="s">
        <v>147</v>
      </c>
      <c r="AA847">
        <v>3139812</v>
      </c>
      <c r="AC847" s="1">
        <v>44418</v>
      </c>
      <c r="AD847" t="s">
        <v>39</v>
      </c>
      <c r="AE847">
        <v>0</v>
      </c>
      <c r="AF847">
        <v>17.4391</v>
      </c>
      <c r="AG847">
        <v>2</v>
      </c>
      <c r="AH847">
        <v>8.4033999999999995</v>
      </c>
      <c r="AI847">
        <v>0</v>
      </c>
      <c r="AJ847">
        <v>4.9984000000000002</v>
      </c>
      <c r="AK847">
        <v>0</v>
      </c>
      <c r="AL847">
        <v>15.3835</v>
      </c>
      <c r="AM847">
        <f>INDEX(Sheet1!B:B, MATCH('tab1'!U847, Sheet1!A:A,0))</f>
        <v>6</v>
      </c>
      <c r="AN847">
        <f>INDEX(Sheet1!B:B, MATCH('tab1'!Z847, Sheet1!A:A,0))</f>
        <v>2</v>
      </c>
      <c r="AO847">
        <f t="shared" si="13"/>
        <v>34</v>
      </c>
    </row>
    <row r="848" spans="1:41" x14ac:dyDescent="0.3">
      <c r="A848" t="s">
        <v>1382</v>
      </c>
      <c r="B848" t="s">
        <v>1383</v>
      </c>
      <c r="C848" t="s">
        <v>1384</v>
      </c>
      <c r="D848" t="s">
        <v>1385</v>
      </c>
      <c r="E848" t="s">
        <v>31</v>
      </c>
      <c r="F848">
        <v>11367</v>
      </c>
      <c r="G848" t="s">
        <v>12542</v>
      </c>
      <c r="H848" t="s">
        <v>14857</v>
      </c>
      <c r="I848" t="s">
        <v>15130</v>
      </c>
      <c r="J848" t="s">
        <v>31</v>
      </c>
      <c r="K848">
        <v>11367</v>
      </c>
      <c r="L848">
        <v>408</v>
      </c>
      <c r="M848" t="s">
        <v>14893</v>
      </c>
      <c r="N848">
        <v>40.725358</v>
      </c>
      <c r="O848">
        <v>-73.818410999999998</v>
      </c>
      <c r="P848">
        <v>4066820001</v>
      </c>
      <c r="Q848" t="s">
        <v>1386</v>
      </c>
      <c r="R848">
        <v>105830</v>
      </c>
      <c r="S848" s="1">
        <v>45555</v>
      </c>
      <c r="T848" t="s">
        <v>33</v>
      </c>
      <c r="U848" t="s">
        <v>34</v>
      </c>
      <c r="V848">
        <v>45</v>
      </c>
      <c r="W848" t="s">
        <v>1387</v>
      </c>
      <c r="X848" t="s">
        <v>36</v>
      </c>
      <c r="Y848" t="s">
        <v>37</v>
      </c>
      <c r="Z848" t="s">
        <v>38</v>
      </c>
      <c r="AA848">
        <v>4144466</v>
      </c>
      <c r="AB848" t="s">
        <v>1388</v>
      </c>
      <c r="AC848" s="1">
        <v>44824</v>
      </c>
      <c r="AD848" t="s">
        <v>39</v>
      </c>
      <c r="AE848">
        <v>66.666700000000006</v>
      </c>
      <c r="AF848">
        <v>21.905000000000001</v>
      </c>
      <c r="AG848">
        <v>7</v>
      </c>
      <c r="AH848">
        <v>11.976900000000001</v>
      </c>
      <c r="AI848">
        <v>0</v>
      </c>
      <c r="AJ848">
        <v>6.1284999999999998</v>
      </c>
      <c r="AK848">
        <v>66.666700000000006</v>
      </c>
      <c r="AL848">
        <v>18.9541</v>
      </c>
      <c r="AM848">
        <f>INDEX(Sheet1!B:B, MATCH('tab1'!U848, Sheet1!A:A,0))</f>
        <v>5</v>
      </c>
      <c r="AN848">
        <f>INDEX(Sheet1!B:B, MATCH('tab1'!Z848, Sheet1!A:A,0))</f>
        <v>1</v>
      </c>
      <c r="AO848">
        <f t="shared" si="13"/>
        <v>17</v>
      </c>
    </row>
    <row r="849" spans="1:41" x14ac:dyDescent="0.3">
      <c r="A849" t="s">
        <v>8287</v>
      </c>
      <c r="B849" t="s">
        <v>4577</v>
      </c>
      <c r="C849">
        <v>274</v>
      </c>
      <c r="D849" t="s">
        <v>4578</v>
      </c>
      <c r="E849" t="s">
        <v>43</v>
      </c>
      <c r="F849">
        <v>11215</v>
      </c>
      <c r="G849" t="s">
        <v>13187</v>
      </c>
      <c r="H849" t="s">
        <v>14857</v>
      </c>
      <c r="I849" t="s">
        <v>15744</v>
      </c>
      <c r="J849" t="s">
        <v>43</v>
      </c>
      <c r="K849">
        <v>11215</v>
      </c>
      <c r="L849">
        <v>306</v>
      </c>
      <c r="M849" t="s">
        <v>14863</v>
      </c>
      <c r="N849">
        <v>40.670904999999998</v>
      </c>
      <c r="O849">
        <v>-73.974157000000005</v>
      </c>
      <c r="P849">
        <v>3010750005</v>
      </c>
      <c r="Q849" t="s">
        <v>8288</v>
      </c>
      <c r="R849">
        <v>4892</v>
      </c>
      <c r="S849" s="1">
        <v>44826</v>
      </c>
      <c r="T849" t="s">
        <v>54</v>
      </c>
      <c r="U849" t="s">
        <v>34</v>
      </c>
      <c r="V849">
        <v>200</v>
      </c>
      <c r="W849" t="s">
        <v>8289</v>
      </c>
      <c r="X849" t="s">
        <v>36</v>
      </c>
      <c r="Y849" t="s">
        <v>37</v>
      </c>
      <c r="Z849" t="s">
        <v>38</v>
      </c>
      <c r="AA849">
        <v>3025118</v>
      </c>
      <c r="AB849" t="s">
        <v>8290</v>
      </c>
      <c r="AC849" s="1">
        <v>36705</v>
      </c>
      <c r="AD849" t="s">
        <v>60</v>
      </c>
      <c r="AE849">
        <v>20</v>
      </c>
      <c r="AF849">
        <v>21.905000000000001</v>
      </c>
      <c r="AG849">
        <v>33</v>
      </c>
      <c r="AH849">
        <v>11.976900000000001</v>
      </c>
      <c r="AI849">
        <v>0</v>
      </c>
      <c r="AJ849">
        <v>6.1284999999999998</v>
      </c>
      <c r="AK849">
        <v>20</v>
      </c>
      <c r="AL849">
        <v>18.9541</v>
      </c>
      <c r="AM849">
        <f>INDEX(Sheet1!B:B, MATCH('tab1'!U849, Sheet1!A:A,0))</f>
        <v>5</v>
      </c>
      <c r="AN849">
        <f>INDEX(Sheet1!B:B, MATCH('tab1'!Z849, Sheet1!A:A,0))</f>
        <v>1</v>
      </c>
      <c r="AO849">
        <f t="shared" si="13"/>
        <v>17</v>
      </c>
    </row>
    <row r="850" spans="1:41" x14ac:dyDescent="0.3">
      <c r="A850" t="s">
        <v>4092</v>
      </c>
      <c r="B850" t="s">
        <v>4092</v>
      </c>
      <c r="C850">
        <v>1362</v>
      </c>
      <c r="D850" t="s">
        <v>4093</v>
      </c>
      <c r="E850" t="s">
        <v>43</v>
      </c>
      <c r="F850">
        <v>11219</v>
      </c>
      <c r="G850" t="s">
        <v>13089</v>
      </c>
      <c r="H850" t="s">
        <v>14857</v>
      </c>
      <c r="I850" t="s">
        <v>15652</v>
      </c>
      <c r="J850" t="s">
        <v>43</v>
      </c>
      <c r="K850">
        <v>11219</v>
      </c>
      <c r="L850">
        <v>312</v>
      </c>
      <c r="M850" t="s">
        <v>14912</v>
      </c>
      <c r="N850">
        <v>40.635908000000001</v>
      </c>
      <c r="O850">
        <v>-73.989071999999993</v>
      </c>
      <c r="P850">
        <v>3056237508</v>
      </c>
      <c r="Q850" t="s">
        <v>4094</v>
      </c>
      <c r="R850">
        <v>50317</v>
      </c>
      <c r="S850" s="1">
        <v>45153</v>
      </c>
      <c r="T850" t="s">
        <v>33</v>
      </c>
      <c r="U850" t="s">
        <v>34</v>
      </c>
      <c r="V850">
        <v>25</v>
      </c>
      <c r="W850" t="s">
        <v>4095</v>
      </c>
      <c r="X850" t="s">
        <v>36</v>
      </c>
      <c r="Y850" t="s">
        <v>37</v>
      </c>
      <c r="Z850" t="s">
        <v>38</v>
      </c>
      <c r="AA850">
        <v>3136995</v>
      </c>
      <c r="AC850" s="1">
        <v>41501</v>
      </c>
      <c r="AD850" t="s">
        <v>39</v>
      </c>
      <c r="AE850">
        <v>25</v>
      </c>
      <c r="AF850">
        <v>21.905000000000001</v>
      </c>
      <c r="AG850">
        <v>9</v>
      </c>
      <c r="AH850">
        <v>11.976900000000001</v>
      </c>
      <c r="AI850">
        <v>25</v>
      </c>
      <c r="AJ850">
        <v>6.1284999999999998</v>
      </c>
      <c r="AK850">
        <v>0</v>
      </c>
      <c r="AL850">
        <v>18.9541</v>
      </c>
      <c r="AM850">
        <f>INDEX(Sheet1!B:B, MATCH('tab1'!U850, Sheet1!A:A,0))</f>
        <v>5</v>
      </c>
      <c r="AN850">
        <f>INDEX(Sheet1!B:B, MATCH('tab1'!Z850, Sheet1!A:A,0))</f>
        <v>1</v>
      </c>
      <c r="AO850">
        <f t="shared" si="13"/>
        <v>17</v>
      </c>
    </row>
    <row r="851" spans="1:41" x14ac:dyDescent="0.3">
      <c r="A851" t="s">
        <v>3681</v>
      </c>
      <c r="B851" t="s">
        <v>3681</v>
      </c>
      <c r="C851">
        <v>4511</v>
      </c>
      <c r="D851" t="s">
        <v>2494</v>
      </c>
      <c r="E851" t="s">
        <v>43</v>
      </c>
      <c r="F851">
        <v>11219</v>
      </c>
      <c r="G851" t="s">
        <v>13002</v>
      </c>
      <c r="H851" t="s">
        <v>14857</v>
      </c>
      <c r="I851" t="s">
        <v>15573</v>
      </c>
      <c r="J851" t="s">
        <v>43</v>
      </c>
      <c r="K851">
        <v>11219</v>
      </c>
      <c r="L851">
        <v>312</v>
      </c>
      <c r="M851" t="s">
        <v>14912</v>
      </c>
      <c r="N851">
        <v>40.635809000000002</v>
      </c>
      <c r="O851">
        <v>-73.987702999999996</v>
      </c>
      <c r="P851">
        <v>3056180004</v>
      </c>
      <c r="Q851" t="s">
        <v>3682</v>
      </c>
      <c r="R851">
        <v>105602</v>
      </c>
      <c r="S851" s="1">
        <v>45336</v>
      </c>
      <c r="T851" t="s">
        <v>33</v>
      </c>
      <c r="U851" t="s">
        <v>144</v>
      </c>
      <c r="V851">
        <v>9</v>
      </c>
      <c r="W851" t="s">
        <v>3683</v>
      </c>
      <c r="X851" t="s">
        <v>146</v>
      </c>
      <c r="Y851" t="s">
        <v>37</v>
      </c>
      <c r="Z851" t="s">
        <v>147</v>
      </c>
      <c r="AA851">
        <v>3136756</v>
      </c>
      <c r="AC851" s="1">
        <v>44606</v>
      </c>
      <c r="AD851" t="s">
        <v>39</v>
      </c>
      <c r="AE851">
        <v>0</v>
      </c>
      <c r="AF851">
        <v>17.4391</v>
      </c>
      <c r="AG851">
        <v>1</v>
      </c>
      <c r="AH851">
        <v>8.4033999999999995</v>
      </c>
      <c r="AI851">
        <v>0</v>
      </c>
      <c r="AJ851">
        <v>4.9984000000000002</v>
      </c>
      <c r="AK851">
        <v>0</v>
      </c>
      <c r="AL851">
        <v>15.3835</v>
      </c>
      <c r="AM851">
        <f>INDEX(Sheet1!B:B, MATCH('tab1'!U851, Sheet1!A:A,0))</f>
        <v>6</v>
      </c>
      <c r="AN851">
        <f>INDEX(Sheet1!B:B, MATCH('tab1'!Z851, Sheet1!A:A,0))</f>
        <v>2</v>
      </c>
      <c r="AO851">
        <f t="shared" si="13"/>
        <v>34</v>
      </c>
    </row>
    <row r="852" spans="1:41" x14ac:dyDescent="0.3">
      <c r="A852" t="s">
        <v>3681</v>
      </c>
      <c r="B852" t="s">
        <v>3681</v>
      </c>
      <c r="C852">
        <v>4511</v>
      </c>
      <c r="D852" t="s">
        <v>8237</v>
      </c>
      <c r="E852" t="s">
        <v>43</v>
      </c>
      <c r="F852">
        <v>11219</v>
      </c>
      <c r="G852" t="s">
        <v>13950</v>
      </c>
      <c r="H852" t="s">
        <v>14857</v>
      </c>
      <c r="I852" t="s">
        <v>15573</v>
      </c>
      <c r="J852" t="s">
        <v>43</v>
      </c>
      <c r="K852">
        <v>11219</v>
      </c>
      <c r="L852">
        <v>312</v>
      </c>
      <c r="M852" t="s">
        <v>14912</v>
      </c>
      <c r="N852">
        <v>40.635809000000002</v>
      </c>
      <c r="O852">
        <v>-73.987702999999996</v>
      </c>
      <c r="P852">
        <v>3056180004</v>
      </c>
      <c r="Q852" t="s">
        <v>8238</v>
      </c>
      <c r="R852">
        <v>105460</v>
      </c>
      <c r="S852" s="1">
        <v>45137</v>
      </c>
      <c r="T852" t="s">
        <v>33</v>
      </c>
      <c r="U852" t="s">
        <v>34</v>
      </c>
      <c r="V852">
        <v>126</v>
      </c>
      <c r="W852" t="s">
        <v>8239</v>
      </c>
      <c r="X852" t="s">
        <v>36</v>
      </c>
      <c r="Y852" t="s">
        <v>37</v>
      </c>
      <c r="Z852" t="s">
        <v>38</v>
      </c>
      <c r="AA852">
        <v>3136756</v>
      </c>
      <c r="AC852" s="1">
        <v>44407</v>
      </c>
      <c r="AD852" t="s">
        <v>39</v>
      </c>
      <c r="AE852">
        <v>0</v>
      </c>
      <c r="AF852">
        <v>21.905000000000001</v>
      </c>
      <c r="AG852">
        <v>5</v>
      </c>
      <c r="AH852">
        <v>11.976900000000001</v>
      </c>
      <c r="AI852">
        <v>0</v>
      </c>
      <c r="AJ852">
        <v>6.1284999999999998</v>
      </c>
      <c r="AK852">
        <v>0</v>
      </c>
      <c r="AL852">
        <v>18.9541</v>
      </c>
      <c r="AM852">
        <f>INDEX(Sheet1!B:B, MATCH('tab1'!U852, Sheet1!A:A,0))</f>
        <v>5</v>
      </c>
      <c r="AN852">
        <f>INDEX(Sheet1!B:B, MATCH('tab1'!Z852, Sheet1!A:A,0))</f>
        <v>1</v>
      </c>
      <c r="AO852">
        <f t="shared" si="13"/>
        <v>17</v>
      </c>
    </row>
    <row r="853" spans="1:41" x14ac:dyDescent="0.3">
      <c r="A853" t="s">
        <v>10572</v>
      </c>
      <c r="B853" t="s">
        <v>10572</v>
      </c>
      <c r="C853">
        <v>471</v>
      </c>
      <c r="D853" t="s">
        <v>10573</v>
      </c>
      <c r="E853" t="s">
        <v>135</v>
      </c>
      <c r="F853">
        <v>10314</v>
      </c>
      <c r="G853" t="s">
        <v>14466</v>
      </c>
      <c r="H853" t="s">
        <v>14857</v>
      </c>
      <c r="I853" t="s">
        <v>16905</v>
      </c>
      <c r="J853" t="s">
        <v>14884</v>
      </c>
      <c r="K853">
        <v>10314</v>
      </c>
      <c r="L853">
        <v>501</v>
      </c>
      <c r="M853" t="s">
        <v>14885</v>
      </c>
      <c r="N853">
        <v>40.608049000000001</v>
      </c>
      <c r="O853">
        <v>-74.144750999999999</v>
      </c>
      <c r="P853">
        <v>5007510252</v>
      </c>
      <c r="Q853" t="s">
        <v>3682</v>
      </c>
      <c r="R853">
        <v>105439</v>
      </c>
      <c r="S853" s="1">
        <v>45119</v>
      </c>
      <c r="T853" t="s">
        <v>33</v>
      </c>
      <c r="U853" t="s">
        <v>34</v>
      </c>
      <c r="V853">
        <v>82</v>
      </c>
      <c r="W853" t="s">
        <v>10574</v>
      </c>
      <c r="X853" t="s">
        <v>36</v>
      </c>
      <c r="Y853" t="s">
        <v>37</v>
      </c>
      <c r="Z853" t="s">
        <v>38</v>
      </c>
      <c r="AA853">
        <v>5019047</v>
      </c>
      <c r="AC853" s="1">
        <v>44389</v>
      </c>
      <c r="AD853" t="s">
        <v>39</v>
      </c>
      <c r="AE853">
        <v>50</v>
      </c>
      <c r="AF853">
        <v>21.905000000000001</v>
      </c>
      <c r="AG853">
        <v>6</v>
      </c>
      <c r="AH853">
        <v>11.976900000000001</v>
      </c>
      <c r="AI853">
        <v>50</v>
      </c>
      <c r="AJ853">
        <v>6.1284999999999998</v>
      </c>
      <c r="AK853">
        <v>0</v>
      </c>
      <c r="AL853">
        <v>18.9541</v>
      </c>
      <c r="AM853">
        <f>INDEX(Sheet1!B:B, MATCH('tab1'!U853, Sheet1!A:A,0))</f>
        <v>5</v>
      </c>
      <c r="AN853">
        <f>INDEX(Sheet1!B:B, MATCH('tab1'!Z853, Sheet1!A:A,0))</f>
        <v>1</v>
      </c>
      <c r="AO853">
        <f t="shared" si="13"/>
        <v>17</v>
      </c>
    </row>
    <row r="854" spans="1:41" x14ac:dyDescent="0.3">
      <c r="A854" t="s">
        <v>6228</v>
      </c>
      <c r="B854" t="s">
        <v>6228</v>
      </c>
      <c r="C854">
        <v>101</v>
      </c>
      <c r="D854" t="s">
        <v>6229</v>
      </c>
      <c r="E854" t="s">
        <v>82</v>
      </c>
      <c r="F854">
        <v>10069</v>
      </c>
      <c r="G854" t="s">
        <v>13530</v>
      </c>
      <c r="H854" t="s">
        <v>14857</v>
      </c>
      <c r="I854" t="s">
        <v>16073</v>
      </c>
      <c r="J854" t="s">
        <v>82</v>
      </c>
      <c r="K854">
        <v>10023</v>
      </c>
      <c r="L854">
        <v>107</v>
      </c>
      <c r="M854" t="s">
        <v>14936</v>
      </c>
      <c r="N854">
        <v>40.775064999999998</v>
      </c>
      <c r="O854">
        <v>-73.988634000000005</v>
      </c>
      <c r="P854">
        <v>1011710062</v>
      </c>
      <c r="Q854" t="s">
        <v>6230</v>
      </c>
      <c r="R854">
        <v>80602</v>
      </c>
      <c r="S854" s="1">
        <v>44963</v>
      </c>
      <c r="T854" t="s">
        <v>54</v>
      </c>
      <c r="U854" t="s">
        <v>34</v>
      </c>
      <c r="V854">
        <v>60</v>
      </c>
      <c r="W854" t="s">
        <v>6231</v>
      </c>
      <c r="X854" t="s">
        <v>36</v>
      </c>
      <c r="Y854" t="s">
        <v>37</v>
      </c>
      <c r="Z854" t="s">
        <v>38</v>
      </c>
      <c r="AA854">
        <v>1085785</v>
      </c>
      <c r="AB854" t="s">
        <v>6232</v>
      </c>
      <c r="AC854" s="1">
        <v>42041</v>
      </c>
      <c r="AD854" t="s">
        <v>39</v>
      </c>
      <c r="AE854">
        <v>50</v>
      </c>
      <c r="AF854">
        <v>21.905000000000001</v>
      </c>
      <c r="AG854">
        <v>8</v>
      </c>
      <c r="AH854">
        <v>11.976900000000001</v>
      </c>
      <c r="AI854">
        <v>0</v>
      </c>
      <c r="AJ854">
        <v>6.1284999999999998</v>
      </c>
      <c r="AK854">
        <v>50</v>
      </c>
      <c r="AL854">
        <v>18.9541</v>
      </c>
      <c r="AM854">
        <f>INDEX(Sheet1!B:B, MATCH('tab1'!U854, Sheet1!A:A,0))</f>
        <v>5</v>
      </c>
      <c r="AN854">
        <f>INDEX(Sheet1!B:B, MATCH('tab1'!Z854, Sheet1!A:A,0))</f>
        <v>1</v>
      </c>
      <c r="AO854">
        <f t="shared" si="13"/>
        <v>17</v>
      </c>
    </row>
    <row r="855" spans="1:41" x14ac:dyDescent="0.3">
      <c r="A855" t="s">
        <v>10731</v>
      </c>
      <c r="B855" t="s">
        <v>10731</v>
      </c>
      <c r="C855">
        <v>3322</v>
      </c>
      <c r="D855" t="s">
        <v>10732</v>
      </c>
      <c r="E855" t="s">
        <v>64</v>
      </c>
      <c r="F855">
        <v>10467</v>
      </c>
      <c r="G855" t="s">
        <v>14501</v>
      </c>
      <c r="H855" t="s">
        <v>14857</v>
      </c>
      <c r="I855" t="s">
        <v>15574</v>
      </c>
      <c r="J855" t="s">
        <v>64</v>
      </c>
      <c r="K855">
        <v>10467</v>
      </c>
      <c r="L855">
        <v>207</v>
      </c>
      <c r="M855" t="s">
        <v>14865</v>
      </c>
      <c r="N855">
        <v>40.876987</v>
      </c>
      <c r="O855">
        <v>-73.87321</v>
      </c>
      <c r="P855">
        <v>2033550090</v>
      </c>
      <c r="Q855" t="s">
        <v>10733</v>
      </c>
      <c r="R855">
        <v>105805</v>
      </c>
      <c r="S855" s="1">
        <v>45523</v>
      </c>
      <c r="T855" t="s">
        <v>33</v>
      </c>
      <c r="U855" t="s">
        <v>144</v>
      </c>
      <c r="V855">
        <v>21</v>
      </c>
      <c r="W855" t="s">
        <v>10734</v>
      </c>
      <c r="X855" t="s">
        <v>146</v>
      </c>
      <c r="Y855" t="s">
        <v>37</v>
      </c>
      <c r="Z855" t="s">
        <v>147</v>
      </c>
      <c r="AA855">
        <v>2117655</v>
      </c>
      <c r="AB855" t="s">
        <v>1094</v>
      </c>
      <c r="AC855" s="1">
        <v>44792</v>
      </c>
      <c r="AD855" t="s">
        <v>39</v>
      </c>
      <c r="AG855">
        <v>5</v>
      </c>
      <c r="AH855">
        <v>8.4033999999999995</v>
      </c>
      <c r="AM855">
        <f>INDEX(Sheet1!B:B, MATCH('tab1'!U855, Sheet1!A:A,0))</f>
        <v>6</v>
      </c>
      <c r="AN855">
        <f>INDEX(Sheet1!B:B, MATCH('tab1'!Z855, Sheet1!A:A,0))</f>
        <v>2</v>
      </c>
      <c r="AO855">
        <f t="shared" si="13"/>
        <v>34</v>
      </c>
    </row>
    <row r="856" spans="1:41" x14ac:dyDescent="0.3">
      <c r="A856" t="s">
        <v>1090</v>
      </c>
      <c r="B856" t="s">
        <v>1269</v>
      </c>
      <c r="C856">
        <v>655</v>
      </c>
      <c r="D856" t="s">
        <v>1270</v>
      </c>
      <c r="E856" t="s">
        <v>64</v>
      </c>
      <c r="F856">
        <v>10451</v>
      </c>
      <c r="G856" t="s">
        <v>12520</v>
      </c>
      <c r="H856" t="s">
        <v>14857</v>
      </c>
      <c r="I856" t="s">
        <v>15108</v>
      </c>
      <c r="J856" t="s">
        <v>64</v>
      </c>
      <c r="K856">
        <v>10451</v>
      </c>
      <c r="L856">
        <v>201</v>
      </c>
      <c r="M856" t="s">
        <v>14865</v>
      </c>
      <c r="N856">
        <v>40.819629999999997</v>
      </c>
      <c r="O856">
        <v>-73.921751</v>
      </c>
      <c r="P856">
        <v>2024410200</v>
      </c>
      <c r="Q856" t="s">
        <v>1271</v>
      </c>
      <c r="R856">
        <v>104542</v>
      </c>
      <c r="S856" s="1">
        <v>45503</v>
      </c>
      <c r="T856" t="s">
        <v>33</v>
      </c>
      <c r="U856" t="s">
        <v>34</v>
      </c>
      <c r="V856">
        <v>126</v>
      </c>
      <c r="W856" t="s">
        <v>1272</v>
      </c>
      <c r="X856" t="s">
        <v>36</v>
      </c>
      <c r="Y856" t="s">
        <v>37</v>
      </c>
      <c r="Z856" t="s">
        <v>38</v>
      </c>
      <c r="AA856">
        <v>2127027</v>
      </c>
      <c r="AC856" s="1">
        <v>43311</v>
      </c>
      <c r="AD856" t="s">
        <v>39</v>
      </c>
      <c r="AE856">
        <v>40</v>
      </c>
      <c r="AF856">
        <v>21.905000000000001</v>
      </c>
      <c r="AG856">
        <v>20</v>
      </c>
      <c r="AH856">
        <v>11.976900000000001</v>
      </c>
      <c r="AI856">
        <v>40</v>
      </c>
      <c r="AJ856">
        <v>6.1284999999999998</v>
      </c>
      <c r="AK856">
        <v>40</v>
      </c>
      <c r="AL856">
        <v>18.9541</v>
      </c>
      <c r="AM856">
        <f>INDEX(Sheet1!B:B, MATCH('tab1'!U856, Sheet1!A:A,0))</f>
        <v>5</v>
      </c>
      <c r="AN856">
        <f>INDEX(Sheet1!B:B, MATCH('tab1'!Z856, Sheet1!A:A,0))</f>
        <v>1</v>
      </c>
      <c r="AO856">
        <f t="shared" si="13"/>
        <v>17</v>
      </c>
    </row>
    <row r="857" spans="1:41" x14ac:dyDescent="0.3">
      <c r="A857" t="s">
        <v>1090</v>
      </c>
      <c r="B857" t="s">
        <v>1269</v>
      </c>
      <c r="C857">
        <v>655</v>
      </c>
      <c r="D857" t="s">
        <v>1270</v>
      </c>
      <c r="E857" t="s">
        <v>64</v>
      </c>
      <c r="F857">
        <v>10451</v>
      </c>
      <c r="G857" t="s">
        <v>12520</v>
      </c>
      <c r="H857" t="s">
        <v>14857</v>
      </c>
      <c r="I857" t="s">
        <v>15108</v>
      </c>
      <c r="J857" t="s">
        <v>64</v>
      </c>
      <c r="K857">
        <v>10451</v>
      </c>
      <c r="L857">
        <v>201</v>
      </c>
      <c r="M857" t="s">
        <v>14865</v>
      </c>
      <c r="N857">
        <v>40.819629999999997</v>
      </c>
      <c r="O857">
        <v>-73.921751</v>
      </c>
      <c r="P857">
        <v>2024410200</v>
      </c>
      <c r="Q857" t="s">
        <v>1271</v>
      </c>
      <c r="R857">
        <v>104552</v>
      </c>
      <c r="S857" s="1">
        <v>45512</v>
      </c>
      <c r="T857" t="s">
        <v>33</v>
      </c>
      <c r="U857" t="s">
        <v>144</v>
      </c>
      <c r="V857">
        <v>68</v>
      </c>
      <c r="W857" t="s">
        <v>4091</v>
      </c>
      <c r="X857" t="s">
        <v>146</v>
      </c>
      <c r="Y857" t="s">
        <v>37</v>
      </c>
      <c r="Z857" t="s">
        <v>147</v>
      </c>
      <c r="AA857">
        <v>2127027</v>
      </c>
      <c r="AC857" s="1">
        <v>43320</v>
      </c>
      <c r="AD857" t="s">
        <v>39</v>
      </c>
      <c r="AE857">
        <v>60</v>
      </c>
      <c r="AF857">
        <v>17.4391</v>
      </c>
      <c r="AG857">
        <v>3</v>
      </c>
      <c r="AH857">
        <v>8.4033999999999995</v>
      </c>
      <c r="AI857">
        <v>40</v>
      </c>
      <c r="AJ857">
        <v>4.9984000000000002</v>
      </c>
      <c r="AK857">
        <v>40</v>
      </c>
      <c r="AL857">
        <v>15.3835</v>
      </c>
      <c r="AM857">
        <f>INDEX(Sheet1!B:B, MATCH('tab1'!U857, Sheet1!A:A,0))</f>
        <v>6</v>
      </c>
      <c r="AN857">
        <f>INDEX(Sheet1!B:B, MATCH('tab1'!Z857, Sheet1!A:A,0))</f>
        <v>2</v>
      </c>
      <c r="AO857">
        <f t="shared" si="13"/>
        <v>34</v>
      </c>
    </row>
    <row r="858" spans="1:41" x14ac:dyDescent="0.3">
      <c r="A858" t="s">
        <v>10330</v>
      </c>
      <c r="B858" t="s">
        <v>10331</v>
      </c>
      <c r="C858">
        <v>1462</v>
      </c>
      <c r="D858" t="s">
        <v>10332</v>
      </c>
      <c r="E858" t="s">
        <v>43</v>
      </c>
      <c r="F858">
        <v>11219</v>
      </c>
      <c r="G858" t="s">
        <v>14407</v>
      </c>
      <c r="H858" t="s">
        <v>14857</v>
      </c>
      <c r="I858" t="s">
        <v>16853</v>
      </c>
      <c r="J858" t="s">
        <v>43</v>
      </c>
      <c r="K858">
        <v>11219</v>
      </c>
      <c r="L858">
        <v>311</v>
      </c>
      <c r="M858" t="s">
        <v>14912</v>
      </c>
      <c r="N858">
        <v>40.625546999999997</v>
      </c>
      <c r="O858">
        <v>-73.996181000000007</v>
      </c>
      <c r="P858">
        <v>3057340045</v>
      </c>
      <c r="Q858" t="s">
        <v>4318</v>
      </c>
      <c r="S858" s="1">
        <v>79502</v>
      </c>
      <c r="T858" t="s">
        <v>45</v>
      </c>
      <c r="U858" t="s">
        <v>46</v>
      </c>
      <c r="V858">
        <v>0</v>
      </c>
      <c r="W858" t="s">
        <v>10333</v>
      </c>
      <c r="X858" t="s">
        <v>36</v>
      </c>
      <c r="Y858" t="s">
        <v>48</v>
      </c>
      <c r="Z858" t="s">
        <v>49</v>
      </c>
      <c r="AA858">
        <v>3141674</v>
      </c>
      <c r="AG858">
        <v>0</v>
      </c>
      <c r="AH858">
        <v>8.0093999999999994</v>
      </c>
      <c r="AM858">
        <f>INDEX(Sheet1!B:B, MATCH('tab1'!U858, Sheet1!A:A,0))</f>
        <v>8</v>
      </c>
      <c r="AN858">
        <f>INDEX(Sheet1!B:B, MATCH('tab1'!Z858, Sheet1!A:A,0))</f>
        <v>4</v>
      </c>
      <c r="AO858">
        <f t="shared" si="13"/>
        <v>136</v>
      </c>
    </row>
    <row r="859" spans="1:41" x14ac:dyDescent="0.3">
      <c r="A859" t="s">
        <v>5479</v>
      </c>
      <c r="B859" t="s">
        <v>9908</v>
      </c>
      <c r="C859">
        <v>4206</v>
      </c>
      <c r="D859" t="s">
        <v>9909</v>
      </c>
      <c r="E859" t="s">
        <v>43</v>
      </c>
      <c r="F859">
        <v>11219</v>
      </c>
      <c r="G859" t="s">
        <v>14316</v>
      </c>
      <c r="H859" t="s">
        <v>14857</v>
      </c>
      <c r="I859" t="s">
        <v>16776</v>
      </c>
      <c r="J859" t="s">
        <v>43</v>
      </c>
      <c r="K859">
        <v>11219</v>
      </c>
      <c r="L859">
        <v>312</v>
      </c>
      <c r="M859" t="s">
        <v>14912</v>
      </c>
      <c r="N859">
        <v>40.640174000000002</v>
      </c>
      <c r="O859">
        <v>-73.990360999999993</v>
      </c>
      <c r="P859">
        <v>3055970043</v>
      </c>
      <c r="Q859" t="s">
        <v>9910</v>
      </c>
      <c r="R859">
        <v>105924</v>
      </c>
      <c r="S859" s="1">
        <v>45724</v>
      </c>
      <c r="T859" t="s">
        <v>33</v>
      </c>
      <c r="U859" t="s">
        <v>144</v>
      </c>
      <c r="V859">
        <v>18</v>
      </c>
      <c r="W859" t="s">
        <v>9911</v>
      </c>
      <c r="X859" t="s">
        <v>146</v>
      </c>
      <c r="Y859" t="s">
        <v>37</v>
      </c>
      <c r="Z859" t="s">
        <v>147</v>
      </c>
      <c r="AA859">
        <v>3135858</v>
      </c>
      <c r="AC859" s="1">
        <v>44993</v>
      </c>
      <c r="AD859" t="s">
        <v>39</v>
      </c>
      <c r="AG859">
        <v>1</v>
      </c>
      <c r="AH859">
        <v>8.4033999999999995</v>
      </c>
      <c r="AM859">
        <f>INDEX(Sheet1!B:B, MATCH('tab1'!U859, Sheet1!A:A,0))</f>
        <v>6</v>
      </c>
      <c r="AN859">
        <f>INDEX(Sheet1!B:B, MATCH('tab1'!Z859, Sheet1!A:A,0))</f>
        <v>2</v>
      </c>
      <c r="AO859">
        <f t="shared" si="13"/>
        <v>34</v>
      </c>
    </row>
    <row r="860" spans="1:41" x14ac:dyDescent="0.3">
      <c r="A860" t="s">
        <v>11567</v>
      </c>
      <c r="B860" t="s">
        <v>11567</v>
      </c>
      <c r="C860">
        <v>135</v>
      </c>
      <c r="D860" t="s">
        <v>11568</v>
      </c>
      <c r="E860" t="s">
        <v>82</v>
      </c>
      <c r="F860">
        <v>10040</v>
      </c>
      <c r="G860" t="s">
        <v>14684</v>
      </c>
      <c r="H860" t="s">
        <v>14857</v>
      </c>
      <c r="I860" t="s">
        <v>15867</v>
      </c>
      <c r="J860" t="s">
        <v>82</v>
      </c>
      <c r="K860">
        <v>10040</v>
      </c>
      <c r="L860">
        <v>112</v>
      </c>
      <c r="M860" t="s">
        <v>14880</v>
      </c>
      <c r="N860">
        <v>40.854602999999997</v>
      </c>
      <c r="O860">
        <v>-73.934578999999999</v>
      </c>
      <c r="P860">
        <v>1021800309</v>
      </c>
      <c r="Q860" t="s">
        <v>11569</v>
      </c>
      <c r="R860">
        <v>105762</v>
      </c>
      <c r="S860" s="1">
        <v>45509</v>
      </c>
      <c r="T860" t="s">
        <v>33</v>
      </c>
      <c r="U860" t="s">
        <v>144</v>
      </c>
      <c r="V860">
        <v>30</v>
      </c>
      <c r="W860" t="s">
        <v>11570</v>
      </c>
      <c r="X860" t="s">
        <v>146</v>
      </c>
      <c r="Y860" t="s">
        <v>37</v>
      </c>
      <c r="Z860" t="s">
        <v>147</v>
      </c>
      <c r="AA860">
        <v>1075611</v>
      </c>
      <c r="AC860" s="1">
        <v>44778</v>
      </c>
      <c r="AD860" t="s">
        <v>39</v>
      </c>
      <c r="AG860">
        <v>3</v>
      </c>
      <c r="AH860">
        <v>8.4033999999999995</v>
      </c>
      <c r="AM860">
        <f>INDEX(Sheet1!B:B, MATCH('tab1'!U860, Sheet1!A:A,0))</f>
        <v>6</v>
      </c>
      <c r="AN860">
        <f>INDEX(Sheet1!B:B, MATCH('tab1'!Z860, Sheet1!A:A,0))</f>
        <v>2</v>
      </c>
      <c r="AO860">
        <f t="shared" si="13"/>
        <v>34</v>
      </c>
    </row>
    <row r="861" spans="1:41" x14ac:dyDescent="0.3">
      <c r="A861" t="s">
        <v>10008</v>
      </c>
      <c r="B861" t="s">
        <v>10008</v>
      </c>
      <c r="C861" t="s">
        <v>10009</v>
      </c>
      <c r="D861" t="s">
        <v>10010</v>
      </c>
      <c r="E861" t="s">
        <v>31</v>
      </c>
      <c r="F861">
        <v>11367</v>
      </c>
      <c r="G861" t="s">
        <v>14337</v>
      </c>
      <c r="H861" t="s">
        <v>14857</v>
      </c>
      <c r="I861" t="s">
        <v>16792</v>
      </c>
      <c r="J861" t="s">
        <v>31</v>
      </c>
      <c r="K861">
        <v>11367</v>
      </c>
      <c r="L861">
        <v>408</v>
      </c>
      <c r="M861" t="s">
        <v>14893</v>
      </c>
      <c r="N861">
        <v>40.728017999999999</v>
      </c>
      <c r="O861">
        <v>-73.827585999999997</v>
      </c>
      <c r="P861">
        <v>4065960032</v>
      </c>
      <c r="Q861" t="s">
        <v>10011</v>
      </c>
      <c r="R861">
        <v>5218</v>
      </c>
      <c r="S861" s="1">
        <v>45410</v>
      </c>
      <c r="T861" t="s">
        <v>33</v>
      </c>
      <c r="U861" t="s">
        <v>34</v>
      </c>
      <c r="V861">
        <v>70</v>
      </c>
      <c r="W861" t="s">
        <v>10012</v>
      </c>
      <c r="X861" t="s">
        <v>36</v>
      </c>
      <c r="Y861" t="s">
        <v>37</v>
      </c>
      <c r="Z861" t="s">
        <v>38</v>
      </c>
      <c r="AA861">
        <v>4142564</v>
      </c>
      <c r="AC861" s="1">
        <v>31700</v>
      </c>
      <c r="AD861" t="s">
        <v>39</v>
      </c>
      <c r="AE861">
        <v>40</v>
      </c>
      <c r="AF861">
        <v>21.905000000000001</v>
      </c>
      <c r="AG861">
        <v>13</v>
      </c>
      <c r="AH861">
        <v>11.976900000000001</v>
      </c>
      <c r="AI861">
        <v>0</v>
      </c>
      <c r="AJ861">
        <v>6.1284999999999998</v>
      </c>
      <c r="AK861">
        <v>40</v>
      </c>
      <c r="AL861">
        <v>18.9541</v>
      </c>
      <c r="AM861">
        <f>INDEX(Sheet1!B:B, MATCH('tab1'!U861, Sheet1!A:A,0))</f>
        <v>5</v>
      </c>
      <c r="AN861">
        <f>INDEX(Sheet1!B:B, MATCH('tab1'!Z861, Sheet1!A:A,0))</f>
        <v>1</v>
      </c>
      <c r="AO861">
        <f t="shared" si="13"/>
        <v>17</v>
      </c>
    </row>
    <row r="862" spans="1:41" x14ac:dyDescent="0.3">
      <c r="A862" t="s">
        <v>10443</v>
      </c>
      <c r="B862" t="s">
        <v>10443</v>
      </c>
      <c r="C862">
        <v>1729</v>
      </c>
      <c r="D862" t="s">
        <v>7973</v>
      </c>
      <c r="E862" t="s">
        <v>43</v>
      </c>
      <c r="F862">
        <v>11213</v>
      </c>
      <c r="G862" t="s">
        <v>14435</v>
      </c>
      <c r="H862" t="s">
        <v>14857</v>
      </c>
      <c r="I862" t="s">
        <v>16879</v>
      </c>
      <c r="J862" t="s">
        <v>43</v>
      </c>
      <c r="K862">
        <v>11213</v>
      </c>
      <c r="L862">
        <v>309</v>
      </c>
      <c r="M862" t="s">
        <v>14888</v>
      </c>
      <c r="N862">
        <v>40.666938999999999</v>
      </c>
      <c r="O862">
        <v>-73.929715999999999</v>
      </c>
      <c r="P862">
        <v>3014030064</v>
      </c>
      <c r="Q862" t="s">
        <v>10444</v>
      </c>
      <c r="S862" s="1">
        <v>78551</v>
      </c>
      <c r="T862" t="s">
        <v>45</v>
      </c>
      <c r="U862" t="s">
        <v>34</v>
      </c>
      <c r="V862">
        <v>0</v>
      </c>
      <c r="W862" t="s">
        <v>10445</v>
      </c>
      <c r="X862" t="s">
        <v>36</v>
      </c>
      <c r="Y862" t="s">
        <v>48</v>
      </c>
      <c r="Z862" t="s">
        <v>49</v>
      </c>
      <c r="AA862">
        <v>3037809</v>
      </c>
      <c r="AE862">
        <v>100</v>
      </c>
      <c r="AF862">
        <v>45.181699999999999</v>
      </c>
      <c r="AG862">
        <v>9</v>
      </c>
      <c r="AH862">
        <v>8.0093999999999994</v>
      </c>
      <c r="AI862">
        <v>0</v>
      </c>
      <c r="AJ862">
        <v>23.3017</v>
      </c>
      <c r="AK862">
        <v>100</v>
      </c>
      <c r="AL862">
        <v>35.229100000000003</v>
      </c>
      <c r="AM862">
        <f>INDEX(Sheet1!B:B, MATCH('tab1'!U862, Sheet1!A:A,0))</f>
        <v>5</v>
      </c>
      <c r="AN862">
        <f>INDEX(Sheet1!B:B, MATCH('tab1'!Z862, Sheet1!A:A,0))</f>
        <v>4</v>
      </c>
      <c r="AO862">
        <f t="shared" si="13"/>
        <v>24</v>
      </c>
    </row>
    <row r="863" spans="1:41" x14ac:dyDescent="0.3">
      <c r="A863" t="s">
        <v>6314</v>
      </c>
      <c r="B863" t="s">
        <v>6314</v>
      </c>
      <c r="C863">
        <v>4205</v>
      </c>
      <c r="D863" t="s">
        <v>6315</v>
      </c>
      <c r="E863" t="s">
        <v>43</v>
      </c>
      <c r="F863">
        <v>11234</v>
      </c>
      <c r="G863" t="s">
        <v>13547</v>
      </c>
      <c r="H863" t="s">
        <v>14857</v>
      </c>
      <c r="I863" t="s">
        <v>16090</v>
      </c>
      <c r="J863" t="s">
        <v>43</v>
      </c>
      <c r="K863">
        <v>11234</v>
      </c>
      <c r="L863">
        <v>318</v>
      </c>
      <c r="M863" t="s">
        <v>14888</v>
      </c>
      <c r="N863">
        <v>40.619166</v>
      </c>
      <c r="O863">
        <v>-73.934179</v>
      </c>
      <c r="P863">
        <v>3078610006</v>
      </c>
      <c r="Q863" t="s">
        <v>6316</v>
      </c>
      <c r="R863">
        <v>104684</v>
      </c>
      <c r="S863" s="1">
        <v>44915</v>
      </c>
      <c r="T863" t="s">
        <v>54</v>
      </c>
      <c r="U863" t="s">
        <v>144</v>
      </c>
      <c r="V863">
        <v>24</v>
      </c>
      <c r="W863" t="s">
        <v>6317</v>
      </c>
      <c r="X863" t="s">
        <v>146</v>
      </c>
      <c r="Y863" t="s">
        <v>37</v>
      </c>
      <c r="Z863" t="s">
        <v>147</v>
      </c>
      <c r="AA863">
        <v>3254600</v>
      </c>
      <c r="AC863" s="1">
        <v>43454</v>
      </c>
      <c r="AD863" t="s">
        <v>39</v>
      </c>
      <c r="AE863">
        <v>0</v>
      </c>
      <c r="AF863">
        <v>17.4391</v>
      </c>
      <c r="AG863">
        <v>3</v>
      </c>
      <c r="AH863">
        <v>8.4033999999999995</v>
      </c>
      <c r="AI863">
        <v>0</v>
      </c>
      <c r="AJ863">
        <v>4.9984000000000002</v>
      </c>
      <c r="AK863">
        <v>0</v>
      </c>
      <c r="AL863">
        <v>15.3835</v>
      </c>
      <c r="AM863">
        <f>INDEX(Sheet1!B:B, MATCH('tab1'!U863, Sheet1!A:A,0))</f>
        <v>6</v>
      </c>
      <c r="AN863">
        <f>INDEX(Sheet1!B:B, MATCH('tab1'!Z863, Sheet1!A:A,0))</f>
        <v>2</v>
      </c>
      <c r="AO863">
        <f t="shared" si="13"/>
        <v>34</v>
      </c>
    </row>
    <row r="864" spans="1:41" x14ac:dyDescent="0.3">
      <c r="A864" t="s">
        <v>7343</v>
      </c>
      <c r="B864" t="s">
        <v>7343</v>
      </c>
      <c r="C864">
        <v>4205</v>
      </c>
      <c r="D864" t="s">
        <v>6315</v>
      </c>
      <c r="E864" t="s">
        <v>43</v>
      </c>
      <c r="F864">
        <v>11234</v>
      </c>
      <c r="G864" t="s">
        <v>13547</v>
      </c>
      <c r="H864" t="s">
        <v>14857</v>
      </c>
      <c r="I864" t="s">
        <v>16090</v>
      </c>
      <c r="J864" t="s">
        <v>43</v>
      </c>
      <c r="K864">
        <v>11234</v>
      </c>
      <c r="L864">
        <v>318</v>
      </c>
      <c r="M864" t="s">
        <v>14888</v>
      </c>
      <c r="N864">
        <v>40.619166</v>
      </c>
      <c r="O864">
        <v>-73.934179</v>
      </c>
      <c r="P864">
        <v>3078610006</v>
      </c>
      <c r="Q864" t="s">
        <v>6316</v>
      </c>
      <c r="S864" s="1">
        <v>79088</v>
      </c>
      <c r="T864" t="s">
        <v>45</v>
      </c>
      <c r="U864" t="s">
        <v>46</v>
      </c>
      <c r="V864">
        <v>0</v>
      </c>
      <c r="W864" t="s">
        <v>7344</v>
      </c>
      <c r="X864" t="s">
        <v>36</v>
      </c>
      <c r="Y864" t="s">
        <v>48</v>
      </c>
      <c r="Z864" t="s">
        <v>49</v>
      </c>
      <c r="AA864">
        <v>3254600</v>
      </c>
      <c r="AE864">
        <v>50</v>
      </c>
      <c r="AF864">
        <v>45.181699999999999</v>
      </c>
      <c r="AG864">
        <v>6</v>
      </c>
      <c r="AH864">
        <v>8.0093999999999994</v>
      </c>
      <c r="AI864">
        <v>0</v>
      </c>
      <c r="AJ864">
        <v>23.3017</v>
      </c>
      <c r="AK864">
        <v>50</v>
      </c>
      <c r="AL864">
        <v>35.229100000000003</v>
      </c>
      <c r="AM864">
        <f>INDEX(Sheet1!B:B, MATCH('tab1'!U864, Sheet1!A:A,0))</f>
        <v>8</v>
      </c>
      <c r="AN864">
        <f>INDEX(Sheet1!B:B, MATCH('tab1'!Z864, Sheet1!A:A,0))</f>
        <v>4</v>
      </c>
      <c r="AO864">
        <f t="shared" si="13"/>
        <v>136</v>
      </c>
    </row>
    <row r="865" spans="1:41" x14ac:dyDescent="0.3">
      <c r="A865" t="s">
        <v>4624</v>
      </c>
      <c r="B865" t="s">
        <v>4624</v>
      </c>
      <c r="C865">
        <v>374</v>
      </c>
      <c r="D865" t="s">
        <v>4625</v>
      </c>
      <c r="E865" t="s">
        <v>135</v>
      </c>
      <c r="F865">
        <v>10312</v>
      </c>
      <c r="G865" t="s">
        <v>13196</v>
      </c>
      <c r="H865" t="s">
        <v>14857</v>
      </c>
      <c r="I865" t="s">
        <v>15753</v>
      </c>
      <c r="J865" t="s">
        <v>14884</v>
      </c>
      <c r="K865">
        <v>10312</v>
      </c>
      <c r="L865">
        <v>503</v>
      </c>
      <c r="M865" t="s">
        <v>14885</v>
      </c>
      <c r="N865">
        <v>40.556721000000003</v>
      </c>
      <c r="O865">
        <v>-74.165137999999999</v>
      </c>
      <c r="P865">
        <v>5055280139</v>
      </c>
      <c r="Q865" t="s">
        <v>4626</v>
      </c>
      <c r="R865">
        <v>8220</v>
      </c>
      <c r="S865" s="1">
        <v>45572</v>
      </c>
      <c r="T865" t="s">
        <v>33</v>
      </c>
      <c r="U865" t="s">
        <v>34</v>
      </c>
      <c r="V865">
        <v>48</v>
      </c>
      <c r="W865" t="s">
        <v>4627</v>
      </c>
      <c r="X865" t="s">
        <v>36</v>
      </c>
      <c r="Y865" t="s">
        <v>37</v>
      </c>
      <c r="Z865" t="s">
        <v>38</v>
      </c>
      <c r="AA865">
        <v>5073662</v>
      </c>
      <c r="AB865" t="s">
        <v>4628</v>
      </c>
      <c r="AC865" s="1">
        <v>40458</v>
      </c>
      <c r="AD865" t="s">
        <v>39</v>
      </c>
      <c r="AE865">
        <v>60</v>
      </c>
      <c r="AF865">
        <v>21.905000000000001</v>
      </c>
      <c r="AG865">
        <v>8</v>
      </c>
      <c r="AH865">
        <v>11.976900000000001</v>
      </c>
      <c r="AI865">
        <v>40</v>
      </c>
      <c r="AJ865">
        <v>6.1284999999999998</v>
      </c>
      <c r="AK865">
        <v>20</v>
      </c>
      <c r="AL865">
        <v>18.9541</v>
      </c>
      <c r="AM865">
        <f>INDEX(Sheet1!B:B, MATCH('tab1'!U865, Sheet1!A:A,0))</f>
        <v>5</v>
      </c>
      <c r="AN865">
        <f>INDEX(Sheet1!B:B, MATCH('tab1'!Z865, Sheet1!A:A,0))</f>
        <v>1</v>
      </c>
      <c r="AO865">
        <f t="shared" si="13"/>
        <v>17</v>
      </c>
    </row>
    <row r="866" spans="1:41" x14ac:dyDescent="0.3">
      <c r="A866" t="s">
        <v>2381</v>
      </c>
      <c r="B866" t="s">
        <v>2382</v>
      </c>
      <c r="C866">
        <v>10</v>
      </c>
      <c r="D866" t="s">
        <v>2383</v>
      </c>
      <c r="E866" t="s">
        <v>82</v>
      </c>
      <c r="F866">
        <v>10024</v>
      </c>
      <c r="G866" t="s">
        <v>12739</v>
      </c>
      <c r="H866" t="s">
        <v>14857</v>
      </c>
      <c r="I866" t="s">
        <v>15320</v>
      </c>
      <c r="J866" t="s">
        <v>82</v>
      </c>
      <c r="K866">
        <v>10024</v>
      </c>
      <c r="L866">
        <v>107</v>
      </c>
      <c r="M866" t="s">
        <v>14936</v>
      </c>
      <c r="N866">
        <v>40.784218000000003</v>
      </c>
      <c r="O866">
        <v>-73.970894999999999</v>
      </c>
      <c r="P866">
        <v>1011970039</v>
      </c>
      <c r="Q866" t="s">
        <v>2384</v>
      </c>
      <c r="R866">
        <v>84297</v>
      </c>
      <c r="S866" s="1">
        <v>45016</v>
      </c>
      <c r="T866" t="s">
        <v>54</v>
      </c>
      <c r="U866" t="s">
        <v>34</v>
      </c>
      <c r="V866">
        <v>331</v>
      </c>
      <c r="W866" t="s">
        <v>2385</v>
      </c>
      <c r="X866" t="s">
        <v>36</v>
      </c>
      <c r="Y866" t="s">
        <v>37</v>
      </c>
      <c r="Z866" t="s">
        <v>38</v>
      </c>
      <c r="AA866">
        <v>1081036</v>
      </c>
      <c r="AB866" t="s">
        <v>2386</v>
      </c>
      <c r="AC866" s="1">
        <v>42094</v>
      </c>
      <c r="AD866" t="s">
        <v>39</v>
      </c>
      <c r="AE866">
        <v>20</v>
      </c>
      <c r="AF866">
        <v>21.905000000000001</v>
      </c>
      <c r="AG866">
        <v>19</v>
      </c>
      <c r="AH866">
        <v>11.976900000000001</v>
      </c>
      <c r="AI866">
        <v>20</v>
      </c>
      <c r="AJ866">
        <v>6.1284999999999998</v>
      </c>
      <c r="AK866">
        <v>20</v>
      </c>
      <c r="AL866">
        <v>18.9541</v>
      </c>
      <c r="AM866">
        <f>INDEX(Sheet1!B:B, MATCH('tab1'!U866, Sheet1!A:A,0))</f>
        <v>5</v>
      </c>
      <c r="AN866">
        <f>INDEX(Sheet1!B:B, MATCH('tab1'!Z866, Sheet1!A:A,0))</f>
        <v>1</v>
      </c>
      <c r="AO866">
        <f t="shared" si="13"/>
        <v>17</v>
      </c>
    </row>
    <row r="867" spans="1:41" x14ac:dyDescent="0.3">
      <c r="A867" t="s">
        <v>8631</v>
      </c>
      <c r="B867" t="s">
        <v>8631</v>
      </c>
      <c r="C867">
        <v>1571</v>
      </c>
      <c r="D867" t="s">
        <v>8632</v>
      </c>
      <c r="E867" t="s">
        <v>43</v>
      </c>
      <c r="F867">
        <v>11219</v>
      </c>
      <c r="G867" t="s">
        <v>14035</v>
      </c>
      <c r="H867" t="s">
        <v>14857</v>
      </c>
      <c r="I867" t="s">
        <v>16540</v>
      </c>
      <c r="J867" t="s">
        <v>43</v>
      </c>
      <c r="K867">
        <v>11219</v>
      </c>
      <c r="L867">
        <v>312</v>
      </c>
      <c r="M867" t="s">
        <v>14912</v>
      </c>
      <c r="N867">
        <v>40.628149000000001</v>
      </c>
      <c r="O867">
        <v>-73.989772000000002</v>
      </c>
      <c r="P867">
        <v>3054840053</v>
      </c>
      <c r="Q867" t="s">
        <v>8633</v>
      </c>
      <c r="R867">
        <v>103891</v>
      </c>
      <c r="S867" s="1">
        <v>45628</v>
      </c>
      <c r="T867" t="s">
        <v>33</v>
      </c>
      <c r="U867" t="s">
        <v>34</v>
      </c>
      <c r="V867">
        <v>81</v>
      </c>
      <c r="W867" t="s">
        <v>8634</v>
      </c>
      <c r="X867" t="s">
        <v>36</v>
      </c>
      <c r="Y867" t="s">
        <v>37</v>
      </c>
      <c r="Z867" t="s">
        <v>38</v>
      </c>
      <c r="AA867">
        <v>3130451</v>
      </c>
      <c r="AC867" s="1">
        <v>42706</v>
      </c>
      <c r="AD867" t="s">
        <v>39</v>
      </c>
      <c r="AE867">
        <v>0</v>
      </c>
      <c r="AF867">
        <v>21.905000000000001</v>
      </c>
      <c r="AG867">
        <v>14</v>
      </c>
      <c r="AH867">
        <v>11.976900000000001</v>
      </c>
      <c r="AI867">
        <v>0</v>
      </c>
      <c r="AJ867">
        <v>6.1284999999999998</v>
      </c>
      <c r="AK867">
        <v>0</v>
      </c>
      <c r="AL867">
        <v>18.9541</v>
      </c>
      <c r="AM867">
        <f>INDEX(Sheet1!B:B, MATCH('tab1'!U867, Sheet1!A:A,0))</f>
        <v>5</v>
      </c>
      <c r="AN867">
        <f>INDEX(Sheet1!B:B, MATCH('tab1'!Z867, Sheet1!A:A,0))</f>
        <v>1</v>
      </c>
      <c r="AO867">
        <f t="shared" si="13"/>
        <v>17</v>
      </c>
    </row>
    <row r="868" spans="1:41" x14ac:dyDescent="0.3">
      <c r="A868" t="s">
        <v>11946</v>
      </c>
      <c r="B868" t="s">
        <v>11946</v>
      </c>
      <c r="C868">
        <v>400</v>
      </c>
      <c r="D868" t="s">
        <v>11947</v>
      </c>
      <c r="E868" t="s">
        <v>135</v>
      </c>
      <c r="F868">
        <v>10314</v>
      </c>
      <c r="G868" t="s">
        <v>14768</v>
      </c>
      <c r="H868" t="s">
        <v>14857</v>
      </c>
      <c r="I868" t="s">
        <v>17152</v>
      </c>
      <c r="J868" t="s">
        <v>14884</v>
      </c>
      <c r="K868">
        <v>10314</v>
      </c>
      <c r="L868">
        <v>501</v>
      </c>
      <c r="M868" t="s">
        <v>14885</v>
      </c>
      <c r="N868">
        <v>40.615119999999997</v>
      </c>
      <c r="O868">
        <v>-74.150259000000005</v>
      </c>
      <c r="P868">
        <v>5015110200</v>
      </c>
      <c r="Q868" t="s">
        <v>11948</v>
      </c>
      <c r="R868">
        <v>105571</v>
      </c>
      <c r="S868" s="1">
        <v>45288</v>
      </c>
      <c r="T868" t="s">
        <v>33</v>
      </c>
      <c r="U868" t="s">
        <v>34</v>
      </c>
      <c r="V868">
        <v>109</v>
      </c>
      <c r="W868" t="s">
        <v>11949</v>
      </c>
      <c r="X868" t="s">
        <v>36</v>
      </c>
      <c r="Y868" t="s">
        <v>37</v>
      </c>
      <c r="Z868" t="s">
        <v>38</v>
      </c>
      <c r="AA868">
        <v>5090180</v>
      </c>
      <c r="AC868" s="1">
        <v>44558</v>
      </c>
      <c r="AD868" t="s">
        <v>39</v>
      </c>
      <c r="AE868">
        <v>0</v>
      </c>
      <c r="AF868">
        <v>21.905000000000001</v>
      </c>
      <c r="AG868">
        <v>10</v>
      </c>
      <c r="AH868">
        <v>11.976900000000001</v>
      </c>
      <c r="AI868">
        <v>0</v>
      </c>
      <c r="AJ868">
        <v>6.1284999999999998</v>
      </c>
      <c r="AK868">
        <v>0</v>
      </c>
      <c r="AL868">
        <v>18.9541</v>
      </c>
      <c r="AM868">
        <f>INDEX(Sheet1!B:B, MATCH('tab1'!U868, Sheet1!A:A,0))</f>
        <v>5</v>
      </c>
      <c r="AN868">
        <f>INDEX(Sheet1!B:B, MATCH('tab1'!Z868, Sheet1!A:A,0))</f>
        <v>1</v>
      </c>
      <c r="AO868">
        <f t="shared" si="13"/>
        <v>17</v>
      </c>
    </row>
    <row r="869" spans="1:41" x14ac:dyDescent="0.3">
      <c r="A869" t="s">
        <v>4312</v>
      </c>
      <c r="B869" t="s">
        <v>4313</v>
      </c>
      <c r="C869">
        <v>1</v>
      </c>
      <c r="D869" t="s">
        <v>3283</v>
      </c>
      <c r="E869" t="s">
        <v>82</v>
      </c>
      <c r="F869">
        <v>10128</v>
      </c>
      <c r="G869" t="s">
        <v>13134</v>
      </c>
      <c r="H869" t="s">
        <v>14857</v>
      </c>
      <c r="I869" t="s">
        <v>15694</v>
      </c>
      <c r="J869" t="s">
        <v>82</v>
      </c>
      <c r="K869">
        <v>10128</v>
      </c>
      <c r="L869">
        <v>108</v>
      </c>
      <c r="M869" t="s">
        <v>14875</v>
      </c>
      <c r="N869">
        <v>40.784621000000001</v>
      </c>
      <c r="O869">
        <v>-73.957856000000007</v>
      </c>
      <c r="P869">
        <v>1015030001</v>
      </c>
      <c r="Q869" t="s">
        <v>4314</v>
      </c>
      <c r="S869" s="1">
        <v>78551</v>
      </c>
      <c r="T869" t="s">
        <v>45</v>
      </c>
      <c r="U869" t="s">
        <v>46</v>
      </c>
      <c r="V869">
        <v>0</v>
      </c>
      <c r="W869" t="s">
        <v>4315</v>
      </c>
      <c r="X869" t="s">
        <v>36</v>
      </c>
      <c r="Y869" t="s">
        <v>48</v>
      </c>
      <c r="Z869" t="s">
        <v>49</v>
      </c>
      <c r="AA869">
        <v>1073031</v>
      </c>
      <c r="AB869" t="s">
        <v>399</v>
      </c>
      <c r="AE869">
        <v>0</v>
      </c>
      <c r="AF869">
        <v>45.181699999999999</v>
      </c>
      <c r="AG869">
        <v>0</v>
      </c>
      <c r="AH869">
        <v>8.0093999999999994</v>
      </c>
      <c r="AI869">
        <v>0</v>
      </c>
      <c r="AJ869">
        <v>23.3017</v>
      </c>
      <c r="AK869">
        <v>0</v>
      </c>
      <c r="AL869">
        <v>35.229100000000003</v>
      </c>
      <c r="AM869">
        <f>INDEX(Sheet1!B:B, MATCH('tab1'!U869, Sheet1!A:A,0))</f>
        <v>8</v>
      </c>
      <c r="AN869">
        <f>INDEX(Sheet1!B:B, MATCH('tab1'!Z869, Sheet1!A:A,0))</f>
        <v>4</v>
      </c>
      <c r="AO869">
        <f t="shared" si="13"/>
        <v>136</v>
      </c>
    </row>
    <row r="870" spans="1:41" x14ac:dyDescent="0.3">
      <c r="A870" t="s">
        <v>965</v>
      </c>
      <c r="B870" t="s">
        <v>965</v>
      </c>
      <c r="C870">
        <v>324</v>
      </c>
      <c r="D870" t="s">
        <v>966</v>
      </c>
      <c r="E870" t="s">
        <v>82</v>
      </c>
      <c r="F870">
        <v>10011</v>
      </c>
      <c r="G870" t="s">
        <v>12461</v>
      </c>
      <c r="H870" t="s">
        <v>14857</v>
      </c>
      <c r="I870" t="s">
        <v>15050</v>
      </c>
      <c r="J870" t="s">
        <v>82</v>
      </c>
      <c r="K870">
        <v>10011</v>
      </c>
      <c r="L870">
        <v>104</v>
      </c>
      <c r="M870" t="s">
        <v>14936</v>
      </c>
      <c r="N870">
        <v>40.740817</v>
      </c>
      <c r="O870">
        <v>-74.002922999999996</v>
      </c>
      <c r="P870">
        <v>1007380054</v>
      </c>
      <c r="Q870" t="s">
        <v>967</v>
      </c>
      <c r="S870" s="1">
        <v>79383</v>
      </c>
      <c r="T870" t="s">
        <v>45</v>
      </c>
      <c r="U870" t="s">
        <v>46</v>
      </c>
      <c r="V870">
        <v>85</v>
      </c>
      <c r="W870" t="s">
        <v>968</v>
      </c>
      <c r="X870" t="s">
        <v>36</v>
      </c>
      <c r="Y870" t="s">
        <v>48</v>
      </c>
      <c r="Z870" t="s">
        <v>49</v>
      </c>
      <c r="AA870">
        <v>1080380</v>
      </c>
      <c r="AB870" t="s">
        <v>969</v>
      </c>
      <c r="AE870">
        <v>0</v>
      </c>
      <c r="AF870">
        <v>45.181699999999999</v>
      </c>
      <c r="AG870">
        <v>14</v>
      </c>
      <c r="AH870">
        <v>8.0093999999999994</v>
      </c>
      <c r="AI870">
        <v>0</v>
      </c>
      <c r="AJ870">
        <v>23.3017</v>
      </c>
      <c r="AK870">
        <v>0</v>
      </c>
      <c r="AL870">
        <v>35.229100000000003</v>
      </c>
      <c r="AM870">
        <f>INDEX(Sheet1!B:B, MATCH('tab1'!U870, Sheet1!A:A,0))</f>
        <v>8</v>
      </c>
      <c r="AN870">
        <f>INDEX(Sheet1!B:B, MATCH('tab1'!Z870, Sheet1!A:A,0))</f>
        <v>4</v>
      </c>
      <c r="AO870">
        <f t="shared" si="13"/>
        <v>136</v>
      </c>
    </row>
    <row r="871" spans="1:41" x14ac:dyDescent="0.3">
      <c r="A871" t="s">
        <v>965</v>
      </c>
      <c r="B871" t="s">
        <v>965</v>
      </c>
      <c r="C871">
        <v>324</v>
      </c>
      <c r="D871" t="s">
        <v>966</v>
      </c>
      <c r="E871" t="s">
        <v>82</v>
      </c>
      <c r="F871">
        <v>10011</v>
      </c>
      <c r="G871" t="s">
        <v>12461</v>
      </c>
      <c r="H871" t="s">
        <v>14857</v>
      </c>
      <c r="I871" t="s">
        <v>15050</v>
      </c>
      <c r="J871" t="s">
        <v>82</v>
      </c>
      <c r="K871">
        <v>10011</v>
      </c>
      <c r="L871">
        <v>104</v>
      </c>
      <c r="M871" t="s">
        <v>14936</v>
      </c>
      <c r="N871">
        <v>40.740817</v>
      </c>
      <c r="O871">
        <v>-74.002922999999996</v>
      </c>
      <c r="P871">
        <v>1007380054</v>
      </c>
      <c r="Q871" t="s">
        <v>967</v>
      </c>
      <c r="R871">
        <v>100197</v>
      </c>
      <c r="S871" s="1">
        <v>45249</v>
      </c>
      <c r="T871" t="s">
        <v>33</v>
      </c>
      <c r="U871" t="s">
        <v>144</v>
      </c>
      <c r="V871">
        <v>36</v>
      </c>
      <c r="W871" t="s">
        <v>2342</v>
      </c>
      <c r="X871" t="s">
        <v>146</v>
      </c>
      <c r="Y871" t="s">
        <v>37</v>
      </c>
      <c r="Z871" t="s">
        <v>147</v>
      </c>
      <c r="AA871">
        <v>1080380</v>
      </c>
      <c r="AB871" t="s">
        <v>2343</v>
      </c>
      <c r="AC871" s="1">
        <v>42327</v>
      </c>
      <c r="AD871" t="s">
        <v>39</v>
      </c>
      <c r="AE871">
        <v>20</v>
      </c>
      <c r="AF871">
        <v>17.4391</v>
      </c>
      <c r="AG871">
        <v>5</v>
      </c>
      <c r="AH871">
        <v>8.4033999999999995</v>
      </c>
      <c r="AI871">
        <v>0</v>
      </c>
      <c r="AJ871">
        <v>4.9984000000000002</v>
      </c>
      <c r="AK871">
        <v>20</v>
      </c>
      <c r="AL871">
        <v>15.3835</v>
      </c>
      <c r="AM871">
        <f>INDEX(Sheet1!B:B, MATCH('tab1'!U871, Sheet1!A:A,0))</f>
        <v>6</v>
      </c>
      <c r="AN871">
        <f>INDEX(Sheet1!B:B, MATCH('tab1'!Z871, Sheet1!A:A,0))</f>
        <v>2</v>
      </c>
      <c r="AO871">
        <f t="shared" si="13"/>
        <v>34</v>
      </c>
    </row>
    <row r="872" spans="1:41" x14ac:dyDescent="0.3">
      <c r="A872" t="s">
        <v>5608</v>
      </c>
      <c r="B872" t="s">
        <v>5609</v>
      </c>
      <c r="C872">
        <v>289</v>
      </c>
      <c r="D872" t="s">
        <v>5610</v>
      </c>
      <c r="E872" t="s">
        <v>43</v>
      </c>
      <c r="F872">
        <v>11221</v>
      </c>
      <c r="G872" t="s">
        <v>13402</v>
      </c>
      <c r="H872" t="s">
        <v>14857</v>
      </c>
      <c r="I872" t="s">
        <v>15950</v>
      </c>
      <c r="J872" t="s">
        <v>43</v>
      </c>
      <c r="K872">
        <v>11221</v>
      </c>
      <c r="L872">
        <v>303</v>
      </c>
      <c r="M872" t="s">
        <v>14922</v>
      </c>
      <c r="N872">
        <v>40.685920000000003</v>
      </c>
      <c r="O872">
        <v>-73.935624000000004</v>
      </c>
      <c r="P872">
        <v>3016450076</v>
      </c>
      <c r="Q872" t="s">
        <v>5611</v>
      </c>
      <c r="R872">
        <v>2267</v>
      </c>
      <c r="S872" s="1">
        <v>45481</v>
      </c>
      <c r="T872" t="s">
        <v>33</v>
      </c>
      <c r="U872" t="s">
        <v>34</v>
      </c>
      <c r="V872">
        <v>50</v>
      </c>
      <c r="W872" t="s">
        <v>5612</v>
      </c>
      <c r="X872" t="s">
        <v>36</v>
      </c>
      <c r="Y872" t="s">
        <v>37</v>
      </c>
      <c r="Z872" t="s">
        <v>38</v>
      </c>
      <c r="AA872">
        <v>3045189</v>
      </c>
      <c r="AB872" t="s">
        <v>5613</v>
      </c>
      <c r="AC872" s="1">
        <v>38176</v>
      </c>
      <c r="AD872" t="s">
        <v>60</v>
      </c>
      <c r="AE872">
        <v>50</v>
      </c>
      <c r="AF872">
        <v>21.905000000000001</v>
      </c>
      <c r="AG872">
        <v>8</v>
      </c>
      <c r="AH872">
        <v>11.976900000000001</v>
      </c>
      <c r="AI872">
        <v>16.666699999999999</v>
      </c>
      <c r="AJ872">
        <v>6.1284999999999998</v>
      </c>
      <c r="AK872">
        <v>50</v>
      </c>
      <c r="AL872">
        <v>18.9541</v>
      </c>
      <c r="AM872">
        <f>INDEX(Sheet1!B:B, MATCH('tab1'!U872, Sheet1!A:A,0))</f>
        <v>5</v>
      </c>
      <c r="AN872">
        <f>INDEX(Sheet1!B:B, MATCH('tab1'!Z872, Sheet1!A:A,0))</f>
        <v>1</v>
      </c>
      <c r="AO872">
        <f t="shared" si="13"/>
        <v>17</v>
      </c>
    </row>
    <row r="873" spans="1:41" x14ac:dyDescent="0.3">
      <c r="A873" t="s">
        <v>680</v>
      </c>
      <c r="B873" t="s">
        <v>681</v>
      </c>
      <c r="C873">
        <v>2739</v>
      </c>
      <c r="D873" t="s">
        <v>682</v>
      </c>
      <c r="E873" t="s">
        <v>43</v>
      </c>
      <c r="F873">
        <v>11210</v>
      </c>
      <c r="G873" t="s">
        <v>12405</v>
      </c>
      <c r="H873" t="s">
        <v>14857</v>
      </c>
      <c r="I873" t="s">
        <v>14996</v>
      </c>
      <c r="J873" t="s">
        <v>43</v>
      </c>
      <c r="K873">
        <v>11210</v>
      </c>
      <c r="L873">
        <v>314</v>
      </c>
      <c r="M873" t="s">
        <v>14861</v>
      </c>
      <c r="N873">
        <v>40.636256000000003</v>
      </c>
      <c r="O873">
        <v>-73.953500000000005</v>
      </c>
      <c r="P873">
        <v>3052250002</v>
      </c>
      <c r="Q873" t="s">
        <v>683</v>
      </c>
      <c r="R873">
        <v>7676</v>
      </c>
      <c r="S873" s="1">
        <v>45630</v>
      </c>
      <c r="T873" t="s">
        <v>33</v>
      </c>
      <c r="U873" t="s">
        <v>34</v>
      </c>
      <c r="V873">
        <v>36</v>
      </c>
      <c r="W873" t="s">
        <v>684</v>
      </c>
      <c r="X873" t="s">
        <v>36</v>
      </c>
      <c r="Y873" t="s">
        <v>37</v>
      </c>
      <c r="Z873" t="s">
        <v>38</v>
      </c>
      <c r="AA873">
        <v>3120796</v>
      </c>
      <c r="AB873" t="s">
        <v>685</v>
      </c>
      <c r="AC873" s="1">
        <v>39055</v>
      </c>
      <c r="AD873" t="s">
        <v>39</v>
      </c>
      <c r="AE873">
        <v>33.333300000000001</v>
      </c>
      <c r="AF873">
        <v>21.905000000000001</v>
      </c>
      <c r="AG873">
        <v>5</v>
      </c>
      <c r="AH873">
        <v>11.976900000000001</v>
      </c>
      <c r="AI873">
        <v>16.666699999999999</v>
      </c>
      <c r="AJ873">
        <v>6.1284999999999998</v>
      </c>
      <c r="AK873">
        <v>16.666699999999999</v>
      </c>
      <c r="AL873">
        <v>18.9541</v>
      </c>
      <c r="AM873">
        <f>INDEX(Sheet1!B:B, MATCH('tab1'!U873, Sheet1!A:A,0))</f>
        <v>5</v>
      </c>
      <c r="AN873">
        <f>INDEX(Sheet1!B:B, MATCH('tab1'!Z873, Sheet1!A:A,0))</f>
        <v>1</v>
      </c>
      <c r="AO873">
        <f t="shared" si="13"/>
        <v>17</v>
      </c>
    </row>
    <row r="874" spans="1:41" x14ac:dyDescent="0.3">
      <c r="A874" t="s">
        <v>10073</v>
      </c>
      <c r="B874" t="s">
        <v>10074</v>
      </c>
      <c r="C874">
        <v>386</v>
      </c>
      <c r="D874" t="s">
        <v>1820</v>
      </c>
      <c r="E874" t="s">
        <v>43</v>
      </c>
      <c r="F874">
        <v>11226</v>
      </c>
      <c r="G874" t="s">
        <v>14353</v>
      </c>
      <c r="H874" t="s">
        <v>14857</v>
      </c>
      <c r="I874" t="s">
        <v>16806</v>
      </c>
      <c r="J874" t="s">
        <v>43</v>
      </c>
      <c r="K874">
        <v>11226</v>
      </c>
      <c r="L874">
        <v>314</v>
      </c>
      <c r="M874" t="s">
        <v>14861</v>
      </c>
      <c r="N874">
        <v>40.640588999999999</v>
      </c>
      <c r="O874">
        <v>-73.964320999999998</v>
      </c>
      <c r="P874">
        <v>3051570013</v>
      </c>
      <c r="Q874" t="s">
        <v>10075</v>
      </c>
      <c r="S874" s="1">
        <v>1</v>
      </c>
      <c r="T874" t="s">
        <v>45</v>
      </c>
      <c r="U874" t="s">
        <v>46</v>
      </c>
      <c r="V874">
        <v>0</v>
      </c>
      <c r="W874" t="s">
        <v>10076</v>
      </c>
      <c r="X874" t="s">
        <v>36</v>
      </c>
      <c r="Y874" t="s">
        <v>48</v>
      </c>
      <c r="Z874" t="s">
        <v>49</v>
      </c>
      <c r="AA874">
        <v>3118681</v>
      </c>
      <c r="AB874" t="s">
        <v>685</v>
      </c>
      <c r="AE874">
        <v>0</v>
      </c>
      <c r="AF874">
        <v>45.181699999999999</v>
      </c>
      <c r="AG874">
        <v>4</v>
      </c>
      <c r="AH874">
        <v>8.0093999999999994</v>
      </c>
      <c r="AI874">
        <v>0</v>
      </c>
      <c r="AJ874">
        <v>23.3017</v>
      </c>
      <c r="AK874">
        <v>0</v>
      </c>
      <c r="AL874">
        <v>35.229100000000003</v>
      </c>
      <c r="AM874">
        <f>INDEX(Sheet1!B:B, MATCH('tab1'!U874, Sheet1!A:A,0))</f>
        <v>8</v>
      </c>
      <c r="AN874">
        <f>INDEX(Sheet1!B:B, MATCH('tab1'!Z874, Sheet1!A:A,0))</f>
        <v>4</v>
      </c>
      <c r="AO874">
        <f t="shared" si="13"/>
        <v>136</v>
      </c>
    </row>
    <row r="875" spans="1:41" x14ac:dyDescent="0.3">
      <c r="A875" t="s">
        <v>681</v>
      </c>
      <c r="B875" t="s">
        <v>681</v>
      </c>
      <c r="C875">
        <v>1110</v>
      </c>
      <c r="D875" t="s">
        <v>10543</v>
      </c>
      <c r="E875" t="s">
        <v>43</v>
      </c>
      <c r="F875">
        <v>11218</v>
      </c>
      <c r="G875" t="s">
        <v>14459</v>
      </c>
      <c r="H875" t="s">
        <v>14857</v>
      </c>
      <c r="I875" t="s">
        <v>16898</v>
      </c>
      <c r="J875" t="s">
        <v>43</v>
      </c>
      <c r="K875">
        <v>11218</v>
      </c>
      <c r="L875">
        <v>314</v>
      </c>
      <c r="M875" t="s">
        <v>14861</v>
      </c>
      <c r="N875">
        <v>40.639730999999998</v>
      </c>
      <c r="O875">
        <v>-73.967719000000002</v>
      </c>
      <c r="P875">
        <v>3051540005</v>
      </c>
      <c r="Q875" t="s">
        <v>10544</v>
      </c>
      <c r="R875">
        <v>5481</v>
      </c>
      <c r="S875" s="1">
        <v>45353</v>
      </c>
      <c r="T875" t="s">
        <v>33</v>
      </c>
      <c r="U875" t="s">
        <v>34</v>
      </c>
      <c r="V875">
        <v>66</v>
      </c>
      <c r="W875" t="s">
        <v>10545</v>
      </c>
      <c r="X875" t="s">
        <v>36</v>
      </c>
      <c r="Y875" t="s">
        <v>37</v>
      </c>
      <c r="Z875" t="s">
        <v>38</v>
      </c>
      <c r="AA875">
        <v>3118607</v>
      </c>
      <c r="AB875" t="s">
        <v>685</v>
      </c>
      <c r="AC875" s="1">
        <v>38031</v>
      </c>
      <c r="AD875" t="s">
        <v>60</v>
      </c>
      <c r="AE875">
        <v>0</v>
      </c>
      <c r="AF875">
        <v>21.905000000000001</v>
      </c>
      <c r="AG875">
        <v>10</v>
      </c>
      <c r="AH875">
        <v>11.976900000000001</v>
      </c>
      <c r="AI875">
        <v>0</v>
      </c>
      <c r="AJ875">
        <v>6.1284999999999998</v>
      </c>
      <c r="AK875">
        <v>0</v>
      </c>
      <c r="AL875">
        <v>18.9541</v>
      </c>
      <c r="AM875">
        <f>INDEX(Sheet1!B:B, MATCH('tab1'!U875, Sheet1!A:A,0))</f>
        <v>5</v>
      </c>
      <c r="AN875">
        <f>INDEX(Sheet1!B:B, MATCH('tab1'!Z875, Sheet1!A:A,0))</f>
        <v>1</v>
      </c>
      <c r="AO875">
        <f t="shared" si="13"/>
        <v>17</v>
      </c>
    </row>
    <row r="876" spans="1:41" x14ac:dyDescent="0.3">
      <c r="A876" t="s">
        <v>10968</v>
      </c>
      <c r="B876" t="s">
        <v>10969</v>
      </c>
      <c r="C876" t="s">
        <v>6755</v>
      </c>
      <c r="D876" t="s">
        <v>6756</v>
      </c>
      <c r="E876" t="s">
        <v>31</v>
      </c>
      <c r="F876">
        <v>11358</v>
      </c>
      <c r="G876" t="s">
        <v>13637</v>
      </c>
      <c r="H876" t="s">
        <v>14857</v>
      </c>
      <c r="I876" t="s">
        <v>16174</v>
      </c>
      <c r="J876" t="s">
        <v>31</v>
      </c>
      <c r="K876">
        <v>11358</v>
      </c>
      <c r="L876">
        <v>411</v>
      </c>
      <c r="M876" t="s">
        <v>14893</v>
      </c>
      <c r="N876">
        <v>40.756258000000003</v>
      </c>
      <c r="O876">
        <v>-73.789285000000007</v>
      </c>
      <c r="P876">
        <v>4055150053</v>
      </c>
      <c r="Q876" t="s">
        <v>6757</v>
      </c>
      <c r="R876">
        <v>103683</v>
      </c>
      <c r="S876" s="1">
        <v>44819</v>
      </c>
      <c r="T876" t="s">
        <v>54</v>
      </c>
      <c r="U876" t="s">
        <v>55</v>
      </c>
      <c r="V876">
        <v>0</v>
      </c>
      <c r="W876" t="s">
        <v>10970</v>
      </c>
      <c r="X876" t="s">
        <v>57</v>
      </c>
      <c r="Y876" t="s">
        <v>58</v>
      </c>
      <c r="Z876" t="s">
        <v>58</v>
      </c>
      <c r="AA876">
        <v>4438229</v>
      </c>
      <c r="AB876" t="s">
        <v>10971</v>
      </c>
      <c r="AC876" s="1">
        <v>42562</v>
      </c>
      <c r="AD876" t="s">
        <v>39</v>
      </c>
      <c r="AE876">
        <v>33.333300000000001</v>
      </c>
      <c r="AF876">
        <v>26.886800000000001</v>
      </c>
      <c r="AG876">
        <v>0</v>
      </c>
      <c r="AH876">
        <v>1</v>
      </c>
      <c r="AI876">
        <v>33.333300000000001</v>
      </c>
      <c r="AJ876">
        <v>14.255800000000001</v>
      </c>
      <c r="AK876">
        <v>0</v>
      </c>
      <c r="AL876">
        <v>21.8553</v>
      </c>
      <c r="AM876">
        <f>INDEX(Sheet1!B:B, MATCH('tab1'!U876, Sheet1!A:A,0))</f>
        <v>7</v>
      </c>
      <c r="AN876">
        <f>INDEX(Sheet1!B:B, MATCH('tab1'!Z876, Sheet1!A:A,0))</f>
        <v>3</v>
      </c>
      <c r="AO876">
        <f t="shared" si="13"/>
        <v>68</v>
      </c>
    </row>
    <row r="877" spans="1:41" x14ac:dyDescent="0.3">
      <c r="A877" t="s">
        <v>7738</v>
      </c>
      <c r="B877" t="s">
        <v>7426</v>
      </c>
      <c r="C877">
        <v>228</v>
      </c>
      <c r="D877" t="s">
        <v>6563</v>
      </c>
      <c r="E877" t="s">
        <v>43</v>
      </c>
      <c r="F877">
        <v>11206</v>
      </c>
      <c r="G877" t="s">
        <v>13779</v>
      </c>
      <c r="H877" t="s">
        <v>14857</v>
      </c>
      <c r="I877" t="s">
        <v>16305</v>
      </c>
      <c r="J877" t="s">
        <v>43</v>
      </c>
      <c r="K877">
        <v>11206</v>
      </c>
      <c r="L877">
        <v>301</v>
      </c>
      <c r="M877" t="s">
        <v>14922</v>
      </c>
      <c r="N877">
        <v>40.707957</v>
      </c>
      <c r="O877">
        <v>-73.939898999999997</v>
      </c>
      <c r="P877">
        <v>3030547503</v>
      </c>
      <c r="Q877" t="s">
        <v>7427</v>
      </c>
      <c r="R877">
        <v>18897</v>
      </c>
      <c r="S877" s="1">
        <v>45485</v>
      </c>
      <c r="T877" t="s">
        <v>33</v>
      </c>
      <c r="U877" t="s">
        <v>34</v>
      </c>
      <c r="V877">
        <v>27</v>
      </c>
      <c r="W877" t="s">
        <v>7739</v>
      </c>
      <c r="X877" t="s">
        <v>36</v>
      </c>
      <c r="Y877" t="s">
        <v>37</v>
      </c>
      <c r="Z877" t="s">
        <v>38</v>
      </c>
      <c r="AA877">
        <v>3397517</v>
      </c>
      <c r="AB877" t="s">
        <v>7740</v>
      </c>
      <c r="AC877" s="1">
        <v>41102</v>
      </c>
      <c r="AD877" t="s">
        <v>39</v>
      </c>
      <c r="AE877">
        <v>16.666699999999999</v>
      </c>
      <c r="AF877">
        <v>21.905000000000001</v>
      </c>
      <c r="AG877">
        <v>19</v>
      </c>
      <c r="AH877">
        <v>11.976900000000001</v>
      </c>
      <c r="AI877">
        <v>16.666699999999999</v>
      </c>
      <c r="AJ877">
        <v>6.1284999999999998</v>
      </c>
      <c r="AK877">
        <v>0</v>
      </c>
      <c r="AL877">
        <v>18.9541</v>
      </c>
      <c r="AM877">
        <f>INDEX(Sheet1!B:B, MATCH('tab1'!U877, Sheet1!A:A,0))</f>
        <v>5</v>
      </c>
      <c r="AN877">
        <f>INDEX(Sheet1!B:B, MATCH('tab1'!Z877, Sheet1!A:A,0))</f>
        <v>1</v>
      </c>
      <c r="AO877">
        <f t="shared" si="13"/>
        <v>17</v>
      </c>
    </row>
    <row r="878" spans="1:41" x14ac:dyDescent="0.3">
      <c r="A878" t="s">
        <v>7425</v>
      </c>
      <c r="B878" t="s">
        <v>7426</v>
      </c>
      <c r="C878">
        <v>228</v>
      </c>
      <c r="D878" t="s">
        <v>6563</v>
      </c>
      <c r="E878" t="s">
        <v>43</v>
      </c>
      <c r="F878">
        <v>11206</v>
      </c>
      <c r="G878" t="s">
        <v>13779</v>
      </c>
      <c r="H878" t="s">
        <v>14857</v>
      </c>
      <c r="I878" t="s">
        <v>16305</v>
      </c>
      <c r="J878" t="s">
        <v>43</v>
      </c>
      <c r="K878">
        <v>11206</v>
      </c>
      <c r="L878">
        <v>301</v>
      </c>
      <c r="M878" t="s">
        <v>14922</v>
      </c>
      <c r="N878">
        <v>40.707957</v>
      </c>
      <c r="O878">
        <v>-73.939898999999997</v>
      </c>
      <c r="P878">
        <v>3030547503</v>
      </c>
      <c r="Q878" t="s">
        <v>7427</v>
      </c>
      <c r="R878">
        <v>20777</v>
      </c>
      <c r="S878" s="1">
        <v>45518</v>
      </c>
      <c r="T878" t="s">
        <v>33</v>
      </c>
      <c r="U878" t="s">
        <v>144</v>
      </c>
      <c r="V878">
        <v>64</v>
      </c>
      <c r="W878" t="s">
        <v>7428</v>
      </c>
      <c r="X878" t="s">
        <v>146</v>
      </c>
      <c r="Y878" t="s">
        <v>37</v>
      </c>
      <c r="Z878" t="s">
        <v>147</v>
      </c>
      <c r="AA878">
        <v>3397517</v>
      </c>
      <c r="AB878" t="s">
        <v>7429</v>
      </c>
      <c r="AC878" s="1">
        <v>41135</v>
      </c>
      <c r="AD878" t="s">
        <v>39</v>
      </c>
      <c r="AE878">
        <v>16.666699999999999</v>
      </c>
      <c r="AF878">
        <v>17.4391</v>
      </c>
      <c r="AG878">
        <v>21</v>
      </c>
      <c r="AH878">
        <v>8.4033999999999995</v>
      </c>
      <c r="AI878">
        <v>16.666699999999999</v>
      </c>
      <c r="AJ878">
        <v>4.9984000000000002</v>
      </c>
      <c r="AK878">
        <v>0</v>
      </c>
      <c r="AL878">
        <v>15.3835</v>
      </c>
      <c r="AM878">
        <f>INDEX(Sheet1!B:B, MATCH('tab1'!U878, Sheet1!A:A,0))</f>
        <v>6</v>
      </c>
      <c r="AN878">
        <f>INDEX(Sheet1!B:B, MATCH('tab1'!Z878, Sheet1!A:A,0))</f>
        <v>2</v>
      </c>
      <c r="AO878">
        <f t="shared" si="13"/>
        <v>34</v>
      </c>
    </row>
    <row r="879" spans="1:41" x14ac:dyDescent="0.3">
      <c r="A879" t="s">
        <v>2658</v>
      </c>
      <c r="B879" t="s">
        <v>2659</v>
      </c>
      <c r="C879" t="s">
        <v>2660</v>
      </c>
      <c r="D879" t="s">
        <v>2661</v>
      </c>
      <c r="E879" t="s">
        <v>31</v>
      </c>
      <c r="F879">
        <v>11374</v>
      </c>
      <c r="G879" t="s">
        <v>12794</v>
      </c>
      <c r="H879" t="s">
        <v>14857</v>
      </c>
      <c r="I879" t="s">
        <v>15373</v>
      </c>
      <c r="J879" t="s">
        <v>31</v>
      </c>
      <c r="K879">
        <v>11374</v>
      </c>
      <c r="L879">
        <v>406</v>
      </c>
      <c r="M879" t="s">
        <v>14859</v>
      </c>
      <c r="N879">
        <v>40.731658000000003</v>
      </c>
      <c r="O879">
        <v>-73.853530000000006</v>
      </c>
      <c r="P879">
        <v>4021270014</v>
      </c>
      <c r="Q879" t="s">
        <v>2662</v>
      </c>
      <c r="R879">
        <v>7293</v>
      </c>
      <c r="S879" s="1">
        <v>45566</v>
      </c>
      <c r="T879" t="s">
        <v>33</v>
      </c>
      <c r="U879" t="s">
        <v>34</v>
      </c>
      <c r="V879">
        <v>64</v>
      </c>
      <c r="W879" t="s">
        <v>2663</v>
      </c>
      <c r="X879" t="s">
        <v>36</v>
      </c>
      <c r="Y879" t="s">
        <v>37</v>
      </c>
      <c r="Z879" t="s">
        <v>38</v>
      </c>
      <c r="AA879">
        <v>4051191</v>
      </c>
      <c r="AB879" t="s">
        <v>2664</v>
      </c>
      <c r="AC879" s="1">
        <v>38261</v>
      </c>
      <c r="AD879" t="s">
        <v>60</v>
      </c>
      <c r="AE879">
        <v>50</v>
      </c>
      <c r="AF879">
        <v>21.905000000000001</v>
      </c>
      <c r="AG879">
        <v>7</v>
      </c>
      <c r="AH879">
        <v>11.976900000000001</v>
      </c>
      <c r="AI879">
        <v>16.666699999999999</v>
      </c>
      <c r="AJ879">
        <v>6.1284999999999998</v>
      </c>
      <c r="AK879">
        <v>50</v>
      </c>
      <c r="AL879">
        <v>18.9541</v>
      </c>
      <c r="AM879">
        <f>INDEX(Sheet1!B:B, MATCH('tab1'!U879, Sheet1!A:A,0))</f>
        <v>5</v>
      </c>
      <c r="AN879">
        <f>INDEX(Sheet1!B:B, MATCH('tab1'!Z879, Sheet1!A:A,0))</f>
        <v>1</v>
      </c>
      <c r="AO879">
        <f t="shared" si="13"/>
        <v>17</v>
      </c>
    </row>
    <row r="880" spans="1:41" x14ac:dyDescent="0.3">
      <c r="A880" t="s">
        <v>5291</v>
      </c>
      <c r="B880" t="s">
        <v>5292</v>
      </c>
      <c r="C880">
        <v>1890</v>
      </c>
      <c r="D880" t="s">
        <v>5293</v>
      </c>
      <c r="E880" t="s">
        <v>135</v>
      </c>
      <c r="F880">
        <v>10303</v>
      </c>
      <c r="G880" t="s">
        <v>13335</v>
      </c>
      <c r="H880" t="s">
        <v>14857</v>
      </c>
      <c r="I880" t="s">
        <v>15887</v>
      </c>
      <c r="J880" t="s">
        <v>14884</v>
      </c>
      <c r="K880">
        <v>10303</v>
      </c>
      <c r="L880">
        <v>501</v>
      </c>
      <c r="M880" t="s">
        <v>14885</v>
      </c>
      <c r="N880">
        <v>40.625520000000002</v>
      </c>
      <c r="O880">
        <v>-74.152389999999997</v>
      </c>
      <c r="P880">
        <v>5017000054</v>
      </c>
      <c r="Q880" t="s">
        <v>5294</v>
      </c>
      <c r="R880">
        <v>105702</v>
      </c>
      <c r="S880" s="1">
        <v>45470</v>
      </c>
      <c r="T880" t="s">
        <v>33</v>
      </c>
      <c r="U880" t="s">
        <v>34</v>
      </c>
      <c r="V880">
        <v>60</v>
      </c>
      <c r="W880" t="s">
        <v>5295</v>
      </c>
      <c r="X880" t="s">
        <v>36</v>
      </c>
      <c r="Y880" t="s">
        <v>37</v>
      </c>
      <c r="Z880" t="s">
        <v>38</v>
      </c>
      <c r="AA880">
        <v>5107234</v>
      </c>
      <c r="AC880" s="1">
        <v>44739</v>
      </c>
      <c r="AD880" t="s">
        <v>39</v>
      </c>
      <c r="AE880">
        <v>100</v>
      </c>
      <c r="AF880">
        <v>21.905000000000001</v>
      </c>
      <c r="AG880">
        <v>4</v>
      </c>
      <c r="AH880">
        <v>11.976900000000001</v>
      </c>
      <c r="AI880">
        <v>100</v>
      </c>
      <c r="AJ880">
        <v>6.1284999999999998</v>
      </c>
      <c r="AK880">
        <v>100</v>
      </c>
      <c r="AL880">
        <v>18.9541</v>
      </c>
      <c r="AM880">
        <f>INDEX(Sheet1!B:B, MATCH('tab1'!U880, Sheet1!A:A,0))</f>
        <v>5</v>
      </c>
      <c r="AN880">
        <f>INDEX(Sheet1!B:B, MATCH('tab1'!Z880, Sheet1!A:A,0))</f>
        <v>1</v>
      </c>
      <c r="AO880">
        <f t="shared" si="13"/>
        <v>17</v>
      </c>
    </row>
    <row r="881" spans="1:41" x14ac:dyDescent="0.3">
      <c r="A881" t="s">
        <v>10266</v>
      </c>
      <c r="B881" t="s">
        <v>10267</v>
      </c>
      <c r="C881">
        <v>196</v>
      </c>
      <c r="D881" t="s">
        <v>7593</v>
      </c>
      <c r="E881" t="s">
        <v>43</v>
      </c>
      <c r="F881">
        <v>11213</v>
      </c>
      <c r="G881" t="s">
        <v>14392</v>
      </c>
      <c r="H881" t="s">
        <v>14857</v>
      </c>
      <c r="I881" t="s">
        <v>16841</v>
      </c>
      <c r="J881" t="s">
        <v>43</v>
      </c>
      <c r="K881">
        <v>11213</v>
      </c>
      <c r="L881">
        <v>308</v>
      </c>
      <c r="M881" t="s">
        <v>14888</v>
      </c>
      <c r="N881">
        <v>40.673879999999997</v>
      </c>
      <c r="O881">
        <v>-73.938974000000002</v>
      </c>
      <c r="P881">
        <v>3012300044</v>
      </c>
      <c r="Q881" t="s">
        <v>5294</v>
      </c>
      <c r="R881">
        <v>105413</v>
      </c>
      <c r="S881" s="1">
        <v>45102</v>
      </c>
      <c r="T881" t="s">
        <v>33</v>
      </c>
      <c r="U881" t="s">
        <v>34</v>
      </c>
      <c r="V881">
        <v>120</v>
      </c>
      <c r="W881" t="s">
        <v>10268</v>
      </c>
      <c r="X881" t="s">
        <v>36</v>
      </c>
      <c r="Y881" t="s">
        <v>37</v>
      </c>
      <c r="Z881" t="s">
        <v>38</v>
      </c>
      <c r="AA881">
        <v>3031082</v>
      </c>
      <c r="AC881" s="1">
        <v>44372</v>
      </c>
      <c r="AD881" t="s">
        <v>39</v>
      </c>
      <c r="AE881">
        <v>50</v>
      </c>
      <c r="AF881">
        <v>21.905000000000001</v>
      </c>
      <c r="AG881">
        <v>6</v>
      </c>
      <c r="AH881">
        <v>11.976900000000001</v>
      </c>
      <c r="AI881">
        <v>50</v>
      </c>
      <c r="AJ881">
        <v>6.1284999999999998</v>
      </c>
      <c r="AK881">
        <v>0</v>
      </c>
      <c r="AL881">
        <v>18.9541</v>
      </c>
      <c r="AM881">
        <f>INDEX(Sheet1!B:B, MATCH('tab1'!U881, Sheet1!A:A,0))</f>
        <v>5</v>
      </c>
      <c r="AN881">
        <f>INDEX(Sheet1!B:B, MATCH('tab1'!Z881, Sheet1!A:A,0))</f>
        <v>1</v>
      </c>
      <c r="AO881">
        <f t="shared" si="13"/>
        <v>17</v>
      </c>
    </row>
    <row r="882" spans="1:41" x14ac:dyDescent="0.3">
      <c r="A882" t="s">
        <v>1861</v>
      </c>
      <c r="B882" t="s">
        <v>1861</v>
      </c>
      <c r="C882">
        <v>275</v>
      </c>
      <c r="D882" t="s">
        <v>1862</v>
      </c>
      <c r="E882" t="s">
        <v>135</v>
      </c>
      <c r="F882">
        <v>10303</v>
      </c>
      <c r="G882" t="s">
        <v>12635</v>
      </c>
      <c r="H882" t="s">
        <v>14857</v>
      </c>
      <c r="I882" t="s">
        <v>15220</v>
      </c>
      <c r="J882" t="s">
        <v>14884</v>
      </c>
      <c r="K882">
        <v>10303</v>
      </c>
      <c r="L882">
        <v>501</v>
      </c>
      <c r="M882" t="s">
        <v>14885</v>
      </c>
      <c r="N882">
        <v>40.631512000000001</v>
      </c>
      <c r="O882">
        <v>-74.148678000000004</v>
      </c>
      <c r="P882">
        <v>5011550010</v>
      </c>
      <c r="Q882" t="s">
        <v>1863</v>
      </c>
      <c r="R882">
        <v>64678</v>
      </c>
      <c r="S882" s="1">
        <v>45432</v>
      </c>
      <c r="T882" t="s">
        <v>33</v>
      </c>
      <c r="U882" t="s">
        <v>34</v>
      </c>
      <c r="V882">
        <v>52</v>
      </c>
      <c r="W882" t="s">
        <v>1864</v>
      </c>
      <c r="X882" t="s">
        <v>36</v>
      </c>
      <c r="Y882" t="s">
        <v>37</v>
      </c>
      <c r="Z882" t="s">
        <v>38</v>
      </c>
      <c r="AA882">
        <v>5103986</v>
      </c>
      <c r="AC882" s="1">
        <v>41779</v>
      </c>
      <c r="AD882" t="s">
        <v>39</v>
      </c>
      <c r="AE882">
        <v>100</v>
      </c>
      <c r="AF882">
        <v>21.905000000000001</v>
      </c>
      <c r="AG882">
        <v>3</v>
      </c>
      <c r="AH882">
        <v>11.976900000000001</v>
      </c>
      <c r="AI882">
        <v>33.333300000000001</v>
      </c>
      <c r="AJ882">
        <v>6.1284999999999998</v>
      </c>
      <c r="AK882">
        <v>100</v>
      </c>
      <c r="AL882">
        <v>18.9541</v>
      </c>
      <c r="AM882">
        <f>INDEX(Sheet1!B:B, MATCH('tab1'!U882, Sheet1!A:A,0))</f>
        <v>5</v>
      </c>
      <c r="AN882">
        <f>INDEX(Sheet1!B:B, MATCH('tab1'!Z882, Sheet1!A:A,0))</f>
        <v>1</v>
      </c>
      <c r="AO882">
        <f t="shared" si="13"/>
        <v>17</v>
      </c>
    </row>
    <row r="883" spans="1:41" x14ac:dyDescent="0.3">
      <c r="A883" t="s">
        <v>1067</v>
      </c>
      <c r="B883" t="s">
        <v>1068</v>
      </c>
      <c r="C883">
        <v>900</v>
      </c>
      <c r="D883" t="s">
        <v>1069</v>
      </c>
      <c r="E883" t="s">
        <v>64</v>
      </c>
      <c r="F883">
        <v>10466</v>
      </c>
      <c r="G883" t="s">
        <v>12479</v>
      </c>
      <c r="H883" t="s">
        <v>14857</v>
      </c>
      <c r="I883" t="s">
        <v>15068</v>
      </c>
      <c r="J883" t="s">
        <v>64</v>
      </c>
      <c r="K883">
        <v>10466</v>
      </c>
      <c r="L883">
        <v>212</v>
      </c>
      <c r="M883" t="s">
        <v>14872</v>
      </c>
      <c r="N883">
        <v>40.891494000000002</v>
      </c>
      <c r="O883">
        <v>-73.851380000000006</v>
      </c>
      <c r="P883">
        <v>2048680041</v>
      </c>
      <c r="Q883" t="s">
        <v>1070</v>
      </c>
      <c r="R883">
        <v>103835</v>
      </c>
      <c r="S883" s="1">
        <v>45583</v>
      </c>
      <c r="T883" t="s">
        <v>33</v>
      </c>
      <c r="U883" t="s">
        <v>34</v>
      </c>
      <c r="V883">
        <v>77</v>
      </c>
      <c r="W883" t="s">
        <v>1071</v>
      </c>
      <c r="X883" t="s">
        <v>36</v>
      </c>
      <c r="Y883" t="s">
        <v>37</v>
      </c>
      <c r="Z883" t="s">
        <v>38</v>
      </c>
      <c r="AA883">
        <v>2128554</v>
      </c>
      <c r="AC883" s="1">
        <v>42661</v>
      </c>
      <c r="AD883" t="s">
        <v>39</v>
      </c>
      <c r="AE883">
        <v>66.666700000000006</v>
      </c>
      <c r="AF883">
        <v>21.905000000000001</v>
      </c>
      <c r="AG883">
        <v>20</v>
      </c>
      <c r="AH883">
        <v>11.976900000000001</v>
      </c>
      <c r="AI883">
        <v>33.333300000000001</v>
      </c>
      <c r="AJ883">
        <v>6.1284999999999998</v>
      </c>
      <c r="AK883">
        <v>50</v>
      </c>
      <c r="AL883">
        <v>18.9541</v>
      </c>
      <c r="AM883">
        <f>INDEX(Sheet1!B:B, MATCH('tab1'!U883, Sheet1!A:A,0))</f>
        <v>5</v>
      </c>
      <c r="AN883">
        <f>INDEX(Sheet1!B:B, MATCH('tab1'!Z883, Sheet1!A:A,0))</f>
        <v>1</v>
      </c>
      <c r="AO883">
        <f t="shared" si="13"/>
        <v>17</v>
      </c>
    </row>
    <row r="884" spans="1:41" x14ac:dyDescent="0.3">
      <c r="A884" t="s">
        <v>1067</v>
      </c>
      <c r="B884" t="s">
        <v>7712</v>
      </c>
      <c r="C884">
        <v>900</v>
      </c>
      <c r="D884" t="s">
        <v>7713</v>
      </c>
      <c r="E884" t="s">
        <v>64</v>
      </c>
      <c r="F884">
        <v>10466</v>
      </c>
      <c r="G884" t="s">
        <v>13838</v>
      </c>
      <c r="H884" t="s">
        <v>14857</v>
      </c>
      <c r="I884" t="s">
        <v>15068</v>
      </c>
      <c r="J884" t="s">
        <v>64</v>
      </c>
      <c r="K884">
        <v>10466</v>
      </c>
      <c r="L884">
        <v>212</v>
      </c>
      <c r="M884" t="s">
        <v>14872</v>
      </c>
      <c r="N884">
        <v>40.891494000000002</v>
      </c>
      <c r="O884">
        <v>-73.851380000000006</v>
      </c>
      <c r="P884">
        <v>2048680041</v>
      </c>
      <c r="Q884" t="s">
        <v>7714</v>
      </c>
      <c r="R884">
        <v>105004</v>
      </c>
      <c r="S884" s="1">
        <v>45154</v>
      </c>
      <c r="T884" t="s">
        <v>33</v>
      </c>
      <c r="U884" t="s">
        <v>144</v>
      </c>
      <c r="V884">
        <v>10</v>
      </c>
      <c r="W884" t="s">
        <v>7715</v>
      </c>
      <c r="X884" t="s">
        <v>146</v>
      </c>
      <c r="Y884" t="s">
        <v>37</v>
      </c>
      <c r="Z884" t="s">
        <v>147</v>
      </c>
      <c r="AA884">
        <v>2128554</v>
      </c>
      <c r="AC884" s="1">
        <v>43693</v>
      </c>
      <c r="AD884" t="s">
        <v>39</v>
      </c>
      <c r="AE884">
        <v>50</v>
      </c>
      <c r="AF884">
        <v>17.4391</v>
      </c>
      <c r="AG884">
        <v>6</v>
      </c>
      <c r="AH884">
        <v>8.4033999999999995</v>
      </c>
      <c r="AI884">
        <v>0</v>
      </c>
      <c r="AJ884">
        <v>4.9984000000000002</v>
      </c>
      <c r="AK884">
        <v>50</v>
      </c>
      <c r="AL884">
        <v>15.3835</v>
      </c>
      <c r="AM884">
        <f>INDEX(Sheet1!B:B, MATCH('tab1'!U884, Sheet1!A:A,0))</f>
        <v>6</v>
      </c>
      <c r="AN884">
        <f>INDEX(Sheet1!B:B, MATCH('tab1'!Z884, Sheet1!A:A,0))</f>
        <v>2</v>
      </c>
      <c r="AO884">
        <f t="shared" si="13"/>
        <v>34</v>
      </c>
    </row>
    <row r="885" spans="1:41" x14ac:dyDescent="0.3">
      <c r="A885" t="s">
        <v>11242</v>
      </c>
      <c r="B885" t="s">
        <v>11242</v>
      </c>
      <c r="C885">
        <v>1032</v>
      </c>
      <c r="D885" t="s">
        <v>11243</v>
      </c>
      <c r="E885" t="s">
        <v>43</v>
      </c>
      <c r="F885">
        <v>11212</v>
      </c>
      <c r="G885" t="s">
        <v>14612</v>
      </c>
      <c r="H885" t="s">
        <v>14857</v>
      </c>
      <c r="I885" t="s">
        <v>17026</v>
      </c>
      <c r="J885" t="s">
        <v>43</v>
      </c>
      <c r="K885">
        <v>11212</v>
      </c>
      <c r="L885">
        <v>317</v>
      </c>
      <c r="M885" t="s">
        <v>14888</v>
      </c>
      <c r="N885">
        <v>40.66319</v>
      </c>
      <c r="O885">
        <v>-73.925567999999998</v>
      </c>
      <c r="P885">
        <v>3046130009</v>
      </c>
      <c r="Q885" t="s">
        <v>11244</v>
      </c>
      <c r="R885">
        <v>5973</v>
      </c>
      <c r="S885" s="1">
        <v>45611</v>
      </c>
      <c r="T885" t="s">
        <v>33</v>
      </c>
      <c r="U885" t="s">
        <v>34</v>
      </c>
      <c r="V885">
        <v>35</v>
      </c>
      <c r="W885" t="s">
        <v>11245</v>
      </c>
      <c r="X885" t="s">
        <v>36</v>
      </c>
      <c r="Y885" t="s">
        <v>37</v>
      </c>
      <c r="Z885" t="s">
        <v>38</v>
      </c>
      <c r="AA885">
        <v>3099992</v>
      </c>
      <c r="AC885" s="1">
        <v>38306</v>
      </c>
      <c r="AD885" t="s">
        <v>60</v>
      </c>
      <c r="AE885">
        <v>16.666699999999999</v>
      </c>
      <c r="AF885">
        <v>21.905000000000001</v>
      </c>
      <c r="AG885">
        <v>3</v>
      </c>
      <c r="AH885">
        <v>11.976900000000001</v>
      </c>
      <c r="AI885">
        <v>0</v>
      </c>
      <c r="AJ885">
        <v>6.1284999999999998</v>
      </c>
      <c r="AK885">
        <v>16.666699999999999</v>
      </c>
      <c r="AL885">
        <v>18.9541</v>
      </c>
      <c r="AM885">
        <f>INDEX(Sheet1!B:B, MATCH('tab1'!U885, Sheet1!A:A,0))</f>
        <v>5</v>
      </c>
      <c r="AN885">
        <f>INDEX(Sheet1!B:B, MATCH('tab1'!Z885, Sheet1!A:A,0))</f>
        <v>1</v>
      </c>
      <c r="AO885">
        <f t="shared" si="13"/>
        <v>17</v>
      </c>
    </row>
    <row r="886" spans="1:41" x14ac:dyDescent="0.3">
      <c r="A886" t="s">
        <v>2710</v>
      </c>
      <c r="B886" t="s">
        <v>2710</v>
      </c>
      <c r="C886" t="s">
        <v>2711</v>
      </c>
      <c r="D886" t="s">
        <v>2712</v>
      </c>
      <c r="E886" t="s">
        <v>31</v>
      </c>
      <c r="F886">
        <v>11103</v>
      </c>
      <c r="G886" t="s">
        <v>12805</v>
      </c>
      <c r="H886" t="s">
        <v>14857</v>
      </c>
      <c r="I886" t="s">
        <v>15383</v>
      </c>
      <c r="J886" t="s">
        <v>31</v>
      </c>
      <c r="K886">
        <v>11103</v>
      </c>
      <c r="L886">
        <v>401</v>
      </c>
      <c r="M886" t="s">
        <v>14867</v>
      </c>
      <c r="N886">
        <v>40.762312999999999</v>
      </c>
      <c r="O886">
        <v>-73.911613000000003</v>
      </c>
      <c r="P886">
        <v>4007000044</v>
      </c>
      <c r="Q886" t="s">
        <v>2713</v>
      </c>
      <c r="R886">
        <v>105322</v>
      </c>
      <c r="S886" s="1">
        <v>45776</v>
      </c>
      <c r="T886" t="s">
        <v>33</v>
      </c>
      <c r="U886" t="s">
        <v>34</v>
      </c>
      <c r="V886">
        <v>15</v>
      </c>
      <c r="W886" t="s">
        <v>2714</v>
      </c>
      <c r="X886" t="s">
        <v>36</v>
      </c>
      <c r="Y886" t="s">
        <v>37</v>
      </c>
      <c r="Z886" t="s">
        <v>38</v>
      </c>
      <c r="AA886">
        <v>4012140</v>
      </c>
      <c r="AC886" s="1">
        <v>44315</v>
      </c>
      <c r="AD886" t="s">
        <v>39</v>
      </c>
      <c r="AE886">
        <v>40</v>
      </c>
      <c r="AF886">
        <v>21.905000000000001</v>
      </c>
      <c r="AG886">
        <v>6</v>
      </c>
      <c r="AH886">
        <v>11.976900000000001</v>
      </c>
      <c r="AI886">
        <v>20</v>
      </c>
      <c r="AJ886">
        <v>6.1284999999999998</v>
      </c>
      <c r="AK886">
        <v>40</v>
      </c>
      <c r="AL886">
        <v>18.9541</v>
      </c>
      <c r="AM886">
        <f>INDEX(Sheet1!B:B, MATCH('tab1'!U886, Sheet1!A:A,0))</f>
        <v>5</v>
      </c>
      <c r="AN886">
        <f>INDEX(Sheet1!B:B, MATCH('tab1'!Z886, Sheet1!A:A,0))</f>
        <v>1</v>
      </c>
      <c r="AO886">
        <f t="shared" si="13"/>
        <v>17</v>
      </c>
    </row>
    <row r="887" spans="1:41" x14ac:dyDescent="0.3">
      <c r="A887" t="s">
        <v>8671</v>
      </c>
      <c r="B887" t="s">
        <v>8672</v>
      </c>
      <c r="C887" t="s">
        <v>5179</v>
      </c>
      <c r="D887" t="s">
        <v>1483</v>
      </c>
      <c r="E887" t="s">
        <v>31</v>
      </c>
      <c r="G887" t="s">
        <v>13313</v>
      </c>
      <c r="H887" t="s">
        <v>14857</v>
      </c>
      <c r="I887" t="s">
        <v>15865</v>
      </c>
      <c r="J887" t="s">
        <v>31</v>
      </c>
      <c r="K887">
        <v>11426</v>
      </c>
      <c r="L887">
        <v>413</v>
      </c>
      <c r="M887" t="s">
        <v>14877</v>
      </c>
      <c r="N887">
        <v>40.733154999999996</v>
      </c>
      <c r="O887">
        <v>-73.727721000000003</v>
      </c>
      <c r="P887">
        <v>4079550300</v>
      </c>
      <c r="Q887" t="s">
        <v>8673</v>
      </c>
      <c r="R887">
        <v>3029</v>
      </c>
      <c r="S887" s="1">
        <v>45422</v>
      </c>
      <c r="T887" t="s">
        <v>33</v>
      </c>
      <c r="U887" t="s">
        <v>34</v>
      </c>
      <c r="V887">
        <v>89</v>
      </c>
      <c r="W887" t="s">
        <v>8674</v>
      </c>
      <c r="X887" t="s">
        <v>36</v>
      </c>
      <c r="Y887" t="s">
        <v>37</v>
      </c>
      <c r="Z887" t="s">
        <v>38</v>
      </c>
      <c r="AA887">
        <v>4438355</v>
      </c>
      <c r="AB887" t="s">
        <v>1177</v>
      </c>
      <c r="AC887" s="1">
        <v>38078</v>
      </c>
      <c r="AD887" t="s">
        <v>60</v>
      </c>
      <c r="AE887">
        <v>12.5</v>
      </c>
      <c r="AF887">
        <v>21.905000000000001</v>
      </c>
      <c r="AG887">
        <v>16</v>
      </c>
      <c r="AH887">
        <v>11.976900000000001</v>
      </c>
      <c r="AI887">
        <v>0</v>
      </c>
      <c r="AJ887">
        <v>6.1284999999999998</v>
      </c>
      <c r="AK887">
        <v>12.5</v>
      </c>
      <c r="AL887">
        <v>18.9541</v>
      </c>
      <c r="AM887">
        <f>INDEX(Sheet1!B:B, MATCH('tab1'!U887, Sheet1!A:A,0))</f>
        <v>5</v>
      </c>
      <c r="AN887">
        <f>INDEX(Sheet1!B:B, MATCH('tab1'!Z887, Sheet1!A:A,0))</f>
        <v>1</v>
      </c>
      <c r="AO887">
        <f t="shared" si="13"/>
        <v>17</v>
      </c>
    </row>
    <row r="888" spans="1:41" x14ac:dyDescent="0.3">
      <c r="A888" t="s">
        <v>5178</v>
      </c>
      <c r="B888" t="s">
        <v>1173</v>
      </c>
      <c r="C888" t="s">
        <v>5179</v>
      </c>
      <c r="D888" t="s">
        <v>1483</v>
      </c>
      <c r="E888" t="s">
        <v>31</v>
      </c>
      <c r="G888" t="s">
        <v>13313</v>
      </c>
      <c r="H888" t="s">
        <v>14857</v>
      </c>
      <c r="I888" t="s">
        <v>15865</v>
      </c>
      <c r="J888" t="s">
        <v>31</v>
      </c>
      <c r="K888">
        <v>11426</v>
      </c>
      <c r="L888">
        <v>413</v>
      </c>
      <c r="M888" t="s">
        <v>14877</v>
      </c>
      <c r="N888">
        <v>40.733154999999996</v>
      </c>
      <c r="O888">
        <v>-73.727721000000003</v>
      </c>
      <c r="P888">
        <v>4079550300</v>
      </c>
      <c r="Q888" t="s">
        <v>5180</v>
      </c>
      <c r="R888">
        <v>33687</v>
      </c>
      <c r="S888" s="1">
        <v>45184</v>
      </c>
      <c r="T888" t="s">
        <v>33</v>
      </c>
      <c r="U888" t="s">
        <v>55</v>
      </c>
      <c r="V888">
        <v>174</v>
      </c>
      <c r="W888" t="s">
        <v>5181</v>
      </c>
      <c r="X888" t="s">
        <v>57</v>
      </c>
      <c r="Y888" t="s">
        <v>58</v>
      </c>
      <c r="Z888" t="s">
        <v>58</v>
      </c>
      <c r="AA888">
        <v>4438355</v>
      </c>
      <c r="AB888" t="s">
        <v>5182</v>
      </c>
      <c r="AC888" s="1">
        <v>41456</v>
      </c>
      <c r="AD888" t="s">
        <v>60</v>
      </c>
      <c r="AE888">
        <v>33.333300000000001</v>
      </c>
      <c r="AF888">
        <v>26.886800000000001</v>
      </c>
      <c r="AG888">
        <v>0</v>
      </c>
      <c r="AH888">
        <v>1</v>
      </c>
      <c r="AI888">
        <v>0</v>
      </c>
      <c r="AJ888">
        <v>14.255800000000001</v>
      </c>
      <c r="AK888">
        <v>33.333300000000001</v>
      </c>
      <c r="AL888">
        <v>21.8553</v>
      </c>
      <c r="AM888">
        <f>INDEX(Sheet1!B:B, MATCH('tab1'!U888, Sheet1!A:A,0))</f>
        <v>7</v>
      </c>
      <c r="AN888">
        <f>INDEX(Sheet1!B:B, MATCH('tab1'!Z888, Sheet1!A:A,0))</f>
        <v>3</v>
      </c>
      <c r="AO888">
        <f t="shared" si="13"/>
        <v>68</v>
      </c>
    </row>
    <row r="889" spans="1:41" x14ac:dyDescent="0.3">
      <c r="A889" t="s">
        <v>7638</v>
      </c>
      <c r="B889" t="s">
        <v>7638</v>
      </c>
      <c r="C889">
        <v>591</v>
      </c>
      <c r="D889" t="s">
        <v>7639</v>
      </c>
      <c r="E889" t="s">
        <v>43</v>
      </c>
      <c r="F889">
        <v>11215</v>
      </c>
      <c r="G889" t="s">
        <v>13822</v>
      </c>
      <c r="H889" t="s">
        <v>14857</v>
      </c>
      <c r="I889" t="s">
        <v>16347</v>
      </c>
      <c r="J889" t="s">
        <v>43</v>
      </c>
      <c r="K889">
        <v>11215</v>
      </c>
      <c r="L889">
        <v>307</v>
      </c>
      <c r="M889" t="s">
        <v>14863</v>
      </c>
      <c r="N889">
        <v>40.667188000000003</v>
      </c>
      <c r="O889">
        <v>-73.994581999999994</v>
      </c>
      <c r="P889">
        <v>3010510006</v>
      </c>
      <c r="Q889" t="s">
        <v>7640</v>
      </c>
      <c r="R889">
        <v>105932</v>
      </c>
      <c r="S889" s="1">
        <v>45759</v>
      </c>
      <c r="T889" t="s">
        <v>33</v>
      </c>
      <c r="U889" t="s">
        <v>34</v>
      </c>
      <c r="V889">
        <v>30</v>
      </c>
      <c r="W889" t="s">
        <v>7641</v>
      </c>
      <c r="X889" t="s">
        <v>36</v>
      </c>
      <c r="Y889" t="s">
        <v>37</v>
      </c>
      <c r="Z889" t="s">
        <v>38</v>
      </c>
      <c r="AA889">
        <v>3397161</v>
      </c>
      <c r="AC889" s="1">
        <v>45028</v>
      </c>
      <c r="AD889" t="s">
        <v>39</v>
      </c>
      <c r="AG889">
        <v>2</v>
      </c>
      <c r="AH889">
        <v>11.976900000000001</v>
      </c>
      <c r="AM889">
        <f>INDEX(Sheet1!B:B, MATCH('tab1'!U889, Sheet1!A:A,0))</f>
        <v>5</v>
      </c>
      <c r="AN889">
        <f>INDEX(Sheet1!B:B, MATCH('tab1'!Z889, Sheet1!A:A,0))</f>
        <v>1</v>
      </c>
      <c r="AO889">
        <f t="shared" si="13"/>
        <v>17</v>
      </c>
    </row>
    <row r="890" spans="1:41" x14ac:dyDescent="0.3">
      <c r="A890" t="s">
        <v>10953</v>
      </c>
      <c r="B890" t="s">
        <v>646</v>
      </c>
      <c r="C890" t="s">
        <v>10954</v>
      </c>
      <c r="D890" t="s">
        <v>10955</v>
      </c>
      <c r="E890" t="s">
        <v>31</v>
      </c>
      <c r="F890">
        <v>11366</v>
      </c>
      <c r="G890" t="s">
        <v>14551</v>
      </c>
      <c r="H890" t="s">
        <v>14857</v>
      </c>
      <c r="I890" t="s">
        <v>16974</v>
      </c>
      <c r="J890" t="s">
        <v>31</v>
      </c>
      <c r="K890">
        <v>11366</v>
      </c>
      <c r="L890">
        <v>408</v>
      </c>
      <c r="M890" t="s">
        <v>14893</v>
      </c>
      <c r="N890">
        <v>40.730953999999997</v>
      </c>
      <c r="O890">
        <v>-73.774640000000005</v>
      </c>
      <c r="P890">
        <v>4072900001</v>
      </c>
      <c r="Q890" t="s">
        <v>649</v>
      </c>
      <c r="R890">
        <v>34361</v>
      </c>
      <c r="S890" s="1">
        <v>44819</v>
      </c>
      <c r="T890" t="s">
        <v>54</v>
      </c>
      <c r="U890" t="s">
        <v>55</v>
      </c>
      <c r="V890">
        <v>40</v>
      </c>
      <c r="W890" t="s">
        <v>10956</v>
      </c>
      <c r="X890" t="s">
        <v>57</v>
      </c>
      <c r="Y890" t="s">
        <v>58</v>
      </c>
      <c r="Z890" t="s">
        <v>58</v>
      </c>
      <c r="AA890">
        <v>4156608</v>
      </c>
      <c r="AB890" t="s">
        <v>651</v>
      </c>
      <c r="AC890" s="1">
        <v>41437</v>
      </c>
      <c r="AD890" t="s">
        <v>60</v>
      </c>
      <c r="AE890">
        <v>0</v>
      </c>
      <c r="AF890">
        <v>26.886800000000001</v>
      </c>
      <c r="AG890">
        <v>0</v>
      </c>
      <c r="AH890">
        <v>1</v>
      </c>
      <c r="AI890">
        <v>0</v>
      </c>
      <c r="AJ890">
        <v>14.255800000000001</v>
      </c>
      <c r="AK890">
        <v>0</v>
      </c>
      <c r="AL890">
        <v>21.8553</v>
      </c>
      <c r="AM890">
        <f>INDEX(Sheet1!B:B, MATCH('tab1'!U890, Sheet1!A:A,0))</f>
        <v>7</v>
      </c>
      <c r="AN890">
        <f>INDEX(Sheet1!B:B, MATCH('tab1'!Z890, Sheet1!A:A,0))</f>
        <v>3</v>
      </c>
      <c r="AO890">
        <f t="shared" si="13"/>
        <v>68</v>
      </c>
    </row>
    <row r="891" spans="1:41" x14ac:dyDescent="0.3">
      <c r="A891" t="s">
        <v>4994</v>
      </c>
      <c r="B891" t="s">
        <v>4994</v>
      </c>
      <c r="C891">
        <v>108</v>
      </c>
      <c r="D891" t="s">
        <v>1184</v>
      </c>
      <c r="E891" t="s">
        <v>43</v>
      </c>
      <c r="F891">
        <v>11208</v>
      </c>
      <c r="G891" t="s">
        <v>13273</v>
      </c>
      <c r="H891" t="s">
        <v>14857</v>
      </c>
      <c r="I891" t="s">
        <v>15825</v>
      </c>
      <c r="J891" t="s">
        <v>43</v>
      </c>
      <c r="K891">
        <v>11208</v>
      </c>
      <c r="L891">
        <v>305</v>
      </c>
      <c r="M891" t="s">
        <v>14888</v>
      </c>
      <c r="N891">
        <v>40.684069999999998</v>
      </c>
      <c r="O891">
        <v>-73.873385999999996</v>
      </c>
      <c r="P891">
        <v>3041290008</v>
      </c>
      <c r="Q891" t="s">
        <v>4995</v>
      </c>
      <c r="R891">
        <v>6916</v>
      </c>
      <c r="S891" s="1">
        <v>45155</v>
      </c>
      <c r="T891" t="s">
        <v>33</v>
      </c>
      <c r="U891" t="s">
        <v>34</v>
      </c>
      <c r="V891">
        <v>74</v>
      </c>
      <c r="W891" t="s">
        <v>4996</v>
      </c>
      <c r="X891" t="s">
        <v>36</v>
      </c>
      <c r="Y891" t="s">
        <v>37</v>
      </c>
      <c r="Z891" t="s">
        <v>38</v>
      </c>
      <c r="AA891">
        <v>3327214</v>
      </c>
      <c r="AB891" t="s">
        <v>4997</v>
      </c>
      <c r="AC891" s="1">
        <v>37813</v>
      </c>
      <c r="AD891" t="s">
        <v>60</v>
      </c>
      <c r="AE891">
        <v>16.666699999999999</v>
      </c>
      <c r="AF891">
        <v>21.905000000000001</v>
      </c>
      <c r="AG891">
        <v>11</v>
      </c>
      <c r="AH891">
        <v>11.976900000000001</v>
      </c>
      <c r="AI891">
        <v>0</v>
      </c>
      <c r="AJ891">
        <v>6.1284999999999998</v>
      </c>
      <c r="AK891">
        <v>16.666699999999999</v>
      </c>
      <c r="AL891">
        <v>18.9541</v>
      </c>
      <c r="AM891">
        <f>INDEX(Sheet1!B:B, MATCH('tab1'!U891, Sheet1!A:A,0))</f>
        <v>5</v>
      </c>
      <c r="AN891">
        <f>INDEX(Sheet1!B:B, MATCH('tab1'!Z891, Sheet1!A:A,0))</f>
        <v>1</v>
      </c>
      <c r="AO891">
        <f t="shared" si="13"/>
        <v>17</v>
      </c>
    </row>
    <row r="892" spans="1:41" x14ac:dyDescent="0.3">
      <c r="A892" t="s">
        <v>11605</v>
      </c>
      <c r="B892" t="s">
        <v>11606</v>
      </c>
      <c r="C892" t="s">
        <v>6293</v>
      </c>
      <c r="D892" t="s">
        <v>6294</v>
      </c>
      <c r="E892" t="s">
        <v>31</v>
      </c>
      <c r="F892">
        <v>11422</v>
      </c>
      <c r="G892" t="s">
        <v>13543</v>
      </c>
      <c r="H892" t="s">
        <v>14857</v>
      </c>
      <c r="I892" t="s">
        <v>16086</v>
      </c>
      <c r="J892" t="s">
        <v>31</v>
      </c>
      <c r="K892">
        <v>11422</v>
      </c>
      <c r="L892">
        <v>413</v>
      </c>
      <c r="M892" t="s">
        <v>14877</v>
      </c>
      <c r="N892">
        <v>40.674830999999998</v>
      </c>
      <c r="O892">
        <v>-73.736712999999995</v>
      </c>
      <c r="P892">
        <v>4129730001</v>
      </c>
      <c r="Q892" t="s">
        <v>11607</v>
      </c>
      <c r="R892">
        <v>104907</v>
      </c>
      <c r="S892" s="1">
        <v>44819</v>
      </c>
      <c r="T892" t="s">
        <v>54</v>
      </c>
      <c r="U892" t="s">
        <v>55</v>
      </c>
      <c r="V892">
        <v>0</v>
      </c>
      <c r="W892" t="s">
        <v>11608</v>
      </c>
      <c r="X892" t="s">
        <v>57</v>
      </c>
      <c r="Y892" t="s">
        <v>58</v>
      </c>
      <c r="Z892" t="s">
        <v>58</v>
      </c>
      <c r="AA892">
        <v>4529511</v>
      </c>
      <c r="AC892" s="1">
        <v>43644</v>
      </c>
      <c r="AD892" t="s">
        <v>39</v>
      </c>
      <c r="AE892">
        <v>0</v>
      </c>
      <c r="AF892">
        <v>26.886800000000001</v>
      </c>
      <c r="AG892">
        <v>0</v>
      </c>
      <c r="AH892">
        <v>1</v>
      </c>
      <c r="AI892">
        <v>0</v>
      </c>
      <c r="AJ892">
        <v>14.255800000000001</v>
      </c>
      <c r="AK892">
        <v>0</v>
      </c>
      <c r="AL892">
        <v>21.8553</v>
      </c>
      <c r="AM892">
        <f>INDEX(Sheet1!B:B, MATCH('tab1'!U892, Sheet1!A:A,0))</f>
        <v>7</v>
      </c>
      <c r="AN892">
        <f>INDEX(Sheet1!B:B, MATCH('tab1'!Z892, Sheet1!A:A,0))</f>
        <v>3</v>
      </c>
      <c r="AO892">
        <f t="shared" si="13"/>
        <v>68</v>
      </c>
    </row>
    <row r="893" spans="1:41" x14ac:dyDescent="0.3">
      <c r="A893" t="s">
        <v>11937</v>
      </c>
      <c r="B893" t="s">
        <v>11938</v>
      </c>
      <c r="C893">
        <v>1177</v>
      </c>
      <c r="D893" t="s">
        <v>11939</v>
      </c>
      <c r="E893" t="s">
        <v>43</v>
      </c>
      <c r="F893">
        <v>11219</v>
      </c>
      <c r="G893" t="s">
        <v>14766</v>
      </c>
      <c r="H893" t="s">
        <v>14857</v>
      </c>
      <c r="I893" t="s">
        <v>17150</v>
      </c>
      <c r="J893" t="s">
        <v>43</v>
      </c>
      <c r="K893">
        <v>11219</v>
      </c>
      <c r="L893">
        <v>312</v>
      </c>
      <c r="M893" t="s">
        <v>14912</v>
      </c>
      <c r="N893">
        <v>40.637185000000002</v>
      </c>
      <c r="O893">
        <v>-73.994169999999997</v>
      </c>
      <c r="P893">
        <v>3056270067</v>
      </c>
      <c r="Q893" t="s">
        <v>11940</v>
      </c>
      <c r="R893">
        <v>104249</v>
      </c>
      <c r="S893" s="1">
        <v>79193</v>
      </c>
      <c r="T893" t="s">
        <v>45</v>
      </c>
      <c r="U893" t="s">
        <v>34</v>
      </c>
      <c r="V893">
        <v>0</v>
      </c>
      <c r="W893" t="s">
        <v>11941</v>
      </c>
      <c r="X893" t="s">
        <v>36</v>
      </c>
      <c r="Y893" t="s">
        <v>48</v>
      </c>
      <c r="Z893" t="s">
        <v>49</v>
      </c>
      <c r="AA893">
        <v>3137190</v>
      </c>
      <c r="AE893">
        <v>0</v>
      </c>
      <c r="AF893">
        <v>45.181699999999999</v>
      </c>
      <c r="AG893">
        <v>4</v>
      </c>
      <c r="AH893">
        <v>8.0093999999999994</v>
      </c>
      <c r="AI893">
        <v>0</v>
      </c>
      <c r="AJ893">
        <v>23.3017</v>
      </c>
      <c r="AK893">
        <v>0</v>
      </c>
      <c r="AL893">
        <v>35.229100000000003</v>
      </c>
      <c r="AM893">
        <f>INDEX(Sheet1!B:B, MATCH('tab1'!U893, Sheet1!A:A,0))</f>
        <v>5</v>
      </c>
      <c r="AN893">
        <f>INDEX(Sheet1!B:B, MATCH('tab1'!Z893, Sheet1!A:A,0))</f>
        <v>4</v>
      </c>
      <c r="AO893">
        <f t="shared" si="13"/>
        <v>24</v>
      </c>
    </row>
    <row r="894" spans="1:41" x14ac:dyDescent="0.3">
      <c r="A894" t="s">
        <v>4371</v>
      </c>
      <c r="B894" t="s">
        <v>4372</v>
      </c>
      <c r="C894">
        <v>334</v>
      </c>
      <c r="D894" t="s">
        <v>1498</v>
      </c>
      <c r="E894" t="s">
        <v>82</v>
      </c>
      <c r="F894">
        <v>10023</v>
      </c>
      <c r="G894" t="s">
        <v>13146</v>
      </c>
      <c r="H894" t="s">
        <v>14857</v>
      </c>
      <c r="I894" t="s">
        <v>15705</v>
      </c>
      <c r="J894" t="s">
        <v>82</v>
      </c>
      <c r="K894">
        <v>10023</v>
      </c>
      <c r="L894">
        <v>107</v>
      </c>
      <c r="M894" t="s">
        <v>14936</v>
      </c>
      <c r="N894">
        <v>40.781013999999999</v>
      </c>
      <c r="O894">
        <v>-73.979890999999995</v>
      </c>
      <c r="P894">
        <v>1011670033</v>
      </c>
      <c r="Q894" t="s">
        <v>4373</v>
      </c>
      <c r="R894">
        <v>33854</v>
      </c>
      <c r="S894" s="1">
        <v>44819</v>
      </c>
      <c r="T894" t="s">
        <v>54</v>
      </c>
      <c r="U894" t="s">
        <v>55</v>
      </c>
      <c r="V894">
        <v>300</v>
      </c>
      <c r="W894" t="s">
        <v>4374</v>
      </c>
      <c r="X894" t="s">
        <v>57</v>
      </c>
      <c r="Y894" t="s">
        <v>58</v>
      </c>
      <c r="Z894" t="s">
        <v>58</v>
      </c>
      <c r="AA894">
        <v>1085971</v>
      </c>
      <c r="AB894" t="s">
        <v>4375</v>
      </c>
      <c r="AC894" s="1">
        <v>41414</v>
      </c>
      <c r="AD894" t="s">
        <v>60</v>
      </c>
      <c r="AE894">
        <v>0</v>
      </c>
      <c r="AF894">
        <v>26.886800000000001</v>
      </c>
      <c r="AG894">
        <v>0</v>
      </c>
      <c r="AH894">
        <v>1</v>
      </c>
      <c r="AI894">
        <v>0</v>
      </c>
      <c r="AJ894">
        <v>14.255800000000001</v>
      </c>
      <c r="AK894">
        <v>0</v>
      </c>
      <c r="AL894">
        <v>21.8553</v>
      </c>
      <c r="AM894">
        <f>INDEX(Sheet1!B:B, MATCH('tab1'!U894, Sheet1!A:A,0))</f>
        <v>7</v>
      </c>
      <c r="AN894">
        <f>INDEX(Sheet1!B:B, MATCH('tab1'!Z894, Sheet1!A:A,0))</f>
        <v>3</v>
      </c>
      <c r="AO894">
        <f t="shared" si="13"/>
        <v>68</v>
      </c>
    </row>
    <row r="895" spans="1:41" x14ac:dyDescent="0.3">
      <c r="A895" t="s">
        <v>7548</v>
      </c>
      <c r="B895" t="s">
        <v>7549</v>
      </c>
      <c r="C895">
        <v>1529</v>
      </c>
      <c r="D895" t="s">
        <v>7550</v>
      </c>
      <c r="E895" t="s">
        <v>64</v>
      </c>
      <c r="F895">
        <v>10461</v>
      </c>
      <c r="G895" t="s">
        <v>13804</v>
      </c>
      <c r="H895" t="s">
        <v>14857</v>
      </c>
      <c r="I895" t="s">
        <v>16329</v>
      </c>
      <c r="J895" t="s">
        <v>64</v>
      </c>
      <c r="K895">
        <v>10461</v>
      </c>
      <c r="L895">
        <v>211</v>
      </c>
      <c r="M895" t="s">
        <v>14872</v>
      </c>
      <c r="N895">
        <v>40.845078000000001</v>
      </c>
      <c r="O895">
        <v>-73.846886999999995</v>
      </c>
      <c r="P895">
        <v>2040700166</v>
      </c>
      <c r="Q895" t="s">
        <v>7551</v>
      </c>
      <c r="S895" s="1">
        <v>1</v>
      </c>
      <c r="T895" t="s">
        <v>45</v>
      </c>
      <c r="U895" t="s">
        <v>46</v>
      </c>
      <c r="V895">
        <v>0</v>
      </c>
      <c r="W895" t="s">
        <v>7552</v>
      </c>
      <c r="X895" t="s">
        <v>36</v>
      </c>
      <c r="Y895" t="s">
        <v>48</v>
      </c>
      <c r="Z895" t="s">
        <v>49</v>
      </c>
      <c r="AA895">
        <v>2044075</v>
      </c>
      <c r="AE895">
        <v>100</v>
      </c>
      <c r="AF895">
        <v>45.181699999999999</v>
      </c>
      <c r="AG895">
        <v>4</v>
      </c>
      <c r="AH895">
        <v>8.0093999999999994</v>
      </c>
      <c r="AI895">
        <v>0</v>
      </c>
      <c r="AJ895">
        <v>23.3017</v>
      </c>
      <c r="AK895">
        <v>100</v>
      </c>
      <c r="AL895">
        <v>35.229100000000003</v>
      </c>
      <c r="AM895">
        <f>INDEX(Sheet1!B:B, MATCH('tab1'!U895, Sheet1!A:A,0))</f>
        <v>8</v>
      </c>
      <c r="AN895">
        <f>INDEX(Sheet1!B:B, MATCH('tab1'!Z895, Sheet1!A:A,0))</f>
        <v>4</v>
      </c>
      <c r="AO895">
        <f t="shared" si="13"/>
        <v>136</v>
      </c>
    </row>
    <row r="896" spans="1:41" x14ac:dyDescent="0.3">
      <c r="A896" t="s">
        <v>4511</v>
      </c>
      <c r="B896" t="s">
        <v>4512</v>
      </c>
      <c r="C896" t="s">
        <v>4513</v>
      </c>
      <c r="D896" t="s">
        <v>4514</v>
      </c>
      <c r="E896" t="s">
        <v>31</v>
      </c>
      <c r="F896">
        <v>11377</v>
      </c>
      <c r="G896" t="s">
        <v>13175</v>
      </c>
      <c r="H896" t="s">
        <v>14857</v>
      </c>
      <c r="I896" t="s">
        <v>15733</v>
      </c>
      <c r="J896" t="s">
        <v>31</v>
      </c>
      <c r="K896">
        <v>11377</v>
      </c>
      <c r="L896">
        <v>405</v>
      </c>
      <c r="M896" t="s">
        <v>14859</v>
      </c>
      <c r="N896">
        <v>40.734805000000001</v>
      </c>
      <c r="O896">
        <v>-73.896015000000006</v>
      </c>
      <c r="P896">
        <v>4024560029</v>
      </c>
      <c r="Q896" t="s">
        <v>4515</v>
      </c>
      <c r="R896">
        <v>10777</v>
      </c>
      <c r="S896" s="1">
        <v>45300</v>
      </c>
      <c r="T896" t="s">
        <v>33</v>
      </c>
      <c r="U896" t="s">
        <v>34</v>
      </c>
      <c r="V896">
        <v>27</v>
      </c>
      <c r="W896" t="s">
        <v>4516</v>
      </c>
      <c r="X896" t="s">
        <v>36</v>
      </c>
      <c r="Y896" t="s">
        <v>37</v>
      </c>
      <c r="Z896" t="s">
        <v>38</v>
      </c>
      <c r="AA896">
        <v>4056481</v>
      </c>
      <c r="AC896" s="1">
        <v>40917</v>
      </c>
      <c r="AD896" t="s">
        <v>39</v>
      </c>
      <c r="AE896">
        <v>25</v>
      </c>
      <c r="AF896">
        <v>21.905000000000001</v>
      </c>
      <c r="AG896">
        <v>6</v>
      </c>
      <c r="AH896">
        <v>11.976900000000001</v>
      </c>
      <c r="AI896">
        <v>25</v>
      </c>
      <c r="AJ896">
        <v>6.1284999999999998</v>
      </c>
      <c r="AK896">
        <v>25</v>
      </c>
      <c r="AL896">
        <v>18.9541</v>
      </c>
      <c r="AM896">
        <f>INDEX(Sheet1!B:B, MATCH('tab1'!U896, Sheet1!A:A,0))</f>
        <v>5</v>
      </c>
      <c r="AN896">
        <f>INDEX(Sheet1!B:B, MATCH('tab1'!Z896, Sheet1!A:A,0))</f>
        <v>1</v>
      </c>
      <c r="AO896">
        <f t="shared" si="13"/>
        <v>17</v>
      </c>
    </row>
    <row r="897" spans="1:41" x14ac:dyDescent="0.3">
      <c r="A897" t="s">
        <v>10797</v>
      </c>
      <c r="B897" t="s">
        <v>646</v>
      </c>
      <c r="C897" t="s">
        <v>10798</v>
      </c>
      <c r="D897" t="s">
        <v>10799</v>
      </c>
      <c r="E897" t="s">
        <v>31</v>
      </c>
      <c r="F897">
        <v>11433</v>
      </c>
      <c r="G897" t="s">
        <v>14516</v>
      </c>
      <c r="H897" t="s">
        <v>14857</v>
      </c>
      <c r="I897" t="s">
        <v>16945</v>
      </c>
      <c r="J897" t="s">
        <v>31</v>
      </c>
      <c r="K897">
        <v>11433</v>
      </c>
      <c r="L897">
        <v>412</v>
      </c>
      <c r="M897" t="s">
        <v>14877</v>
      </c>
      <c r="N897">
        <v>40.701794</v>
      </c>
      <c r="O897">
        <v>-73.783299999999997</v>
      </c>
      <c r="P897">
        <v>4102310001</v>
      </c>
      <c r="Q897" t="s">
        <v>10800</v>
      </c>
      <c r="R897">
        <v>104937</v>
      </c>
      <c r="S897" s="1">
        <v>44454</v>
      </c>
      <c r="T897" t="s">
        <v>54</v>
      </c>
      <c r="U897" t="s">
        <v>55</v>
      </c>
      <c r="V897">
        <v>0</v>
      </c>
      <c r="W897" t="s">
        <v>10801</v>
      </c>
      <c r="X897" t="s">
        <v>57</v>
      </c>
      <c r="Y897" t="s">
        <v>58</v>
      </c>
      <c r="Z897" t="s">
        <v>58</v>
      </c>
      <c r="AA897">
        <v>0</v>
      </c>
      <c r="AC897" s="1">
        <v>43654</v>
      </c>
      <c r="AD897" t="s">
        <v>39</v>
      </c>
      <c r="AE897">
        <v>0</v>
      </c>
      <c r="AF897">
        <v>26.886800000000001</v>
      </c>
      <c r="AG897">
        <v>0</v>
      </c>
      <c r="AH897">
        <v>1</v>
      </c>
      <c r="AI897">
        <v>0</v>
      </c>
      <c r="AJ897">
        <v>14.255800000000001</v>
      </c>
      <c r="AK897">
        <v>0</v>
      </c>
      <c r="AL897">
        <v>21.8553</v>
      </c>
      <c r="AM897">
        <f>INDEX(Sheet1!B:B, MATCH('tab1'!U897, Sheet1!A:A,0))</f>
        <v>7</v>
      </c>
      <c r="AN897">
        <f>INDEX(Sheet1!B:B, MATCH('tab1'!Z897, Sheet1!A:A,0))</f>
        <v>3</v>
      </c>
      <c r="AO897">
        <f t="shared" si="13"/>
        <v>68</v>
      </c>
    </row>
    <row r="898" spans="1:41" x14ac:dyDescent="0.3">
      <c r="A898" t="s">
        <v>8088</v>
      </c>
      <c r="B898" t="s">
        <v>8088</v>
      </c>
      <c r="C898">
        <v>280</v>
      </c>
      <c r="D898" t="s">
        <v>8089</v>
      </c>
      <c r="E898" t="s">
        <v>82</v>
      </c>
      <c r="F898">
        <v>10002</v>
      </c>
      <c r="G898" t="s">
        <v>13917</v>
      </c>
      <c r="H898" t="s">
        <v>14857</v>
      </c>
      <c r="I898" t="s">
        <v>16432</v>
      </c>
      <c r="J898" t="s">
        <v>82</v>
      </c>
      <c r="K898">
        <v>10002</v>
      </c>
      <c r="L898">
        <v>103</v>
      </c>
      <c r="M898" t="s">
        <v>14870</v>
      </c>
      <c r="N898">
        <v>40.717467999999997</v>
      </c>
      <c r="O898">
        <v>-73.979725999999999</v>
      </c>
      <c r="P898">
        <v>1003230073</v>
      </c>
      <c r="Q898" t="s">
        <v>8090</v>
      </c>
      <c r="R898">
        <v>2090</v>
      </c>
      <c r="S898" s="1">
        <v>45570</v>
      </c>
      <c r="T898" t="s">
        <v>33</v>
      </c>
      <c r="U898" t="s">
        <v>34</v>
      </c>
      <c r="V898">
        <v>65</v>
      </c>
      <c r="W898" t="s">
        <v>8091</v>
      </c>
      <c r="X898" t="s">
        <v>36</v>
      </c>
      <c r="Y898" t="s">
        <v>37</v>
      </c>
      <c r="Z898" t="s">
        <v>38</v>
      </c>
      <c r="AA898">
        <v>1004060</v>
      </c>
      <c r="AC898" s="1">
        <v>38265</v>
      </c>
      <c r="AD898" t="s">
        <v>60</v>
      </c>
      <c r="AE898">
        <v>16.666699999999999</v>
      </c>
      <c r="AF898">
        <v>21.905000000000001</v>
      </c>
      <c r="AG898">
        <v>9</v>
      </c>
      <c r="AH898">
        <v>11.976900000000001</v>
      </c>
      <c r="AI898">
        <v>0</v>
      </c>
      <c r="AJ898">
        <v>6.1284999999999998</v>
      </c>
      <c r="AK898">
        <v>16.666699999999999</v>
      </c>
      <c r="AL898">
        <v>18.9541</v>
      </c>
      <c r="AM898">
        <f>INDEX(Sheet1!B:B, MATCH('tab1'!U898, Sheet1!A:A,0))</f>
        <v>5</v>
      </c>
      <c r="AN898">
        <f>INDEX(Sheet1!B:B, MATCH('tab1'!Z898, Sheet1!A:A,0))</f>
        <v>1</v>
      </c>
      <c r="AO898">
        <f t="shared" si="13"/>
        <v>17</v>
      </c>
    </row>
    <row r="899" spans="1:41" x14ac:dyDescent="0.3">
      <c r="A899" t="s">
        <v>5795</v>
      </c>
      <c r="B899" t="s">
        <v>5796</v>
      </c>
      <c r="C899" t="s">
        <v>5797</v>
      </c>
      <c r="D899" t="s">
        <v>5798</v>
      </c>
      <c r="E899" t="s">
        <v>31</v>
      </c>
      <c r="F899">
        <v>11103</v>
      </c>
      <c r="G899" t="s">
        <v>13444</v>
      </c>
      <c r="H899" t="s">
        <v>14857</v>
      </c>
      <c r="I899" t="s">
        <v>15989</v>
      </c>
      <c r="J899" t="s">
        <v>31</v>
      </c>
      <c r="K899">
        <v>11103</v>
      </c>
      <c r="L899">
        <v>401</v>
      </c>
      <c r="M899" t="s">
        <v>14867</v>
      </c>
      <c r="N899">
        <v>40.762034</v>
      </c>
      <c r="O899">
        <v>-73.916498000000004</v>
      </c>
      <c r="P899">
        <v>4006800013</v>
      </c>
      <c r="Q899" t="s">
        <v>5799</v>
      </c>
      <c r="R899">
        <v>8084</v>
      </c>
      <c r="S899" s="1">
        <v>45073</v>
      </c>
      <c r="T899" t="s">
        <v>33</v>
      </c>
      <c r="U899" t="s">
        <v>34</v>
      </c>
      <c r="V899">
        <v>66</v>
      </c>
      <c r="W899" t="s">
        <v>5800</v>
      </c>
      <c r="X899" t="s">
        <v>36</v>
      </c>
      <c r="Y899" t="s">
        <v>37</v>
      </c>
      <c r="Z899" t="s">
        <v>38</v>
      </c>
      <c r="AA899">
        <v>4011231</v>
      </c>
      <c r="AB899" t="s">
        <v>5801</v>
      </c>
      <c r="AC899" s="1">
        <v>40091</v>
      </c>
      <c r="AD899" t="s">
        <v>39</v>
      </c>
      <c r="AE899">
        <v>0</v>
      </c>
      <c r="AF899">
        <v>21.905000000000001</v>
      </c>
      <c r="AG899">
        <v>15</v>
      </c>
      <c r="AH899">
        <v>11.976900000000001</v>
      </c>
      <c r="AI899">
        <v>0</v>
      </c>
      <c r="AJ899">
        <v>6.1284999999999998</v>
      </c>
      <c r="AK899">
        <v>0</v>
      </c>
      <c r="AL899">
        <v>18.9541</v>
      </c>
      <c r="AM899">
        <f>INDEX(Sheet1!B:B, MATCH('tab1'!U899, Sheet1!A:A,0))</f>
        <v>5</v>
      </c>
      <c r="AN899">
        <f>INDEX(Sheet1!B:B, MATCH('tab1'!Z899, Sheet1!A:A,0))</f>
        <v>1</v>
      </c>
      <c r="AO899">
        <f t="shared" ref="AO899:AO962" si="14">POWER(2,AN899-1) + POWER(2,AM899-1)</f>
        <v>17</v>
      </c>
    </row>
    <row r="900" spans="1:41" x14ac:dyDescent="0.3">
      <c r="A900" t="s">
        <v>3772</v>
      </c>
      <c r="B900" t="s">
        <v>3773</v>
      </c>
      <c r="C900" t="s">
        <v>3774</v>
      </c>
      <c r="D900" t="s">
        <v>3775</v>
      </c>
      <c r="E900" t="s">
        <v>31</v>
      </c>
      <c r="F900">
        <v>11103</v>
      </c>
      <c r="G900" t="s">
        <v>13020</v>
      </c>
      <c r="H900" t="s">
        <v>14857</v>
      </c>
      <c r="I900" t="s">
        <v>15590</v>
      </c>
      <c r="J900" t="s">
        <v>31</v>
      </c>
      <c r="K900">
        <v>11103</v>
      </c>
      <c r="L900">
        <v>401</v>
      </c>
      <c r="M900" t="s">
        <v>14867</v>
      </c>
      <c r="N900">
        <v>40.764021</v>
      </c>
      <c r="O900">
        <v>-73.917108999999996</v>
      </c>
      <c r="P900">
        <v>4006517501</v>
      </c>
      <c r="Q900" t="s">
        <v>3776</v>
      </c>
      <c r="R900">
        <v>54237</v>
      </c>
      <c r="S900" s="1">
        <v>45073</v>
      </c>
      <c r="T900" t="s">
        <v>33</v>
      </c>
      <c r="U900" t="s">
        <v>144</v>
      </c>
      <c r="V900">
        <v>23</v>
      </c>
      <c r="W900" t="s">
        <v>3777</v>
      </c>
      <c r="X900" t="s">
        <v>146</v>
      </c>
      <c r="Y900" t="s">
        <v>37</v>
      </c>
      <c r="Z900" t="s">
        <v>147</v>
      </c>
      <c r="AA900">
        <v>4010018</v>
      </c>
      <c r="AB900" t="s">
        <v>3778</v>
      </c>
      <c r="AC900" s="1">
        <v>41596</v>
      </c>
      <c r="AD900" t="s">
        <v>39</v>
      </c>
      <c r="AE900">
        <v>16.666699999999999</v>
      </c>
      <c r="AF900">
        <v>17.4391</v>
      </c>
      <c r="AG900">
        <v>6</v>
      </c>
      <c r="AH900">
        <v>8.4033999999999995</v>
      </c>
      <c r="AI900">
        <v>16.666699999999999</v>
      </c>
      <c r="AJ900">
        <v>4.9984000000000002</v>
      </c>
      <c r="AK900">
        <v>0</v>
      </c>
      <c r="AL900">
        <v>15.3835</v>
      </c>
      <c r="AM900">
        <f>INDEX(Sheet1!B:B, MATCH('tab1'!U900, Sheet1!A:A,0))</f>
        <v>6</v>
      </c>
      <c r="AN900">
        <f>INDEX(Sheet1!B:B, MATCH('tab1'!Z900, Sheet1!A:A,0))</f>
        <v>2</v>
      </c>
      <c r="AO900">
        <f t="shared" si="14"/>
        <v>34</v>
      </c>
    </row>
    <row r="901" spans="1:41" x14ac:dyDescent="0.3">
      <c r="A901" t="s">
        <v>10781</v>
      </c>
      <c r="B901" t="s">
        <v>10782</v>
      </c>
      <c r="C901">
        <v>888</v>
      </c>
      <c r="D901" t="s">
        <v>601</v>
      </c>
      <c r="E901" t="s">
        <v>82</v>
      </c>
      <c r="F901">
        <v>10065</v>
      </c>
      <c r="G901" t="s">
        <v>14512</v>
      </c>
      <c r="H901" t="s">
        <v>14857</v>
      </c>
      <c r="I901" t="s">
        <v>16941</v>
      </c>
      <c r="J901" t="s">
        <v>82</v>
      </c>
      <c r="K901">
        <v>10065</v>
      </c>
      <c r="L901">
        <v>108</v>
      </c>
      <c r="M901" t="s">
        <v>14875</v>
      </c>
      <c r="N901">
        <v>40.766519000000002</v>
      </c>
      <c r="O901">
        <v>-73.965069</v>
      </c>
      <c r="P901">
        <v>1014000058</v>
      </c>
      <c r="Q901" t="s">
        <v>10783</v>
      </c>
      <c r="R901">
        <v>105276</v>
      </c>
      <c r="S901" s="1">
        <v>45664</v>
      </c>
      <c r="T901" t="s">
        <v>33</v>
      </c>
      <c r="U901" t="s">
        <v>34</v>
      </c>
      <c r="V901">
        <v>29</v>
      </c>
      <c r="W901" t="s">
        <v>10784</v>
      </c>
      <c r="X901" t="s">
        <v>36</v>
      </c>
      <c r="Y901" t="s">
        <v>37</v>
      </c>
      <c r="Z901" t="s">
        <v>38</v>
      </c>
      <c r="AA901">
        <v>1042442</v>
      </c>
      <c r="AC901" s="1">
        <v>44203</v>
      </c>
      <c r="AD901" t="s">
        <v>39</v>
      </c>
      <c r="AE901">
        <v>0</v>
      </c>
      <c r="AF901">
        <v>21.905000000000001</v>
      </c>
      <c r="AG901">
        <v>4</v>
      </c>
      <c r="AH901">
        <v>11.976900000000001</v>
      </c>
      <c r="AI901">
        <v>0</v>
      </c>
      <c r="AJ901">
        <v>6.1284999999999998</v>
      </c>
      <c r="AK901">
        <v>0</v>
      </c>
      <c r="AL901">
        <v>18.9541</v>
      </c>
      <c r="AM901">
        <f>INDEX(Sheet1!B:B, MATCH('tab1'!U901, Sheet1!A:A,0))</f>
        <v>5</v>
      </c>
      <c r="AN901">
        <f>INDEX(Sheet1!B:B, MATCH('tab1'!Z901, Sheet1!A:A,0))</f>
        <v>1</v>
      </c>
      <c r="AO901">
        <f t="shared" si="14"/>
        <v>17</v>
      </c>
    </row>
    <row r="902" spans="1:41" x14ac:dyDescent="0.3">
      <c r="A902" t="s">
        <v>7317</v>
      </c>
      <c r="B902" t="s">
        <v>7317</v>
      </c>
      <c r="C902" t="s">
        <v>7318</v>
      </c>
      <c r="D902" t="s">
        <v>7319</v>
      </c>
      <c r="E902" t="s">
        <v>31</v>
      </c>
      <c r="F902">
        <v>11103</v>
      </c>
      <c r="G902" t="s">
        <v>13757</v>
      </c>
      <c r="H902" t="s">
        <v>14857</v>
      </c>
      <c r="I902" t="s">
        <v>16284</v>
      </c>
      <c r="J902" t="s">
        <v>31</v>
      </c>
      <c r="K902">
        <v>11103</v>
      </c>
      <c r="L902">
        <v>401</v>
      </c>
      <c r="M902" t="s">
        <v>14867</v>
      </c>
      <c r="N902">
        <v>40.766689999999997</v>
      </c>
      <c r="O902">
        <v>-73.914911000000004</v>
      </c>
      <c r="P902">
        <v>4006537502</v>
      </c>
      <c r="Q902" t="s">
        <v>7320</v>
      </c>
      <c r="R902">
        <v>105630</v>
      </c>
      <c r="S902" s="1">
        <v>45424</v>
      </c>
      <c r="T902" t="s">
        <v>33</v>
      </c>
      <c r="U902" t="s">
        <v>144</v>
      </c>
      <c r="V902">
        <v>28</v>
      </c>
      <c r="W902" t="s">
        <v>7321</v>
      </c>
      <c r="X902" t="s">
        <v>146</v>
      </c>
      <c r="Y902" t="s">
        <v>37</v>
      </c>
      <c r="Z902" t="s">
        <v>147</v>
      </c>
      <c r="AA902">
        <v>4537594</v>
      </c>
      <c r="AC902" s="1">
        <v>44693</v>
      </c>
      <c r="AD902" t="s">
        <v>39</v>
      </c>
      <c r="AE902">
        <v>66.666700000000006</v>
      </c>
      <c r="AF902">
        <v>17.4391</v>
      </c>
      <c r="AG902">
        <v>5</v>
      </c>
      <c r="AH902">
        <v>8.4033999999999995</v>
      </c>
      <c r="AI902">
        <v>0</v>
      </c>
      <c r="AJ902">
        <v>4.9984000000000002</v>
      </c>
      <c r="AK902">
        <v>66.666700000000006</v>
      </c>
      <c r="AL902">
        <v>15.3835</v>
      </c>
      <c r="AM902">
        <f>INDEX(Sheet1!B:B, MATCH('tab1'!U902, Sheet1!A:A,0))</f>
        <v>6</v>
      </c>
      <c r="AN902">
        <f>INDEX(Sheet1!B:B, MATCH('tab1'!Z902, Sheet1!A:A,0))</f>
        <v>2</v>
      </c>
      <c r="AO902">
        <f t="shared" si="14"/>
        <v>34</v>
      </c>
    </row>
    <row r="903" spans="1:41" x14ac:dyDescent="0.3">
      <c r="A903" t="s">
        <v>3791</v>
      </c>
      <c r="B903" t="s">
        <v>3792</v>
      </c>
      <c r="C903">
        <v>8502</v>
      </c>
      <c r="D903" t="s">
        <v>3793</v>
      </c>
      <c r="E903" t="s">
        <v>43</v>
      </c>
      <c r="F903">
        <v>11209</v>
      </c>
      <c r="G903" t="s">
        <v>13023</v>
      </c>
      <c r="H903" t="s">
        <v>14857</v>
      </c>
      <c r="I903" t="s">
        <v>15593</v>
      </c>
      <c r="J903" t="s">
        <v>43</v>
      </c>
      <c r="K903">
        <v>11209</v>
      </c>
      <c r="L903">
        <v>310</v>
      </c>
      <c r="M903" t="s">
        <v>14912</v>
      </c>
      <c r="N903">
        <v>40.624825999999999</v>
      </c>
      <c r="O903">
        <v>-74.033458999999993</v>
      </c>
      <c r="P903">
        <v>3060320037</v>
      </c>
      <c r="Q903" t="s">
        <v>3794</v>
      </c>
      <c r="S903" s="1">
        <v>79414</v>
      </c>
      <c r="T903" t="s">
        <v>45</v>
      </c>
      <c r="U903" t="s">
        <v>46</v>
      </c>
      <c r="V903">
        <v>0</v>
      </c>
      <c r="W903" t="s">
        <v>3795</v>
      </c>
      <c r="X903" t="s">
        <v>36</v>
      </c>
      <c r="Y903" t="s">
        <v>48</v>
      </c>
      <c r="Z903" t="s">
        <v>49</v>
      </c>
      <c r="AA903">
        <v>3153048</v>
      </c>
      <c r="AE903">
        <v>50</v>
      </c>
      <c r="AF903">
        <v>45.181699999999999</v>
      </c>
      <c r="AG903">
        <v>12</v>
      </c>
      <c r="AH903">
        <v>8.0093999999999994</v>
      </c>
      <c r="AI903">
        <v>0</v>
      </c>
      <c r="AJ903">
        <v>23.3017</v>
      </c>
      <c r="AK903">
        <v>50</v>
      </c>
      <c r="AL903">
        <v>35.229100000000003</v>
      </c>
      <c r="AM903">
        <f>INDEX(Sheet1!B:B, MATCH('tab1'!U903, Sheet1!A:A,0))</f>
        <v>8</v>
      </c>
      <c r="AN903">
        <f>INDEX(Sheet1!B:B, MATCH('tab1'!Z903, Sheet1!A:A,0))</f>
        <v>4</v>
      </c>
      <c r="AO903">
        <f t="shared" si="14"/>
        <v>136</v>
      </c>
    </row>
    <row r="904" spans="1:41" x14ac:dyDescent="0.3">
      <c r="A904" t="s">
        <v>10423</v>
      </c>
      <c r="B904" t="s">
        <v>10423</v>
      </c>
      <c r="C904" t="s">
        <v>10424</v>
      </c>
      <c r="D904" t="s">
        <v>9120</v>
      </c>
      <c r="E904" t="s">
        <v>31</v>
      </c>
      <c r="F904">
        <v>11102</v>
      </c>
      <c r="G904" t="s">
        <v>14431</v>
      </c>
      <c r="H904" t="s">
        <v>14857</v>
      </c>
      <c r="I904" t="s">
        <v>16875</v>
      </c>
      <c r="J904" t="s">
        <v>31</v>
      </c>
      <c r="K904">
        <v>11102</v>
      </c>
      <c r="L904">
        <v>401</v>
      </c>
      <c r="M904" t="s">
        <v>14867</v>
      </c>
      <c r="N904">
        <v>40.769421999999999</v>
      </c>
      <c r="O904">
        <v>-73.923287000000002</v>
      </c>
      <c r="P904">
        <v>4005757501</v>
      </c>
      <c r="Q904" t="s">
        <v>10425</v>
      </c>
      <c r="R904">
        <v>8365</v>
      </c>
      <c r="S904" s="1">
        <v>45115</v>
      </c>
      <c r="T904" t="s">
        <v>33</v>
      </c>
      <c r="U904" t="s">
        <v>34</v>
      </c>
      <c r="V904">
        <v>51</v>
      </c>
      <c r="W904" t="s">
        <v>10426</v>
      </c>
      <c r="X904" t="s">
        <v>36</v>
      </c>
      <c r="Y904" t="s">
        <v>37</v>
      </c>
      <c r="Z904" t="s">
        <v>38</v>
      </c>
      <c r="AA904">
        <v>4006902</v>
      </c>
      <c r="AC904" s="1">
        <v>40732</v>
      </c>
      <c r="AD904" t="s">
        <v>39</v>
      </c>
      <c r="AE904">
        <v>0</v>
      </c>
      <c r="AF904">
        <v>21.905000000000001</v>
      </c>
      <c r="AG904">
        <v>6</v>
      </c>
      <c r="AH904">
        <v>11.976900000000001</v>
      </c>
      <c r="AI904">
        <v>0</v>
      </c>
      <c r="AJ904">
        <v>6.1284999999999998</v>
      </c>
      <c r="AK904">
        <v>0</v>
      </c>
      <c r="AL904">
        <v>18.9541</v>
      </c>
      <c r="AM904">
        <f>INDEX(Sheet1!B:B, MATCH('tab1'!U904, Sheet1!A:A,0))</f>
        <v>5</v>
      </c>
      <c r="AN904">
        <f>INDEX(Sheet1!B:B, MATCH('tab1'!Z904, Sheet1!A:A,0))</f>
        <v>1</v>
      </c>
      <c r="AO904">
        <f t="shared" si="14"/>
        <v>17</v>
      </c>
    </row>
    <row r="905" spans="1:41" x14ac:dyDescent="0.3">
      <c r="A905" t="s">
        <v>6078</v>
      </c>
      <c r="B905" t="s">
        <v>6079</v>
      </c>
      <c r="C905">
        <v>467</v>
      </c>
      <c r="D905" t="s">
        <v>6080</v>
      </c>
      <c r="E905" t="s">
        <v>43</v>
      </c>
      <c r="F905">
        <v>11238</v>
      </c>
      <c r="G905" t="s">
        <v>13501</v>
      </c>
      <c r="H905" t="s">
        <v>14857</v>
      </c>
      <c r="I905" t="s">
        <v>16045</v>
      </c>
      <c r="J905" t="s">
        <v>43</v>
      </c>
      <c r="K905">
        <v>11238</v>
      </c>
      <c r="L905">
        <v>302</v>
      </c>
      <c r="M905" t="s">
        <v>14863</v>
      </c>
      <c r="N905">
        <v>40.684575000000002</v>
      </c>
      <c r="O905">
        <v>-73.968115999999995</v>
      </c>
      <c r="P905">
        <v>3019607502</v>
      </c>
      <c r="Q905" t="s">
        <v>6081</v>
      </c>
      <c r="R905">
        <v>104088</v>
      </c>
      <c r="S905" s="1">
        <v>45100</v>
      </c>
      <c r="T905" t="s">
        <v>33</v>
      </c>
      <c r="U905" t="s">
        <v>144</v>
      </c>
      <c r="V905">
        <v>18</v>
      </c>
      <c r="W905" t="s">
        <v>6082</v>
      </c>
      <c r="X905" t="s">
        <v>146</v>
      </c>
      <c r="Y905" t="s">
        <v>37</v>
      </c>
      <c r="Z905" t="s">
        <v>147</v>
      </c>
      <c r="AA905">
        <v>3393776</v>
      </c>
      <c r="AB905" t="s">
        <v>6083</v>
      </c>
      <c r="AC905" s="1">
        <v>42909</v>
      </c>
      <c r="AD905" t="s">
        <v>39</v>
      </c>
      <c r="AE905">
        <v>0</v>
      </c>
      <c r="AF905">
        <v>17.4391</v>
      </c>
      <c r="AG905">
        <v>8</v>
      </c>
      <c r="AH905">
        <v>8.4033999999999995</v>
      </c>
      <c r="AI905">
        <v>0</v>
      </c>
      <c r="AJ905">
        <v>4.9984000000000002</v>
      </c>
      <c r="AK905">
        <v>0</v>
      </c>
      <c r="AL905">
        <v>15.3835</v>
      </c>
      <c r="AM905">
        <f>INDEX(Sheet1!B:B, MATCH('tab1'!U905, Sheet1!A:A,0))</f>
        <v>6</v>
      </c>
      <c r="AN905">
        <f>INDEX(Sheet1!B:B, MATCH('tab1'!Z905, Sheet1!A:A,0))</f>
        <v>2</v>
      </c>
      <c r="AO905">
        <f t="shared" si="14"/>
        <v>34</v>
      </c>
    </row>
    <row r="906" spans="1:41" x14ac:dyDescent="0.3">
      <c r="A906" t="s">
        <v>6078</v>
      </c>
      <c r="B906" t="s">
        <v>6078</v>
      </c>
      <c r="C906">
        <v>467</v>
      </c>
      <c r="D906" t="s">
        <v>8184</v>
      </c>
      <c r="E906" t="s">
        <v>43</v>
      </c>
      <c r="F906">
        <v>11238</v>
      </c>
      <c r="G906" t="s">
        <v>13937</v>
      </c>
      <c r="H906" t="s">
        <v>14857</v>
      </c>
      <c r="I906" t="s">
        <v>16045</v>
      </c>
      <c r="J906" t="s">
        <v>43</v>
      </c>
      <c r="K906">
        <v>11238</v>
      </c>
      <c r="L906">
        <v>302</v>
      </c>
      <c r="M906" t="s">
        <v>14863</v>
      </c>
      <c r="N906">
        <v>40.684575000000002</v>
      </c>
      <c r="O906">
        <v>-73.968115999999995</v>
      </c>
      <c r="P906">
        <v>3019607502</v>
      </c>
      <c r="Q906" t="s">
        <v>6081</v>
      </c>
      <c r="R906">
        <v>104091</v>
      </c>
      <c r="S906" s="1">
        <v>45100</v>
      </c>
      <c r="T906" t="s">
        <v>33</v>
      </c>
      <c r="U906" t="s">
        <v>34</v>
      </c>
      <c r="V906">
        <v>24</v>
      </c>
      <c r="W906" t="s">
        <v>8185</v>
      </c>
      <c r="X906" t="s">
        <v>36</v>
      </c>
      <c r="Y906" t="s">
        <v>37</v>
      </c>
      <c r="Z906" t="s">
        <v>38</v>
      </c>
      <c r="AA906">
        <v>3393776</v>
      </c>
      <c r="AC906" s="1">
        <v>42909</v>
      </c>
      <c r="AD906" t="s">
        <v>39</v>
      </c>
      <c r="AE906">
        <v>0</v>
      </c>
      <c r="AF906">
        <v>21.905000000000001</v>
      </c>
      <c r="AG906">
        <v>8</v>
      </c>
      <c r="AH906">
        <v>11.976900000000001</v>
      </c>
      <c r="AI906">
        <v>0</v>
      </c>
      <c r="AJ906">
        <v>6.1284999999999998</v>
      </c>
      <c r="AK906">
        <v>0</v>
      </c>
      <c r="AL906">
        <v>18.9541</v>
      </c>
      <c r="AM906">
        <f>INDEX(Sheet1!B:B, MATCH('tab1'!U906, Sheet1!A:A,0))</f>
        <v>5</v>
      </c>
      <c r="AN906">
        <f>INDEX(Sheet1!B:B, MATCH('tab1'!Z906, Sheet1!A:A,0))</f>
        <v>1</v>
      </c>
      <c r="AO906">
        <f t="shared" si="14"/>
        <v>17</v>
      </c>
    </row>
    <row r="907" spans="1:41" x14ac:dyDescent="0.3">
      <c r="A907" t="s">
        <v>10473</v>
      </c>
      <c r="B907" t="s">
        <v>10473</v>
      </c>
      <c r="C907">
        <v>175</v>
      </c>
      <c r="D907" t="s">
        <v>10474</v>
      </c>
      <c r="E907" t="s">
        <v>43</v>
      </c>
      <c r="F907">
        <v>11205</v>
      </c>
      <c r="G907" t="s">
        <v>14443</v>
      </c>
      <c r="H907" t="s">
        <v>14857</v>
      </c>
      <c r="I907" t="s">
        <v>16884</v>
      </c>
      <c r="J907" t="s">
        <v>43</v>
      </c>
      <c r="K907">
        <v>11205</v>
      </c>
      <c r="L907">
        <v>302</v>
      </c>
      <c r="M907" t="s">
        <v>14863</v>
      </c>
      <c r="N907">
        <v>40.692615000000004</v>
      </c>
      <c r="O907">
        <v>-73.969716000000005</v>
      </c>
      <c r="P907">
        <v>3019010020</v>
      </c>
      <c r="Q907" t="s">
        <v>10475</v>
      </c>
      <c r="R907">
        <v>105651</v>
      </c>
      <c r="S907" s="1">
        <v>45438</v>
      </c>
      <c r="T907" t="s">
        <v>33</v>
      </c>
      <c r="U907" t="s">
        <v>34</v>
      </c>
      <c r="V907">
        <v>32</v>
      </c>
      <c r="W907" t="s">
        <v>10476</v>
      </c>
      <c r="X907" t="s">
        <v>36</v>
      </c>
      <c r="Y907" t="s">
        <v>37</v>
      </c>
      <c r="Z907" t="s">
        <v>38</v>
      </c>
      <c r="AA907">
        <v>3322374</v>
      </c>
      <c r="AC907" s="1">
        <v>44707</v>
      </c>
      <c r="AD907" t="s">
        <v>39</v>
      </c>
      <c r="AG907">
        <v>4</v>
      </c>
      <c r="AH907">
        <v>11.976900000000001</v>
      </c>
      <c r="AM907">
        <f>INDEX(Sheet1!B:B, MATCH('tab1'!U907, Sheet1!A:A,0))</f>
        <v>5</v>
      </c>
      <c r="AN907">
        <f>INDEX(Sheet1!B:B, MATCH('tab1'!Z907, Sheet1!A:A,0))</f>
        <v>1</v>
      </c>
      <c r="AO907">
        <f t="shared" si="14"/>
        <v>17</v>
      </c>
    </row>
    <row r="908" spans="1:41" x14ac:dyDescent="0.3">
      <c r="A908" t="s">
        <v>10473</v>
      </c>
      <c r="B908" t="s">
        <v>10473</v>
      </c>
      <c r="C908">
        <v>175</v>
      </c>
      <c r="D908" t="s">
        <v>10474</v>
      </c>
      <c r="E908" t="s">
        <v>43</v>
      </c>
      <c r="F908">
        <v>11205</v>
      </c>
      <c r="G908" t="s">
        <v>14443</v>
      </c>
      <c r="H908" t="s">
        <v>14857</v>
      </c>
      <c r="I908" t="s">
        <v>16884</v>
      </c>
      <c r="J908" t="s">
        <v>43</v>
      </c>
      <c r="K908">
        <v>11205</v>
      </c>
      <c r="L908">
        <v>302</v>
      </c>
      <c r="M908" t="s">
        <v>14863</v>
      </c>
      <c r="N908">
        <v>40.692615000000004</v>
      </c>
      <c r="O908">
        <v>-73.969716000000005</v>
      </c>
      <c r="P908">
        <v>3019010020</v>
      </c>
      <c r="Q908" t="s">
        <v>10475</v>
      </c>
      <c r="R908">
        <v>105652</v>
      </c>
      <c r="S908" s="1">
        <v>45438</v>
      </c>
      <c r="T908" t="s">
        <v>33</v>
      </c>
      <c r="U908" t="s">
        <v>144</v>
      </c>
      <c r="V908">
        <v>14</v>
      </c>
      <c r="W908" t="s">
        <v>10516</v>
      </c>
      <c r="X908" t="s">
        <v>146</v>
      </c>
      <c r="Y908" t="s">
        <v>37</v>
      </c>
      <c r="Z908" t="s">
        <v>147</v>
      </c>
      <c r="AA908">
        <v>3322374</v>
      </c>
      <c r="AC908" s="1">
        <v>44707</v>
      </c>
      <c r="AD908" t="s">
        <v>39</v>
      </c>
      <c r="AE908">
        <v>0</v>
      </c>
      <c r="AF908">
        <v>17.4391</v>
      </c>
      <c r="AG908">
        <v>2</v>
      </c>
      <c r="AH908">
        <v>8.4033999999999995</v>
      </c>
      <c r="AI908">
        <v>0</v>
      </c>
      <c r="AJ908">
        <v>4.9984000000000002</v>
      </c>
      <c r="AK908">
        <v>0</v>
      </c>
      <c r="AL908">
        <v>15.3835</v>
      </c>
      <c r="AM908">
        <f>INDEX(Sheet1!B:B, MATCH('tab1'!U908, Sheet1!A:A,0))</f>
        <v>6</v>
      </c>
      <c r="AN908">
        <f>INDEX(Sheet1!B:B, MATCH('tab1'!Z908, Sheet1!A:A,0))</f>
        <v>2</v>
      </c>
      <c r="AO908">
        <f t="shared" si="14"/>
        <v>34</v>
      </c>
    </row>
    <row r="909" spans="1:41" x14ac:dyDescent="0.3">
      <c r="A909" t="s">
        <v>991</v>
      </c>
      <c r="B909" t="s">
        <v>992</v>
      </c>
      <c r="C909">
        <v>251</v>
      </c>
      <c r="D909" t="s">
        <v>993</v>
      </c>
      <c r="E909" t="s">
        <v>82</v>
      </c>
      <c r="F909">
        <v>10025</v>
      </c>
      <c r="G909" t="s">
        <v>12466</v>
      </c>
      <c r="H909" t="s">
        <v>14857</v>
      </c>
      <c r="I909" t="s">
        <v>15055</v>
      </c>
      <c r="J909" t="s">
        <v>82</v>
      </c>
      <c r="K909">
        <v>10025</v>
      </c>
      <c r="L909">
        <v>107</v>
      </c>
      <c r="M909" t="s">
        <v>14936</v>
      </c>
      <c r="N909">
        <v>40.797629000000001</v>
      </c>
      <c r="O909">
        <v>-73.970871000000002</v>
      </c>
      <c r="P909">
        <v>1018720001</v>
      </c>
      <c r="Q909" t="s">
        <v>994</v>
      </c>
      <c r="R909">
        <v>34584</v>
      </c>
      <c r="S909" s="1">
        <v>43723</v>
      </c>
      <c r="T909" t="s">
        <v>54</v>
      </c>
      <c r="U909" t="s">
        <v>55</v>
      </c>
      <c r="V909">
        <v>68</v>
      </c>
      <c r="W909" t="s">
        <v>995</v>
      </c>
      <c r="X909" t="s">
        <v>57</v>
      </c>
      <c r="Y909" t="s">
        <v>58</v>
      </c>
      <c r="Z909" t="s">
        <v>58</v>
      </c>
      <c r="AA909">
        <v>1056474</v>
      </c>
      <c r="AB909" t="s">
        <v>996</v>
      </c>
      <c r="AC909" s="1">
        <v>41428</v>
      </c>
      <c r="AD909" t="s">
        <v>60</v>
      </c>
      <c r="AG909">
        <v>0</v>
      </c>
      <c r="AH909">
        <v>1</v>
      </c>
      <c r="AM909">
        <f>INDEX(Sheet1!B:B, MATCH('tab1'!U909, Sheet1!A:A,0))</f>
        <v>7</v>
      </c>
      <c r="AN909">
        <f>INDEX(Sheet1!B:B, MATCH('tab1'!Z909, Sheet1!A:A,0))</f>
        <v>3</v>
      </c>
      <c r="AO909">
        <f t="shared" si="14"/>
        <v>68</v>
      </c>
    </row>
    <row r="910" spans="1:41" x14ac:dyDescent="0.3">
      <c r="A910" t="s">
        <v>3848</v>
      </c>
      <c r="B910" t="s">
        <v>898</v>
      </c>
      <c r="C910" t="s">
        <v>3849</v>
      </c>
      <c r="D910" t="s">
        <v>3850</v>
      </c>
      <c r="E910" t="s">
        <v>31</v>
      </c>
      <c r="F910">
        <v>11416</v>
      </c>
      <c r="G910" t="s">
        <v>13034</v>
      </c>
      <c r="H910" t="s">
        <v>14857</v>
      </c>
      <c r="I910" t="s">
        <v>15604</v>
      </c>
      <c r="J910" t="s">
        <v>31</v>
      </c>
      <c r="K910">
        <v>11416</v>
      </c>
      <c r="L910">
        <v>409</v>
      </c>
      <c r="M910" t="s">
        <v>14877</v>
      </c>
      <c r="N910">
        <v>40.683169999999997</v>
      </c>
      <c r="O910">
        <v>-73.848369000000005</v>
      </c>
      <c r="P910">
        <v>4090980022</v>
      </c>
      <c r="Q910" t="s">
        <v>3851</v>
      </c>
      <c r="S910" s="1">
        <v>78551</v>
      </c>
      <c r="T910" t="s">
        <v>45</v>
      </c>
      <c r="U910" t="s">
        <v>34</v>
      </c>
      <c r="V910">
        <v>0</v>
      </c>
      <c r="W910" t="s">
        <v>3852</v>
      </c>
      <c r="X910" t="s">
        <v>36</v>
      </c>
      <c r="Y910" t="s">
        <v>48</v>
      </c>
      <c r="Z910" t="s">
        <v>49</v>
      </c>
      <c r="AA910">
        <v>4438502</v>
      </c>
      <c r="AE910">
        <v>0</v>
      </c>
      <c r="AF910">
        <v>45.181699999999999</v>
      </c>
      <c r="AG910">
        <v>1</v>
      </c>
      <c r="AH910">
        <v>8.0093999999999994</v>
      </c>
      <c r="AI910">
        <v>0</v>
      </c>
      <c r="AJ910">
        <v>23.3017</v>
      </c>
      <c r="AK910">
        <v>0</v>
      </c>
      <c r="AL910">
        <v>35.229100000000003</v>
      </c>
      <c r="AM910">
        <f>INDEX(Sheet1!B:B, MATCH('tab1'!U910, Sheet1!A:A,0))</f>
        <v>5</v>
      </c>
      <c r="AN910">
        <f>INDEX(Sheet1!B:B, MATCH('tab1'!Z910, Sheet1!A:A,0))</f>
        <v>4</v>
      </c>
      <c r="AO910">
        <f t="shared" si="14"/>
        <v>24</v>
      </c>
    </row>
    <row r="911" spans="1:41" x14ac:dyDescent="0.3">
      <c r="A911" t="s">
        <v>11871</v>
      </c>
      <c r="B911" t="s">
        <v>11871</v>
      </c>
      <c r="C911" t="s">
        <v>11872</v>
      </c>
      <c r="D911" t="s">
        <v>11873</v>
      </c>
      <c r="E911" t="s">
        <v>31</v>
      </c>
      <c r="F911">
        <v>11362</v>
      </c>
      <c r="G911" t="s">
        <v>14750</v>
      </c>
      <c r="H911" t="s">
        <v>14857</v>
      </c>
      <c r="I911" t="s">
        <v>17137</v>
      </c>
      <c r="J911" t="s">
        <v>31</v>
      </c>
      <c r="K911">
        <v>11362</v>
      </c>
      <c r="L911">
        <v>411</v>
      </c>
      <c r="M911" t="s">
        <v>14893</v>
      </c>
      <c r="N911">
        <v>40.765456</v>
      </c>
      <c r="O911">
        <v>-73.741163</v>
      </c>
      <c r="P911">
        <v>4081950001</v>
      </c>
      <c r="Q911" t="s">
        <v>11874</v>
      </c>
      <c r="S911" s="1">
        <v>79103</v>
      </c>
      <c r="T911" t="s">
        <v>45</v>
      </c>
      <c r="U911" t="s">
        <v>34</v>
      </c>
      <c r="V911">
        <v>0</v>
      </c>
      <c r="W911" t="s">
        <v>11875</v>
      </c>
      <c r="X911" t="s">
        <v>36</v>
      </c>
      <c r="Y911" t="s">
        <v>48</v>
      </c>
      <c r="Z911" t="s">
        <v>49</v>
      </c>
      <c r="AA911">
        <v>4438365</v>
      </c>
      <c r="AE911">
        <v>0</v>
      </c>
      <c r="AF911">
        <v>45.181699999999999</v>
      </c>
      <c r="AG911">
        <v>14</v>
      </c>
      <c r="AH911">
        <v>8.0093999999999994</v>
      </c>
      <c r="AI911">
        <v>0</v>
      </c>
      <c r="AJ911">
        <v>23.3017</v>
      </c>
      <c r="AK911">
        <v>0</v>
      </c>
      <c r="AL911">
        <v>35.229100000000003</v>
      </c>
      <c r="AM911">
        <f>INDEX(Sheet1!B:B, MATCH('tab1'!U911, Sheet1!A:A,0))</f>
        <v>5</v>
      </c>
      <c r="AN911">
        <f>INDEX(Sheet1!B:B, MATCH('tab1'!Z911, Sheet1!A:A,0))</f>
        <v>4</v>
      </c>
      <c r="AO911">
        <f t="shared" si="14"/>
        <v>24</v>
      </c>
    </row>
    <row r="912" spans="1:41" x14ac:dyDescent="0.3">
      <c r="A912" t="s">
        <v>5875</v>
      </c>
      <c r="B912" t="s">
        <v>5876</v>
      </c>
      <c r="C912">
        <v>2720</v>
      </c>
      <c r="D912" t="s">
        <v>5877</v>
      </c>
      <c r="E912" t="s">
        <v>43</v>
      </c>
      <c r="F912">
        <v>11223</v>
      </c>
      <c r="G912" t="s">
        <v>13459</v>
      </c>
      <c r="H912" t="s">
        <v>14857</v>
      </c>
      <c r="I912" t="s">
        <v>16004</v>
      </c>
      <c r="J912" t="s">
        <v>43</v>
      </c>
      <c r="K912">
        <v>11223</v>
      </c>
      <c r="L912">
        <v>313</v>
      </c>
      <c r="M912" t="s">
        <v>14861</v>
      </c>
      <c r="N912">
        <v>40.594458000000003</v>
      </c>
      <c r="O912">
        <v>-73.981488999999996</v>
      </c>
      <c r="P912">
        <v>3071167501</v>
      </c>
      <c r="Q912" t="s">
        <v>5878</v>
      </c>
      <c r="R912">
        <v>11857</v>
      </c>
      <c r="S912" s="1">
        <v>45324</v>
      </c>
      <c r="T912" t="s">
        <v>33</v>
      </c>
      <c r="U912" t="s">
        <v>34</v>
      </c>
      <c r="V912">
        <v>70</v>
      </c>
      <c r="W912" t="s">
        <v>5879</v>
      </c>
      <c r="X912" t="s">
        <v>36</v>
      </c>
      <c r="Y912" t="s">
        <v>37</v>
      </c>
      <c r="Z912" t="s">
        <v>38</v>
      </c>
      <c r="AA912">
        <v>3397445</v>
      </c>
      <c r="AB912" t="s">
        <v>5880</v>
      </c>
      <c r="AC912" s="1">
        <v>40941</v>
      </c>
      <c r="AD912" t="s">
        <v>39</v>
      </c>
      <c r="AE912">
        <v>16.666699999999999</v>
      </c>
      <c r="AF912">
        <v>21.905000000000001</v>
      </c>
      <c r="AG912">
        <v>11</v>
      </c>
      <c r="AH912">
        <v>11.976900000000001</v>
      </c>
      <c r="AI912">
        <v>0</v>
      </c>
      <c r="AJ912">
        <v>6.1284999999999998</v>
      </c>
      <c r="AK912">
        <v>16.666699999999999</v>
      </c>
      <c r="AL912">
        <v>18.9541</v>
      </c>
      <c r="AM912">
        <f>INDEX(Sheet1!B:B, MATCH('tab1'!U912, Sheet1!A:A,0))</f>
        <v>5</v>
      </c>
      <c r="AN912">
        <f>INDEX(Sheet1!B:B, MATCH('tab1'!Z912, Sheet1!A:A,0))</f>
        <v>1</v>
      </c>
      <c r="AO912">
        <f t="shared" si="14"/>
        <v>17</v>
      </c>
    </row>
    <row r="913" spans="1:41" x14ac:dyDescent="0.3">
      <c r="A913" t="s">
        <v>5875</v>
      </c>
      <c r="B913" t="s">
        <v>10701</v>
      </c>
      <c r="C913">
        <v>2720</v>
      </c>
      <c r="D913" t="s">
        <v>5877</v>
      </c>
      <c r="E913" t="s">
        <v>43</v>
      </c>
      <c r="F913">
        <v>11223</v>
      </c>
      <c r="G913" t="s">
        <v>13459</v>
      </c>
      <c r="H913" t="s">
        <v>14857</v>
      </c>
      <c r="I913" t="s">
        <v>16004</v>
      </c>
      <c r="J913" t="s">
        <v>43</v>
      </c>
      <c r="K913">
        <v>11223</v>
      </c>
      <c r="L913">
        <v>313</v>
      </c>
      <c r="M913" t="s">
        <v>14861</v>
      </c>
      <c r="N913">
        <v>40.594458000000003</v>
      </c>
      <c r="O913">
        <v>-73.981488999999996</v>
      </c>
      <c r="P913">
        <v>3071167501</v>
      </c>
      <c r="Q913" t="s">
        <v>5878</v>
      </c>
      <c r="R913">
        <v>11877</v>
      </c>
      <c r="S913" s="1">
        <v>45324</v>
      </c>
      <c r="T913" t="s">
        <v>33</v>
      </c>
      <c r="U913" t="s">
        <v>144</v>
      </c>
      <c r="V913">
        <v>24</v>
      </c>
      <c r="W913" t="s">
        <v>10702</v>
      </c>
      <c r="X913" t="s">
        <v>146</v>
      </c>
      <c r="Y913" t="s">
        <v>37</v>
      </c>
      <c r="Z913" t="s">
        <v>147</v>
      </c>
      <c r="AA913">
        <v>3397445</v>
      </c>
      <c r="AB913" t="s">
        <v>10703</v>
      </c>
      <c r="AC913" s="1">
        <v>40941</v>
      </c>
      <c r="AD913" t="s">
        <v>39</v>
      </c>
      <c r="AE913">
        <v>20</v>
      </c>
      <c r="AF913">
        <v>17.4391</v>
      </c>
      <c r="AG913">
        <v>5</v>
      </c>
      <c r="AH913">
        <v>8.4033999999999995</v>
      </c>
      <c r="AI913">
        <v>0</v>
      </c>
      <c r="AJ913">
        <v>4.9984000000000002</v>
      </c>
      <c r="AK913">
        <v>20</v>
      </c>
      <c r="AL913">
        <v>15.3835</v>
      </c>
      <c r="AM913">
        <f>INDEX(Sheet1!B:B, MATCH('tab1'!U913, Sheet1!A:A,0))</f>
        <v>6</v>
      </c>
      <c r="AN913">
        <f>INDEX(Sheet1!B:B, MATCH('tab1'!Z913, Sheet1!A:A,0))</f>
        <v>2</v>
      </c>
      <c r="AO913">
        <f t="shared" si="14"/>
        <v>34</v>
      </c>
    </row>
    <row r="914" spans="1:41" x14ac:dyDescent="0.3">
      <c r="A914" t="s">
        <v>9801</v>
      </c>
      <c r="B914" t="s">
        <v>9802</v>
      </c>
      <c r="C914">
        <v>314</v>
      </c>
      <c r="D914" t="s">
        <v>260</v>
      </c>
      <c r="E914" t="s">
        <v>43</v>
      </c>
      <c r="F914">
        <v>11201</v>
      </c>
      <c r="G914" t="s">
        <v>14293</v>
      </c>
      <c r="H914" t="s">
        <v>14857</v>
      </c>
      <c r="I914" t="s">
        <v>15154</v>
      </c>
      <c r="J914" t="s">
        <v>43</v>
      </c>
      <c r="K914">
        <v>11201</v>
      </c>
      <c r="L914">
        <v>302</v>
      </c>
      <c r="M914" t="s">
        <v>14863</v>
      </c>
      <c r="N914">
        <v>40.687466000000001</v>
      </c>
      <c r="O914">
        <v>-73.988287999999997</v>
      </c>
      <c r="P914">
        <v>3001880014</v>
      </c>
      <c r="Q914" t="s">
        <v>9803</v>
      </c>
      <c r="R914">
        <v>65277</v>
      </c>
      <c r="S914" s="1">
        <v>44819</v>
      </c>
      <c r="T914" t="s">
        <v>54</v>
      </c>
      <c r="U914" t="s">
        <v>55</v>
      </c>
      <c r="V914">
        <v>530</v>
      </c>
      <c r="W914" t="s">
        <v>9804</v>
      </c>
      <c r="X914" t="s">
        <v>57</v>
      </c>
      <c r="Y914" t="s">
        <v>58</v>
      </c>
      <c r="Z914" t="s">
        <v>58</v>
      </c>
      <c r="AA914">
        <v>3001070</v>
      </c>
      <c r="AB914" t="s">
        <v>9805</v>
      </c>
      <c r="AC914" s="1">
        <v>41788</v>
      </c>
      <c r="AD914" t="s">
        <v>60</v>
      </c>
      <c r="AE914">
        <v>0</v>
      </c>
      <c r="AF914">
        <v>26.886800000000001</v>
      </c>
      <c r="AG914">
        <v>0</v>
      </c>
      <c r="AH914">
        <v>1</v>
      </c>
      <c r="AI914">
        <v>0</v>
      </c>
      <c r="AJ914">
        <v>14.255800000000001</v>
      </c>
      <c r="AK914">
        <v>0</v>
      </c>
      <c r="AL914">
        <v>21.8553</v>
      </c>
      <c r="AM914">
        <f>INDEX(Sheet1!B:B, MATCH('tab1'!U914, Sheet1!A:A,0))</f>
        <v>7</v>
      </c>
      <c r="AN914">
        <f>INDEX(Sheet1!B:B, MATCH('tab1'!Z914, Sheet1!A:A,0))</f>
        <v>3</v>
      </c>
      <c r="AO914">
        <f t="shared" si="14"/>
        <v>68</v>
      </c>
    </row>
    <row r="915" spans="1:41" x14ac:dyDescent="0.3">
      <c r="A915" t="s">
        <v>11859</v>
      </c>
      <c r="B915" t="s">
        <v>11859</v>
      </c>
      <c r="C915">
        <v>2346</v>
      </c>
      <c r="D915" t="s">
        <v>1498</v>
      </c>
      <c r="E915" t="s">
        <v>82</v>
      </c>
      <c r="F915">
        <v>10033</v>
      </c>
      <c r="G915" t="s">
        <v>14748</v>
      </c>
      <c r="H915" t="s">
        <v>14857</v>
      </c>
      <c r="I915" t="s">
        <v>17135</v>
      </c>
      <c r="J915" t="s">
        <v>82</v>
      </c>
      <c r="K915">
        <v>10033</v>
      </c>
      <c r="L915">
        <v>112</v>
      </c>
      <c r="M915" t="s">
        <v>14880</v>
      </c>
      <c r="N915">
        <v>40.845196000000001</v>
      </c>
      <c r="O915">
        <v>-73.933036999999999</v>
      </c>
      <c r="P915">
        <v>1021320047</v>
      </c>
      <c r="Q915" t="s">
        <v>11860</v>
      </c>
      <c r="R915">
        <v>77177</v>
      </c>
      <c r="S915" s="1">
        <v>44906</v>
      </c>
      <c r="T915" t="s">
        <v>54</v>
      </c>
      <c r="U915" t="s">
        <v>34</v>
      </c>
      <c r="V915">
        <v>95</v>
      </c>
      <c r="W915" t="s">
        <v>11861</v>
      </c>
      <c r="X915" t="s">
        <v>36</v>
      </c>
      <c r="Y915" t="s">
        <v>37</v>
      </c>
      <c r="Z915" t="s">
        <v>38</v>
      </c>
      <c r="AA915">
        <v>1063193</v>
      </c>
      <c r="AB915" t="s">
        <v>11862</v>
      </c>
      <c r="AC915" s="1">
        <v>41984</v>
      </c>
      <c r="AD915" t="s">
        <v>39</v>
      </c>
      <c r="AE915">
        <v>0</v>
      </c>
      <c r="AF915">
        <v>21.905000000000001</v>
      </c>
      <c r="AG915">
        <v>16</v>
      </c>
      <c r="AH915">
        <v>11.976900000000001</v>
      </c>
      <c r="AI915">
        <v>0</v>
      </c>
      <c r="AJ915">
        <v>6.1284999999999998</v>
      </c>
      <c r="AK915">
        <v>0</v>
      </c>
      <c r="AL915">
        <v>18.9541</v>
      </c>
      <c r="AM915">
        <f>INDEX(Sheet1!B:B, MATCH('tab1'!U915, Sheet1!A:A,0))</f>
        <v>5</v>
      </c>
      <c r="AN915">
        <f>INDEX(Sheet1!B:B, MATCH('tab1'!Z915, Sheet1!A:A,0))</f>
        <v>1</v>
      </c>
      <c r="AO915">
        <f t="shared" si="14"/>
        <v>17</v>
      </c>
    </row>
    <row r="916" spans="1:41" x14ac:dyDescent="0.3">
      <c r="A916" t="s">
        <v>8457</v>
      </c>
      <c r="B916" t="s">
        <v>8458</v>
      </c>
      <c r="C916">
        <v>15</v>
      </c>
      <c r="D916" t="s">
        <v>8459</v>
      </c>
      <c r="E916" t="s">
        <v>82</v>
      </c>
      <c r="F916">
        <v>10038</v>
      </c>
      <c r="G916" t="s">
        <v>13999</v>
      </c>
      <c r="H916" t="s">
        <v>14857</v>
      </c>
      <c r="I916" t="s">
        <v>16507</v>
      </c>
      <c r="J916" t="s">
        <v>82</v>
      </c>
      <c r="K916">
        <v>10038</v>
      </c>
      <c r="L916">
        <v>101</v>
      </c>
      <c r="M916" t="s">
        <v>14914</v>
      </c>
      <c r="N916">
        <v>40.709639000000003</v>
      </c>
      <c r="O916">
        <v>-74.007293000000004</v>
      </c>
      <c r="P916">
        <v>1000787504</v>
      </c>
      <c r="Q916" t="s">
        <v>8460</v>
      </c>
      <c r="R916">
        <v>7167</v>
      </c>
      <c r="S916" s="1">
        <v>45181</v>
      </c>
      <c r="T916" t="s">
        <v>33</v>
      </c>
      <c r="U916" t="s">
        <v>34</v>
      </c>
      <c r="V916">
        <v>75</v>
      </c>
      <c r="W916" t="s">
        <v>8461</v>
      </c>
      <c r="X916" t="s">
        <v>36</v>
      </c>
      <c r="Y916" t="s">
        <v>37</v>
      </c>
      <c r="Z916" t="s">
        <v>38</v>
      </c>
      <c r="AA916">
        <v>1001197</v>
      </c>
      <c r="AB916" t="s">
        <v>8462</v>
      </c>
      <c r="AC916" s="1">
        <v>37831</v>
      </c>
      <c r="AD916" t="s">
        <v>60</v>
      </c>
      <c r="AE916">
        <v>14.2857</v>
      </c>
      <c r="AF916">
        <v>21.905000000000001</v>
      </c>
      <c r="AG916">
        <v>9</v>
      </c>
      <c r="AH916">
        <v>11.976900000000001</v>
      </c>
      <c r="AI916">
        <v>0</v>
      </c>
      <c r="AJ916">
        <v>6.1284999999999998</v>
      </c>
      <c r="AK916">
        <v>14.2857</v>
      </c>
      <c r="AL916">
        <v>18.9541</v>
      </c>
      <c r="AM916">
        <f>INDEX(Sheet1!B:B, MATCH('tab1'!U916, Sheet1!A:A,0))</f>
        <v>5</v>
      </c>
      <c r="AN916">
        <f>INDEX(Sheet1!B:B, MATCH('tab1'!Z916, Sheet1!A:A,0))</f>
        <v>1</v>
      </c>
      <c r="AO916">
        <f t="shared" si="14"/>
        <v>17</v>
      </c>
    </row>
    <row r="917" spans="1:41" x14ac:dyDescent="0.3">
      <c r="A917" t="s">
        <v>12031</v>
      </c>
      <c r="B917" t="s">
        <v>12032</v>
      </c>
      <c r="C917">
        <v>20</v>
      </c>
      <c r="D917" t="s">
        <v>1141</v>
      </c>
      <c r="E917" t="s">
        <v>64</v>
      </c>
      <c r="F917">
        <v>10454</v>
      </c>
      <c r="G917" t="s">
        <v>14789</v>
      </c>
      <c r="H917" t="s">
        <v>14857</v>
      </c>
      <c r="I917" t="s">
        <v>17170</v>
      </c>
      <c r="J917" t="s">
        <v>64</v>
      </c>
      <c r="K917">
        <v>10454</v>
      </c>
      <c r="L917">
        <v>201</v>
      </c>
      <c r="M917" t="s">
        <v>14865</v>
      </c>
      <c r="N917">
        <v>40.807366000000002</v>
      </c>
      <c r="O917">
        <v>-73.928762000000006</v>
      </c>
      <c r="P917">
        <v>2023087501</v>
      </c>
      <c r="Q917" t="s">
        <v>6248</v>
      </c>
      <c r="R917">
        <v>105902</v>
      </c>
      <c r="S917" s="1">
        <v>1</v>
      </c>
      <c r="T917" t="s">
        <v>45</v>
      </c>
      <c r="U917" t="s">
        <v>46</v>
      </c>
      <c r="V917">
        <v>0</v>
      </c>
      <c r="W917" t="s">
        <v>12033</v>
      </c>
      <c r="X917" t="s">
        <v>36</v>
      </c>
      <c r="Y917" t="s">
        <v>48</v>
      </c>
      <c r="Z917" t="s">
        <v>49</v>
      </c>
      <c r="AA917">
        <v>2094009</v>
      </c>
      <c r="AG917">
        <v>0</v>
      </c>
      <c r="AH917">
        <v>8.0093999999999994</v>
      </c>
      <c r="AM917">
        <f>INDEX(Sheet1!B:B, MATCH('tab1'!U917, Sheet1!A:A,0))</f>
        <v>8</v>
      </c>
      <c r="AN917">
        <f>INDEX(Sheet1!B:B, MATCH('tab1'!Z917, Sheet1!A:A,0))</f>
        <v>4</v>
      </c>
      <c r="AO917">
        <f t="shared" si="14"/>
        <v>136</v>
      </c>
    </row>
    <row r="918" spans="1:41" x14ac:dyDescent="0.3">
      <c r="A918" t="s">
        <v>3045</v>
      </c>
      <c r="B918" t="s">
        <v>3045</v>
      </c>
      <c r="C918">
        <v>433</v>
      </c>
      <c r="D918" t="s">
        <v>3046</v>
      </c>
      <c r="E918" t="s">
        <v>82</v>
      </c>
      <c r="F918">
        <v>10029</v>
      </c>
      <c r="G918" t="s">
        <v>12874</v>
      </c>
      <c r="H918" t="s">
        <v>14857</v>
      </c>
      <c r="I918" t="s">
        <v>15451</v>
      </c>
      <c r="J918" t="s">
        <v>82</v>
      </c>
      <c r="K918">
        <v>10029</v>
      </c>
      <c r="L918">
        <v>111</v>
      </c>
      <c r="M918" t="s">
        <v>14875</v>
      </c>
      <c r="N918">
        <v>40.785257999999999</v>
      </c>
      <c r="O918">
        <v>-73.941525999999996</v>
      </c>
      <c r="P918">
        <v>1016940001</v>
      </c>
      <c r="Q918" t="s">
        <v>3047</v>
      </c>
      <c r="S918" s="1">
        <v>78551</v>
      </c>
      <c r="T918" t="s">
        <v>45</v>
      </c>
      <c r="U918" t="s">
        <v>34</v>
      </c>
      <c r="V918">
        <v>0</v>
      </c>
      <c r="W918" t="s">
        <v>3048</v>
      </c>
      <c r="X918" t="s">
        <v>36</v>
      </c>
      <c r="Y918" t="s">
        <v>48</v>
      </c>
      <c r="Z918" t="s">
        <v>49</v>
      </c>
      <c r="AA918">
        <v>1083933</v>
      </c>
      <c r="AE918">
        <v>100</v>
      </c>
      <c r="AF918">
        <v>45.181699999999999</v>
      </c>
      <c r="AG918">
        <v>2</v>
      </c>
      <c r="AH918">
        <v>8.0093999999999994</v>
      </c>
      <c r="AI918">
        <v>50</v>
      </c>
      <c r="AJ918">
        <v>23.3017</v>
      </c>
      <c r="AK918">
        <v>50</v>
      </c>
      <c r="AL918">
        <v>35.229100000000003</v>
      </c>
      <c r="AM918">
        <f>INDEX(Sheet1!B:B, MATCH('tab1'!U918, Sheet1!A:A,0))</f>
        <v>5</v>
      </c>
      <c r="AN918">
        <f>INDEX(Sheet1!B:B, MATCH('tab1'!Z918, Sheet1!A:A,0))</f>
        <v>4</v>
      </c>
      <c r="AO918">
        <f t="shared" si="14"/>
        <v>24</v>
      </c>
    </row>
    <row r="919" spans="1:41" x14ac:dyDescent="0.3">
      <c r="A919" t="s">
        <v>1442</v>
      </c>
      <c r="B919" t="s">
        <v>1443</v>
      </c>
      <c r="C919" t="s">
        <v>1444</v>
      </c>
      <c r="D919" t="s">
        <v>1445</v>
      </c>
      <c r="E919" t="s">
        <v>31</v>
      </c>
      <c r="F919">
        <v>11358</v>
      </c>
      <c r="G919" t="s">
        <v>12553</v>
      </c>
      <c r="H919" t="s">
        <v>14857</v>
      </c>
      <c r="I919" t="s">
        <v>15140</v>
      </c>
      <c r="J919" t="s">
        <v>31</v>
      </c>
      <c r="K919">
        <v>11358</v>
      </c>
      <c r="L919">
        <v>411</v>
      </c>
      <c r="M919" t="s">
        <v>14893</v>
      </c>
      <c r="N919">
        <v>40.765439000000001</v>
      </c>
      <c r="O919">
        <v>-73.789118000000002</v>
      </c>
      <c r="P919">
        <v>4060770048</v>
      </c>
      <c r="Q919" t="s">
        <v>1446</v>
      </c>
      <c r="R919">
        <v>103976</v>
      </c>
      <c r="S919" s="1">
        <v>45739</v>
      </c>
      <c r="T919" t="s">
        <v>33</v>
      </c>
      <c r="U919" t="s">
        <v>34</v>
      </c>
      <c r="V919">
        <v>34</v>
      </c>
      <c r="W919" t="s">
        <v>1447</v>
      </c>
      <c r="X919" t="s">
        <v>36</v>
      </c>
      <c r="Y919" t="s">
        <v>37</v>
      </c>
      <c r="Z919" t="s">
        <v>38</v>
      </c>
      <c r="AA919">
        <v>4446961</v>
      </c>
      <c r="AC919" s="1">
        <v>42817</v>
      </c>
      <c r="AD919" t="s">
        <v>39</v>
      </c>
      <c r="AE919">
        <v>20</v>
      </c>
      <c r="AF919">
        <v>21.905000000000001</v>
      </c>
      <c r="AG919">
        <v>4</v>
      </c>
      <c r="AH919">
        <v>11.976900000000001</v>
      </c>
      <c r="AI919">
        <v>0</v>
      </c>
      <c r="AJ919">
        <v>6.1284999999999998</v>
      </c>
      <c r="AK919">
        <v>20</v>
      </c>
      <c r="AL919">
        <v>18.9541</v>
      </c>
      <c r="AM919">
        <f>INDEX(Sheet1!B:B, MATCH('tab1'!U919, Sheet1!A:A,0))</f>
        <v>5</v>
      </c>
      <c r="AN919">
        <f>INDEX(Sheet1!B:B, MATCH('tab1'!Z919, Sheet1!A:A,0))</f>
        <v>1</v>
      </c>
      <c r="AO919">
        <f t="shared" si="14"/>
        <v>17</v>
      </c>
    </row>
    <row r="920" spans="1:41" x14ac:dyDescent="0.3">
      <c r="A920" t="s">
        <v>2589</v>
      </c>
      <c r="B920" t="s">
        <v>2590</v>
      </c>
      <c r="C920">
        <v>1379</v>
      </c>
      <c r="D920" t="s">
        <v>2591</v>
      </c>
      <c r="E920" t="s">
        <v>43</v>
      </c>
      <c r="F920">
        <v>11204</v>
      </c>
      <c r="G920" t="s">
        <v>12779</v>
      </c>
      <c r="H920" t="s">
        <v>14857</v>
      </c>
      <c r="I920" t="s">
        <v>15359</v>
      </c>
      <c r="J920" t="s">
        <v>43</v>
      </c>
      <c r="K920">
        <v>11204</v>
      </c>
      <c r="L920">
        <v>311</v>
      </c>
      <c r="M920" t="s">
        <v>14912</v>
      </c>
      <c r="N920">
        <v>40.612264000000003</v>
      </c>
      <c r="O920">
        <v>-73.981493999999998</v>
      </c>
      <c r="P920">
        <v>3065787502</v>
      </c>
      <c r="Q920" t="s">
        <v>2592</v>
      </c>
      <c r="R920">
        <v>8228</v>
      </c>
      <c r="S920" s="1">
        <v>45649</v>
      </c>
      <c r="T920" t="s">
        <v>33</v>
      </c>
      <c r="U920" t="s">
        <v>34</v>
      </c>
      <c r="V920">
        <v>40</v>
      </c>
      <c r="W920" t="s">
        <v>2593</v>
      </c>
      <c r="X920" t="s">
        <v>36</v>
      </c>
      <c r="Y920" t="s">
        <v>37</v>
      </c>
      <c r="Z920" t="s">
        <v>38</v>
      </c>
      <c r="AA920">
        <v>3392742</v>
      </c>
      <c r="AC920" s="1">
        <v>40535</v>
      </c>
      <c r="AD920" t="s">
        <v>39</v>
      </c>
      <c r="AE920">
        <v>33.333300000000001</v>
      </c>
      <c r="AF920">
        <v>21.905000000000001</v>
      </c>
      <c r="AG920">
        <v>7</v>
      </c>
      <c r="AH920">
        <v>11.976900000000001</v>
      </c>
      <c r="AI920">
        <v>0</v>
      </c>
      <c r="AJ920">
        <v>6.1284999999999998</v>
      </c>
      <c r="AK920">
        <v>33.333300000000001</v>
      </c>
      <c r="AL920">
        <v>18.9541</v>
      </c>
      <c r="AM920">
        <f>INDEX(Sheet1!B:B, MATCH('tab1'!U920, Sheet1!A:A,0))</f>
        <v>5</v>
      </c>
      <c r="AN920">
        <f>INDEX(Sheet1!B:B, MATCH('tab1'!Z920, Sheet1!A:A,0))</f>
        <v>1</v>
      </c>
      <c r="AO920">
        <f t="shared" si="14"/>
        <v>17</v>
      </c>
    </row>
    <row r="921" spans="1:41" x14ac:dyDescent="0.3">
      <c r="A921" t="s">
        <v>10945</v>
      </c>
      <c r="B921" t="s">
        <v>10946</v>
      </c>
      <c r="C921">
        <v>353</v>
      </c>
      <c r="D921" t="s">
        <v>10947</v>
      </c>
      <c r="E921" t="s">
        <v>82</v>
      </c>
      <c r="F921">
        <v>10014</v>
      </c>
      <c r="G921" t="s">
        <v>14550</v>
      </c>
      <c r="H921" t="s">
        <v>14857</v>
      </c>
      <c r="I921" t="s">
        <v>16973</v>
      </c>
      <c r="J921" t="s">
        <v>82</v>
      </c>
      <c r="K921">
        <v>10014</v>
      </c>
      <c r="L921">
        <v>102</v>
      </c>
      <c r="M921" t="s">
        <v>15048</v>
      </c>
      <c r="N921">
        <v>40.729170000000003</v>
      </c>
      <c r="O921">
        <v>-74.010676000000004</v>
      </c>
      <c r="P921">
        <v>1006560001</v>
      </c>
      <c r="Q921" t="s">
        <v>10948</v>
      </c>
      <c r="R921">
        <v>34073</v>
      </c>
      <c r="S921" s="1">
        <v>45184</v>
      </c>
      <c r="T921" t="s">
        <v>33</v>
      </c>
      <c r="U921" t="s">
        <v>55</v>
      </c>
      <c r="V921">
        <v>100</v>
      </c>
      <c r="W921" t="s">
        <v>10949</v>
      </c>
      <c r="X921" t="s">
        <v>57</v>
      </c>
      <c r="Y921" t="s">
        <v>58</v>
      </c>
      <c r="Z921" t="s">
        <v>58</v>
      </c>
      <c r="AA921">
        <v>1012249</v>
      </c>
      <c r="AB921" t="s">
        <v>10950</v>
      </c>
      <c r="AC921" s="1">
        <v>41435</v>
      </c>
      <c r="AD921" t="s">
        <v>60</v>
      </c>
      <c r="AE921">
        <v>50</v>
      </c>
      <c r="AF921">
        <v>26.886800000000001</v>
      </c>
      <c r="AG921">
        <v>0</v>
      </c>
      <c r="AH921">
        <v>1</v>
      </c>
      <c r="AI921">
        <v>50</v>
      </c>
      <c r="AJ921">
        <v>14.255800000000001</v>
      </c>
      <c r="AK921">
        <v>50</v>
      </c>
      <c r="AL921">
        <v>21.8553</v>
      </c>
      <c r="AM921">
        <f>INDEX(Sheet1!B:B, MATCH('tab1'!U921, Sheet1!A:A,0))</f>
        <v>7</v>
      </c>
      <c r="AN921">
        <f>INDEX(Sheet1!B:B, MATCH('tab1'!Z921, Sheet1!A:A,0))</f>
        <v>3</v>
      </c>
      <c r="AO921">
        <f t="shared" si="14"/>
        <v>68</v>
      </c>
    </row>
    <row r="922" spans="1:41" x14ac:dyDescent="0.3">
      <c r="A922" t="s">
        <v>7853</v>
      </c>
      <c r="B922" t="s">
        <v>7854</v>
      </c>
      <c r="C922">
        <v>180</v>
      </c>
      <c r="D922" t="s">
        <v>5461</v>
      </c>
      <c r="E922" t="s">
        <v>82</v>
      </c>
      <c r="F922">
        <v>10069</v>
      </c>
      <c r="G922" t="s">
        <v>13866</v>
      </c>
      <c r="H922" t="s">
        <v>14857</v>
      </c>
      <c r="I922" t="s">
        <v>16386</v>
      </c>
      <c r="J922" t="s">
        <v>82</v>
      </c>
      <c r="K922">
        <v>10069</v>
      </c>
      <c r="L922">
        <v>107</v>
      </c>
      <c r="M922" t="s">
        <v>14936</v>
      </c>
      <c r="N922">
        <v>40.778396999999998</v>
      </c>
      <c r="O922">
        <v>-73.988504000000006</v>
      </c>
      <c r="P922">
        <v>1011710129</v>
      </c>
      <c r="Q922" t="s">
        <v>7855</v>
      </c>
      <c r="R922">
        <v>105606</v>
      </c>
      <c r="S922" s="1">
        <v>45355</v>
      </c>
      <c r="T922" t="s">
        <v>33</v>
      </c>
      <c r="U922" t="s">
        <v>144</v>
      </c>
      <c r="V922">
        <v>30</v>
      </c>
      <c r="W922" t="s">
        <v>7856</v>
      </c>
      <c r="X922" t="s">
        <v>146</v>
      </c>
      <c r="Y922" t="s">
        <v>37</v>
      </c>
      <c r="Z922" t="s">
        <v>147</v>
      </c>
      <c r="AA922">
        <v>1085805</v>
      </c>
      <c r="AB922" t="s">
        <v>7857</v>
      </c>
      <c r="AC922" s="1">
        <v>44624</v>
      </c>
      <c r="AD922" t="s">
        <v>39</v>
      </c>
      <c r="AE922">
        <v>0</v>
      </c>
      <c r="AF922">
        <v>17.4391</v>
      </c>
      <c r="AG922">
        <v>1</v>
      </c>
      <c r="AH922">
        <v>8.4033999999999995</v>
      </c>
      <c r="AI922">
        <v>0</v>
      </c>
      <c r="AJ922">
        <v>4.9984000000000002</v>
      </c>
      <c r="AK922">
        <v>0</v>
      </c>
      <c r="AL922">
        <v>15.3835</v>
      </c>
      <c r="AM922">
        <f>INDEX(Sheet1!B:B, MATCH('tab1'!U922, Sheet1!A:A,0))</f>
        <v>6</v>
      </c>
      <c r="AN922">
        <f>INDEX(Sheet1!B:B, MATCH('tab1'!Z922, Sheet1!A:A,0))</f>
        <v>2</v>
      </c>
      <c r="AO922">
        <f t="shared" si="14"/>
        <v>34</v>
      </c>
    </row>
    <row r="923" spans="1:41" x14ac:dyDescent="0.3">
      <c r="A923" t="s">
        <v>8901</v>
      </c>
      <c r="B923" t="s">
        <v>8902</v>
      </c>
      <c r="C923">
        <v>18</v>
      </c>
      <c r="D923" t="s">
        <v>1151</v>
      </c>
      <c r="E923" t="s">
        <v>82</v>
      </c>
      <c r="F923">
        <v>10024</v>
      </c>
      <c r="G923" t="s">
        <v>14094</v>
      </c>
      <c r="H923" t="s">
        <v>14857</v>
      </c>
      <c r="I923" t="s">
        <v>16588</v>
      </c>
      <c r="J923" t="s">
        <v>82</v>
      </c>
      <c r="K923">
        <v>10024</v>
      </c>
      <c r="L923">
        <v>107</v>
      </c>
      <c r="M923" t="s">
        <v>14936</v>
      </c>
      <c r="N923">
        <v>40.787469999999999</v>
      </c>
      <c r="O923">
        <v>-73.968531999999996</v>
      </c>
      <c r="P923">
        <v>1012020040</v>
      </c>
      <c r="Q923" t="s">
        <v>7855</v>
      </c>
      <c r="R923">
        <v>46017</v>
      </c>
      <c r="S923" s="1">
        <v>44819</v>
      </c>
      <c r="T923" t="s">
        <v>54</v>
      </c>
      <c r="U923" t="s">
        <v>55</v>
      </c>
      <c r="V923">
        <v>133</v>
      </c>
      <c r="W923" t="s">
        <v>8903</v>
      </c>
      <c r="X923" t="s">
        <v>57</v>
      </c>
      <c r="Y923" t="s">
        <v>58</v>
      </c>
      <c r="Z923" t="s">
        <v>58</v>
      </c>
      <c r="AA923">
        <v>1031515</v>
      </c>
      <c r="AB923" t="s">
        <v>8904</v>
      </c>
      <c r="AC923" s="1">
        <v>41456</v>
      </c>
      <c r="AD923" t="s">
        <v>60</v>
      </c>
      <c r="AE923">
        <v>50</v>
      </c>
      <c r="AF923">
        <v>26.886800000000001</v>
      </c>
      <c r="AG923">
        <v>0</v>
      </c>
      <c r="AH923">
        <v>1</v>
      </c>
      <c r="AI923">
        <v>50</v>
      </c>
      <c r="AJ923">
        <v>14.255800000000001</v>
      </c>
      <c r="AK923">
        <v>50</v>
      </c>
      <c r="AL923">
        <v>21.8553</v>
      </c>
      <c r="AM923">
        <f>INDEX(Sheet1!B:B, MATCH('tab1'!U923, Sheet1!A:A,0))</f>
        <v>7</v>
      </c>
      <c r="AN923">
        <f>INDEX(Sheet1!B:B, MATCH('tab1'!Z923, Sheet1!A:A,0))</f>
        <v>3</v>
      </c>
      <c r="AO923">
        <f t="shared" si="14"/>
        <v>68</v>
      </c>
    </row>
    <row r="924" spans="1:41" x14ac:dyDescent="0.3">
      <c r="A924" t="s">
        <v>9646</v>
      </c>
      <c r="B924" t="s">
        <v>9647</v>
      </c>
      <c r="C924" t="s">
        <v>9648</v>
      </c>
      <c r="D924" t="s">
        <v>9649</v>
      </c>
      <c r="E924" t="s">
        <v>31</v>
      </c>
      <c r="F924">
        <v>11432</v>
      </c>
      <c r="G924" t="s">
        <v>14263</v>
      </c>
      <c r="H924" t="s">
        <v>14857</v>
      </c>
      <c r="I924" t="s">
        <v>16730</v>
      </c>
      <c r="J924" t="s">
        <v>31</v>
      </c>
      <c r="K924">
        <v>11432</v>
      </c>
      <c r="L924">
        <v>412</v>
      </c>
      <c r="M924" t="s">
        <v>14877</v>
      </c>
      <c r="N924">
        <v>40.705207000000001</v>
      </c>
      <c r="O924">
        <v>-73.799256</v>
      </c>
      <c r="P924">
        <v>4097600022</v>
      </c>
      <c r="Q924" t="s">
        <v>9650</v>
      </c>
      <c r="R924">
        <v>99757</v>
      </c>
      <c r="S924" s="1">
        <v>45240</v>
      </c>
      <c r="T924" t="s">
        <v>33</v>
      </c>
      <c r="U924" t="s">
        <v>34</v>
      </c>
      <c r="V924">
        <v>30</v>
      </c>
      <c r="W924" t="s">
        <v>9651</v>
      </c>
      <c r="X924" t="s">
        <v>36</v>
      </c>
      <c r="Y924" t="s">
        <v>37</v>
      </c>
      <c r="Z924" t="s">
        <v>38</v>
      </c>
      <c r="AA924">
        <v>4532030</v>
      </c>
      <c r="AC924" s="1">
        <v>42318</v>
      </c>
      <c r="AD924" t="s">
        <v>39</v>
      </c>
      <c r="AE924">
        <v>20</v>
      </c>
      <c r="AF924">
        <v>21.905000000000001</v>
      </c>
      <c r="AG924">
        <v>5</v>
      </c>
      <c r="AH924">
        <v>11.976900000000001</v>
      </c>
      <c r="AI924">
        <v>0</v>
      </c>
      <c r="AJ924">
        <v>6.1284999999999998</v>
      </c>
      <c r="AK924">
        <v>20</v>
      </c>
      <c r="AL924">
        <v>18.9541</v>
      </c>
      <c r="AM924">
        <f>INDEX(Sheet1!B:B, MATCH('tab1'!U924, Sheet1!A:A,0))</f>
        <v>5</v>
      </c>
      <c r="AN924">
        <f>INDEX(Sheet1!B:B, MATCH('tab1'!Z924, Sheet1!A:A,0))</f>
        <v>1</v>
      </c>
      <c r="AO924">
        <f t="shared" si="14"/>
        <v>17</v>
      </c>
    </row>
    <row r="925" spans="1:41" x14ac:dyDescent="0.3">
      <c r="A925" t="s">
        <v>10103</v>
      </c>
      <c r="B925" t="s">
        <v>10103</v>
      </c>
      <c r="C925" t="s">
        <v>10104</v>
      </c>
      <c r="D925" t="s">
        <v>10105</v>
      </c>
      <c r="E925" t="s">
        <v>31</v>
      </c>
      <c r="F925">
        <v>11432</v>
      </c>
      <c r="G925" t="s">
        <v>14359</v>
      </c>
      <c r="H925" t="s">
        <v>14857</v>
      </c>
      <c r="I925" t="s">
        <v>16812</v>
      </c>
      <c r="J925" t="s">
        <v>31</v>
      </c>
      <c r="K925">
        <v>11432</v>
      </c>
      <c r="L925">
        <v>412</v>
      </c>
      <c r="M925" t="s">
        <v>14877</v>
      </c>
      <c r="N925">
        <v>40.706659000000002</v>
      </c>
      <c r="O925">
        <v>-73.798046999999997</v>
      </c>
      <c r="P925">
        <v>4097610055</v>
      </c>
      <c r="Q925" t="s">
        <v>9650</v>
      </c>
      <c r="R925">
        <v>105270</v>
      </c>
      <c r="S925" s="1">
        <v>45642</v>
      </c>
      <c r="T925" t="s">
        <v>33</v>
      </c>
      <c r="U925" t="s">
        <v>34</v>
      </c>
      <c r="V925">
        <v>27</v>
      </c>
      <c r="W925" t="s">
        <v>10106</v>
      </c>
      <c r="X925" t="s">
        <v>36</v>
      </c>
      <c r="Y925" t="s">
        <v>37</v>
      </c>
      <c r="Z925" t="s">
        <v>38</v>
      </c>
      <c r="AA925">
        <v>4208885</v>
      </c>
      <c r="AB925" t="s">
        <v>10107</v>
      </c>
      <c r="AC925" s="1">
        <v>44181</v>
      </c>
      <c r="AD925" t="s">
        <v>39</v>
      </c>
      <c r="AE925">
        <v>20</v>
      </c>
      <c r="AF925">
        <v>21.905000000000001</v>
      </c>
      <c r="AG925">
        <v>6</v>
      </c>
      <c r="AH925">
        <v>11.976900000000001</v>
      </c>
      <c r="AI925">
        <v>0</v>
      </c>
      <c r="AJ925">
        <v>6.1284999999999998</v>
      </c>
      <c r="AK925">
        <v>20</v>
      </c>
      <c r="AL925">
        <v>18.9541</v>
      </c>
      <c r="AM925">
        <f>INDEX(Sheet1!B:B, MATCH('tab1'!U925, Sheet1!A:A,0))</f>
        <v>5</v>
      </c>
      <c r="AN925">
        <f>INDEX(Sheet1!B:B, MATCH('tab1'!Z925, Sheet1!A:A,0))</f>
        <v>1</v>
      </c>
      <c r="AO925">
        <f t="shared" si="14"/>
        <v>17</v>
      </c>
    </row>
    <row r="926" spans="1:41" x14ac:dyDescent="0.3">
      <c r="A926" t="s">
        <v>9125</v>
      </c>
      <c r="B926" t="s">
        <v>9126</v>
      </c>
      <c r="C926">
        <v>480</v>
      </c>
      <c r="D926" t="s">
        <v>9127</v>
      </c>
      <c r="E926" t="s">
        <v>43</v>
      </c>
      <c r="F926">
        <v>11218</v>
      </c>
      <c r="G926" t="s">
        <v>14145</v>
      </c>
      <c r="H926" t="s">
        <v>14857</v>
      </c>
      <c r="I926" t="s">
        <v>16632</v>
      </c>
      <c r="J926" t="s">
        <v>43</v>
      </c>
      <c r="K926">
        <v>11218</v>
      </c>
      <c r="L926">
        <v>314</v>
      </c>
      <c r="M926" t="s">
        <v>14861</v>
      </c>
      <c r="N926">
        <v>40.636662000000001</v>
      </c>
      <c r="O926">
        <v>-73.967364000000003</v>
      </c>
      <c r="P926">
        <v>3051747501</v>
      </c>
      <c r="Q926" t="s">
        <v>9128</v>
      </c>
      <c r="R926">
        <v>70177</v>
      </c>
      <c r="S926" s="1">
        <v>45495</v>
      </c>
      <c r="T926" t="s">
        <v>33</v>
      </c>
      <c r="U926" t="s">
        <v>34</v>
      </c>
      <c r="V926">
        <v>74</v>
      </c>
      <c r="W926" t="s">
        <v>9129</v>
      </c>
      <c r="X926" t="s">
        <v>36</v>
      </c>
      <c r="Y926" t="s">
        <v>37</v>
      </c>
      <c r="Z926" t="s">
        <v>38</v>
      </c>
      <c r="AA926">
        <v>3413863</v>
      </c>
      <c r="AB926" t="s">
        <v>9130</v>
      </c>
      <c r="AC926" s="1">
        <v>41842</v>
      </c>
      <c r="AD926" t="s">
        <v>39</v>
      </c>
      <c r="AE926">
        <v>0</v>
      </c>
      <c r="AF926">
        <v>21.905000000000001</v>
      </c>
      <c r="AG926">
        <v>9</v>
      </c>
      <c r="AH926">
        <v>11.976900000000001</v>
      </c>
      <c r="AI926">
        <v>0</v>
      </c>
      <c r="AJ926">
        <v>6.1284999999999998</v>
      </c>
      <c r="AK926">
        <v>0</v>
      </c>
      <c r="AL926">
        <v>18.9541</v>
      </c>
      <c r="AM926">
        <f>INDEX(Sheet1!B:B, MATCH('tab1'!U926, Sheet1!A:A,0))</f>
        <v>5</v>
      </c>
      <c r="AN926">
        <f>INDEX(Sheet1!B:B, MATCH('tab1'!Z926, Sheet1!A:A,0))</f>
        <v>1</v>
      </c>
      <c r="AO926">
        <f t="shared" si="14"/>
        <v>17</v>
      </c>
    </row>
    <row r="927" spans="1:41" x14ac:dyDescent="0.3">
      <c r="A927" t="s">
        <v>9539</v>
      </c>
      <c r="B927" t="s">
        <v>9540</v>
      </c>
      <c r="C927" t="s">
        <v>3305</v>
      </c>
      <c r="D927" t="s">
        <v>3068</v>
      </c>
      <c r="E927" t="s">
        <v>31</v>
      </c>
      <c r="F927">
        <v>11101</v>
      </c>
      <c r="G927" t="s">
        <v>12927</v>
      </c>
      <c r="H927" t="s">
        <v>14857</v>
      </c>
      <c r="I927" t="s">
        <v>15501</v>
      </c>
      <c r="J927" t="s">
        <v>31</v>
      </c>
      <c r="K927">
        <v>11101</v>
      </c>
      <c r="L927">
        <v>402</v>
      </c>
      <c r="M927" t="s">
        <v>14867</v>
      </c>
      <c r="N927">
        <v>40.744902000000003</v>
      </c>
      <c r="O927">
        <v>-73.935022000000004</v>
      </c>
      <c r="P927">
        <v>4002780001</v>
      </c>
      <c r="Q927" t="s">
        <v>3306</v>
      </c>
      <c r="R927">
        <v>7063</v>
      </c>
      <c r="S927" s="1">
        <v>45613</v>
      </c>
      <c r="T927" t="s">
        <v>33</v>
      </c>
      <c r="U927" t="s">
        <v>144</v>
      </c>
      <c r="V927">
        <v>30</v>
      </c>
      <c r="W927" t="s">
        <v>9541</v>
      </c>
      <c r="X927" t="s">
        <v>146</v>
      </c>
      <c r="Y927" t="s">
        <v>37</v>
      </c>
      <c r="Z927" t="s">
        <v>147</v>
      </c>
      <c r="AA927">
        <v>4003534</v>
      </c>
      <c r="AC927" s="1">
        <v>37342</v>
      </c>
      <c r="AD927" t="s">
        <v>39</v>
      </c>
      <c r="AE927">
        <v>0</v>
      </c>
      <c r="AF927">
        <v>17.4391</v>
      </c>
      <c r="AG927">
        <v>4</v>
      </c>
      <c r="AH927">
        <v>8.4033999999999995</v>
      </c>
      <c r="AI927">
        <v>0</v>
      </c>
      <c r="AJ927">
        <v>4.9984000000000002</v>
      </c>
      <c r="AK927">
        <v>0</v>
      </c>
      <c r="AL927">
        <v>15.3835</v>
      </c>
      <c r="AM927">
        <f>INDEX(Sheet1!B:B, MATCH('tab1'!U927, Sheet1!A:A,0))</f>
        <v>6</v>
      </c>
      <c r="AN927">
        <f>INDEX(Sheet1!B:B, MATCH('tab1'!Z927, Sheet1!A:A,0))</f>
        <v>2</v>
      </c>
      <c r="AO927">
        <f t="shared" si="14"/>
        <v>34</v>
      </c>
    </row>
    <row r="928" spans="1:41" x14ac:dyDescent="0.3">
      <c r="A928" t="s">
        <v>2387</v>
      </c>
      <c r="B928" t="s">
        <v>1955</v>
      </c>
      <c r="C928">
        <v>1175</v>
      </c>
      <c r="D928" t="s">
        <v>939</v>
      </c>
      <c r="E928" t="s">
        <v>43</v>
      </c>
      <c r="F928">
        <v>11221</v>
      </c>
      <c r="G928" t="s">
        <v>12740</v>
      </c>
      <c r="H928" t="s">
        <v>14857</v>
      </c>
      <c r="I928" t="s">
        <v>15321</v>
      </c>
      <c r="J928" t="s">
        <v>43</v>
      </c>
      <c r="K928">
        <v>11221</v>
      </c>
      <c r="L928">
        <v>304</v>
      </c>
      <c r="M928" t="s">
        <v>14922</v>
      </c>
      <c r="N928">
        <v>40.691707000000001</v>
      </c>
      <c r="O928">
        <v>-73.919906999999995</v>
      </c>
      <c r="P928">
        <v>3033310025</v>
      </c>
      <c r="Q928" t="s">
        <v>2388</v>
      </c>
      <c r="R928">
        <v>24538</v>
      </c>
      <c r="S928" s="1">
        <v>44844</v>
      </c>
      <c r="T928" t="s">
        <v>54</v>
      </c>
      <c r="U928" t="s">
        <v>34</v>
      </c>
      <c r="V928">
        <v>140</v>
      </c>
      <c r="W928" t="s">
        <v>2389</v>
      </c>
      <c r="X928" t="s">
        <v>36</v>
      </c>
      <c r="Y928" t="s">
        <v>37</v>
      </c>
      <c r="Z928" t="s">
        <v>38</v>
      </c>
      <c r="AA928">
        <v>3076253</v>
      </c>
      <c r="AB928" t="s">
        <v>2390</v>
      </c>
      <c r="AC928" s="1">
        <v>41192</v>
      </c>
      <c r="AD928" t="s">
        <v>39</v>
      </c>
      <c r="AE928">
        <v>20</v>
      </c>
      <c r="AF928">
        <v>21.905000000000001</v>
      </c>
      <c r="AG928">
        <v>9</v>
      </c>
      <c r="AH928">
        <v>11.976900000000001</v>
      </c>
      <c r="AI928">
        <v>0</v>
      </c>
      <c r="AJ928">
        <v>6.1284999999999998</v>
      </c>
      <c r="AK928">
        <v>20</v>
      </c>
      <c r="AL928">
        <v>18.9541</v>
      </c>
      <c r="AM928">
        <f>INDEX(Sheet1!B:B, MATCH('tab1'!U928, Sheet1!A:A,0))</f>
        <v>5</v>
      </c>
      <c r="AN928">
        <f>INDEX(Sheet1!B:B, MATCH('tab1'!Z928, Sheet1!A:A,0))</f>
        <v>1</v>
      </c>
      <c r="AO928">
        <f t="shared" si="14"/>
        <v>17</v>
      </c>
    </row>
    <row r="929" spans="1:41" x14ac:dyDescent="0.3">
      <c r="A929" t="s">
        <v>5664</v>
      </c>
      <c r="B929" t="s">
        <v>5665</v>
      </c>
      <c r="C929" t="s">
        <v>5666</v>
      </c>
      <c r="D929" t="s">
        <v>1483</v>
      </c>
      <c r="E929" t="s">
        <v>31</v>
      </c>
      <c r="F929">
        <v>11432</v>
      </c>
      <c r="G929" t="s">
        <v>13414</v>
      </c>
      <c r="H929" t="s">
        <v>14857</v>
      </c>
      <c r="I929" t="s">
        <v>15960</v>
      </c>
      <c r="J929" t="s">
        <v>31</v>
      </c>
      <c r="K929">
        <v>11432</v>
      </c>
      <c r="L929">
        <v>412</v>
      </c>
      <c r="M929" t="s">
        <v>14877</v>
      </c>
      <c r="N929">
        <v>40.714762999999998</v>
      </c>
      <c r="O929">
        <v>-73.774996999999999</v>
      </c>
      <c r="P929">
        <v>4099350031</v>
      </c>
      <c r="Q929" t="s">
        <v>1484</v>
      </c>
      <c r="R929">
        <v>6827</v>
      </c>
      <c r="S929" s="1">
        <v>45590</v>
      </c>
      <c r="T929" t="s">
        <v>33</v>
      </c>
      <c r="U929" t="s">
        <v>34</v>
      </c>
      <c r="V929">
        <v>29</v>
      </c>
      <c r="W929" t="s">
        <v>5667</v>
      </c>
      <c r="X929" t="s">
        <v>36</v>
      </c>
      <c r="Y929" t="s">
        <v>37</v>
      </c>
      <c r="Z929" t="s">
        <v>38</v>
      </c>
      <c r="AA929">
        <v>4212871</v>
      </c>
      <c r="AC929" s="1">
        <v>38285</v>
      </c>
      <c r="AD929" t="s">
        <v>60</v>
      </c>
      <c r="AE929">
        <v>60</v>
      </c>
      <c r="AF929">
        <v>21.905000000000001</v>
      </c>
      <c r="AG929">
        <v>6</v>
      </c>
      <c r="AH929">
        <v>11.976900000000001</v>
      </c>
      <c r="AI929">
        <v>20</v>
      </c>
      <c r="AJ929">
        <v>6.1284999999999998</v>
      </c>
      <c r="AK929">
        <v>40</v>
      </c>
      <c r="AL929">
        <v>18.9541</v>
      </c>
      <c r="AM929">
        <f>INDEX(Sheet1!B:B, MATCH('tab1'!U929, Sheet1!A:A,0))</f>
        <v>5</v>
      </c>
      <c r="AN929">
        <f>INDEX(Sheet1!B:B, MATCH('tab1'!Z929, Sheet1!A:A,0))</f>
        <v>1</v>
      </c>
      <c r="AO929">
        <f t="shared" si="14"/>
        <v>17</v>
      </c>
    </row>
    <row r="930" spans="1:41" x14ac:dyDescent="0.3">
      <c r="A930" t="s">
        <v>1480</v>
      </c>
      <c r="B930" t="s">
        <v>1481</v>
      </c>
      <c r="C930" t="s">
        <v>1482</v>
      </c>
      <c r="D930" t="s">
        <v>1483</v>
      </c>
      <c r="E930" t="s">
        <v>31</v>
      </c>
      <c r="F930">
        <v>11432</v>
      </c>
      <c r="G930" t="s">
        <v>12560</v>
      </c>
      <c r="H930" t="s">
        <v>14857</v>
      </c>
      <c r="I930" t="s">
        <v>15147</v>
      </c>
      <c r="J930" t="s">
        <v>31</v>
      </c>
      <c r="K930">
        <v>11432</v>
      </c>
      <c r="L930">
        <v>412</v>
      </c>
      <c r="M930" t="s">
        <v>14877</v>
      </c>
      <c r="N930">
        <v>40.714770999999999</v>
      </c>
      <c r="O930">
        <v>-73.774953999999994</v>
      </c>
      <c r="P930">
        <v>4099350033</v>
      </c>
      <c r="Q930" t="s">
        <v>1484</v>
      </c>
      <c r="R930">
        <v>7000</v>
      </c>
      <c r="S930" s="1">
        <v>45480</v>
      </c>
      <c r="T930" t="s">
        <v>33</v>
      </c>
      <c r="U930" t="s">
        <v>34</v>
      </c>
      <c r="V930">
        <v>29</v>
      </c>
      <c r="W930" t="s">
        <v>1485</v>
      </c>
      <c r="X930" t="s">
        <v>36</v>
      </c>
      <c r="Y930" t="s">
        <v>37</v>
      </c>
      <c r="Z930" t="s">
        <v>38</v>
      </c>
      <c r="AA930">
        <v>4212872</v>
      </c>
      <c r="AC930" s="1">
        <v>38145</v>
      </c>
      <c r="AD930" t="s">
        <v>60</v>
      </c>
      <c r="AE930">
        <v>60</v>
      </c>
      <c r="AF930">
        <v>21.905000000000001</v>
      </c>
      <c r="AG930">
        <v>5</v>
      </c>
      <c r="AH930">
        <v>11.976900000000001</v>
      </c>
      <c r="AI930">
        <v>40</v>
      </c>
      <c r="AJ930">
        <v>6.1284999999999998</v>
      </c>
      <c r="AK930">
        <v>60</v>
      </c>
      <c r="AL930">
        <v>18.9541</v>
      </c>
      <c r="AM930">
        <f>INDEX(Sheet1!B:B, MATCH('tab1'!U930, Sheet1!A:A,0))</f>
        <v>5</v>
      </c>
      <c r="AN930">
        <f>INDEX(Sheet1!B:B, MATCH('tab1'!Z930, Sheet1!A:A,0))</f>
        <v>1</v>
      </c>
      <c r="AO930">
        <f t="shared" si="14"/>
        <v>17</v>
      </c>
    </row>
    <row r="931" spans="1:41" x14ac:dyDescent="0.3">
      <c r="A931" t="s">
        <v>10453</v>
      </c>
      <c r="B931" t="s">
        <v>646</v>
      </c>
      <c r="C931">
        <v>348</v>
      </c>
      <c r="D931" t="s">
        <v>10454</v>
      </c>
      <c r="E931" t="s">
        <v>82</v>
      </c>
      <c r="F931">
        <v>10022</v>
      </c>
      <c r="G931" t="s">
        <v>14438</v>
      </c>
      <c r="H931" t="s">
        <v>14857</v>
      </c>
      <c r="I931" t="s">
        <v>16881</v>
      </c>
      <c r="J931" t="s">
        <v>82</v>
      </c>
      <c r="K931">
        <v>10022</v>
      </c>
      <c r="L931">
        <v>106</v>
      </c>
      <c r="M931" t="s">
        <v>14870</v>
      </c>
      <c r="N931">
        <v>40.756881999999997</v>
      </c>
      <c r="O931">
        <v>-73.965536</v>
      </c>
      <c r="P931">
        <v>1013460032</v>
      </c>
      <c r="Q931" t="s">
        <v>10455</v>
      </c>
      <c r="R931">
        <v>33913</v>
      </c>
      <c r="S931" s="1">
        <v>44819</v>
      </c>
      <c r="T931" t="s">
        <v>54</v>
      </c>
      <c r="U931" t="s">
        <v>55</v>
      </c>
      <c r="V931">
        <v>60</v>
      </c>
      <c r="W931" t="s">
        <v>10456</v>
      </c>
      <c r="X931" t="s">
        <v>57</v>
      </c>
      <c r="Y931" t="s">
        <v>58</v>
      </c>
      <c r="Z931" t="s">
        <v>58</v>
      </c>
      <c r="AA931">
        <v>1039840</v>
      </c>
      <c r="AB931" t="s">
        <v>7818</v>
      </c>
      <c r="AC931" s="1">
        <v>41425</v>
      </c>
      <c r="AD931" t="s">
        <v>60</v>
      </c>
      <c r="AE931">
        <v>0</v>
      </c>
      <c r="AF931">
        <v>26.886800000000001</v>
      </c>
      <c r="AG931">
        <v>0</v>
      </c>
      <c r="AH931">
        <v>1</v>
      </c>
      <c r="AI931">
        <v>0</v>
      </c>
      <c r="AJ931">
        <v>14.255800000000001</v>
      </c>
      <c r="AK931">
        <v>0</v>
      </c>
      <c r="AL931">
        <v>21.8553</v>
      </c>
      <c r="AM931">
        <f>INDEX(Sheet1!B:B, MATCH('tab1'!U931, Sheet1!A:A,0))</f>
        <v>7</v>
      </c>
      <c r="AN931">
        <f>INDEX(Sheet1!B:B, MATCH('tab1'!Z931, Sheet1!A:A,0))</f>
        <v>3</v>
      </c>
      <c r="AO931">
        <f t="shared" si="14"/>
        <v>68</v>
      </c>
    </row>
    <row r="932" spans="1:41" x14ac:dyDescent="0.3">
      <c r="A932" t="s">
        <v>9753</v>
      </c>
      <c r="B932" t="s">
        <v>2163</v>
      </c>
      <c r="C932">
        <v>1113</v>
      </c>
      <c r="D932" t="s">
        <v>9754</v>
      </c>
      <c r="E932" t="s">
        <v>64</v>
      </c>
      <c r="F932">
        <v>10472</v>
      </c>
      <c r="G932" t="s">
        <v>14284</v>
      </c>
      <c r="H932" t="s">
        <v>14857</v>
      </c>
      <c r="I932" t="s">
        <v>16746</v>
      </c>
      <c r="J932" t="s">
        <v>64</v>
      </c>
      <c r="K932">
        <v>10472</v>
      </c>
      <c r="L932">
        <v>209</v>
      </c>
      <c r="M932" t="s">
        <v>14872</v>
      </c>
      <c r="N932">
        <v>40.82629</v>
      </c>
      <c r="O932">
        <v>-73.881508999999994</v>
      </c>
      <c r="P932">
        <v>2037360001</v>
      </c>
      <c r="Q932" t="s">
        <v>9755</v>
      </c>
      <c r="R932">
        <v>7942</v>
      </c>
      <c r="S932" s="1">
        <v>45547</v>
      </c>
      <c r="T932" t="s">
        <v>33</v>
      </c>
      <c r="U932" t="s">
        <v>34</v>
      </c>
      <c r="V932">
        <v>62</v>
      </c>
      <c r="W932" t="s">
        <v>9756</v>
      </c>
      <c r="X932" t="s">
        <v>36</v>
      </c>
      <c r="Y932" t="s">
        <v>37</v>
      </c>
      <c r="Z932" t="s">
        <v>38</v>
      </c>
      <c r="AA932">
        <v>2023714</v>
      </c>
      <c r="AC932" s="1">
        <v>39703</v>
      </c>
      <c r="AD932" t="s">
        <v>39</v>
      </c>
      <c r="AE932">
        <v>25</v>
      </c>
      <c r="AF932">
        <v>21.905000000000001</v>
      </c>
      <c r="AG932">
        <v>5</v>
      </c>
      <c r="AH932">
        <v>11.976900000000001</v>
      </c>
      <c r="AI932">
        <v>0</v>
      </c>
      <c r="AJ932">
        <v>6.1284999999999998</v>
      </c>
      <c r="AK932">
        <v>25</v>
      </c>
      <c r="AL932">
        <v>18.9541</v>
      </c>
      <c r="AM932">
        <f>INDEX(Sheet1!B:B, MATCH('tab1'!U932, Sheet1!A:A,0))</f>
        <v>5</v>
      </c>
      <c r="AN932">
        <f>INDEX(Sheet1!B:B, MATCH('tab1'!Z932, Sheet1!A:A,0))</f>
        <v>1</v>
      </c>
      <c r="AO932">
        <f t="shared" si="14"/>
        <v>17</v>
      </c>
    </row>
    <row r="933" spans="1:41" x14ac:dyDescent="0.3">
      <c r="A933" t="s">
        <v>1605</v>
      </c>
      <c r="B933" t="s">
        <v>1605</v>
      </c>
      <c r="C933">
        <v>1</v>
      </c>
      <c r="D933" t="s">
        <v>1606</v>
      </c>
      <c r="E933" t="s">
        <v>82</v>
      </c>
      <c r="F933">
        <v>10026</v>
      </c>
      <c r="G933" t="s">
        <v>12583</v>
      </c>
      <c r="H933" t="s">
        <v>14857</v>
      </c>
      <c r="I933" t="s">
        <v>15170</v>
      </c>
      <c r="J933" t="s">
        <v>82</v>
      </c>
      <c r="K933">
        <v>10026</v>
      </c>
      <c r="L933">
        <v>110</v>
      </c>
      <c r="M933" t="s">
        <v>14880</v>
      </c>
      <c r="N933">
        <v>40.798158999999998</v>
      </c>
      <c r="O933">
        <v>-73.948363000000001</v>
      </c>
      <c r="P933">
        <v>1015960001</v>
      </c>
      <c r="Q933" t="s">
        <v>1607</v>
      </c>
      <c r="R933">
        <v>1483</v>
      </c>
      <c r="S933" s="1">
        <v>45743</v>
      </c>
      <c r="T933" t="s">
        <v>33</v>
      </c>
      <c r="U933" t="s">
        <v>34</v>
      </c>
      <c r="V933">
        <v>50</v>
      </c>
      <c r="W933" t="s">
        <v>1608</v>
      </c>
      <c r="X933" t="s">
        <v>36</v>
      </c>
      <c r="Y933" t="s">
        <v>37</v>
      </c>
      <c r="Z933" t="s">
        <v>38</v>
      </c>
      <c r="AA933">
        <v>1083309</v>
      </c>
      <c r="AB933" t="s">
        <v>1609</v>
      </c>
      <c r="AC933" s="1">
        <v>38322</v>
      </c>
      <c r="AD933" t="s">
        <v>60</v>
      </c>
      <c r="AE933">
        <v>25</v>
      </c>
      <c r="AF933">
        <v>21.905000000000001</v>
      </c>
      <c r="AG933">
        <v>6</v>
      </c>
      <c r="AH933">
        <v>11.976900000000001</v>
      </c>
      <c r="AI933">
        <v>0</v>
      </c>
      <c r="AJ933">
        <v>6.1284999999999998</v>
      </c>
      <c r="AK933">
        <v>25</v>
      </c>
      <c r="AL933">
        <v>18.9541</v>
      </c>
      <c r="AM933">
        <f>INDEX(Sheet1!B:B, MATCH('tab1'!U933, Sheet1!A:A,0))</f>
        <v>5</v>
      </c>
      <c r="AN933">
        <f>INDEX(Sheet1!B:B, MATCH('tab1'!Z933, Sheet1!A:A,0))</f>
        <v>1</v>
      </c>
      <c r="AO933">
        <f t="shared" si="14"/>
        <v>17</v>
      </c>
    </row>
    <row r="934" spans="1:41" x14ac:dyDescent="0.3">
      <c r="A934" t="s">
        <v>8394</v>
      </c>
      <c r="B934" t="s">
        <v>8394</v>
      </c>
      <c r="C934">
        <v>215</v>
      </c>
      <c r="D934" t="s">
        <v>8395</v>
      </c>
      <c r="E934" t="s">
        <v>82</v>
      </c>
      <c r="F934">
        <v>10029</v>
      </c>
      <c r="G934" t="s">
        <v>13985</v>
      </c>
      <c r="H934" t="s">
        <v>14857</v>
      </c>
      <c r="I934" t="s">
        <v>16493</v>
      </c>
      <c r="J934" t="s">
        <v>82</v>
      </c>
      <c r="K934">
        <v>10029</v>
      </c>
      <c r="L934">
        <v>111</v>
      </c>
      <c r="M934" t="s">
        <v>14875</v>
      </c>
      <c r="N934">
        <v>40.791311999999998</v>
      </c>
      <c r="O934">
        <v>-73.944040999999999</v>
      </c>
      <c r="P934">
        <v>1016560001</v>
      </c>
      <c r="Q934" t="s">
        <v>8396</v>
      </c>
      <c r="R934">
        <v>2261</v>
      </c>
      <c r="S934" s="1">
        <v>45109</v>
      </c>
      <c r="T934" t="s">
        <v>33</v>
      </c>
      <c r="U934" t="s">
        <v>34</v>
      </c>
      <c r="V934">
        <v>45</v>
      </c>
      <c r="W934" t="s">
        <v>8397</v>
      </c>
      <c r="X934" t="s">
        <v>36</v>
      </c>
      <c r="Y934" t="s">
        <v>37</v>
      </c>
      <c r="Z934" t="s">
        <v>38</v>
      </c>
      <c r="AA934">
        <v>1080690</v>
      </c>
      <c r="AC934" s="1">
        <v>37767</v>
      </c>
      <c r="AD934" t="s">
        <v>60</v>
      </c>
      <c r="AE934">
        <v>0</v>
      </c>
      <c r="AF934">
        <v>21.905000000000001</v>
      </c>
      <c r="AG934">
        <v>6</v>
      </c>
      <c r="AH934">
        <v>11.976900000000001</v>
      </c>
      <c r="AI934">
        <v>0</v>
      </c>
      <c r="AJ934">
        <v>6.1284999999999998</v>
      </c>
      <c r="AK934">
        <v>0</v>
      </c>
      <c r="AL934">
        <v>18.9541</v>
      </c>
      <c r="AM934">
        <f>INDEX(Sheet1!B:B, MATCH('tab1'!U934, Sheet1!A:A,0))</f>
        <v>5</v>
      </c>
      <c r="AN934">
        <f>INDEX(Sheet1!B:B, MATCH('tab1'!Z934, Sheet1!A:A,0))</f>
        <v>1</v>
      </c>
      <c r="AO934">
        <f t="shared" si="14"/>
        <v>17</v>
      </c>
    </row>
    <row r="935" spans="1:41" x14ac:dyDescent="0.3">
      <c r="A935" t="s">
        <v>2962</v>
      </c>
      <c r="B935" t="s">
        <v>2962</v>
      </c>
      <c r="C935">
        <v>30</v>
      </c>
      <c r="D935" t="s">
        <v>2963</v>
      </c>
      <c r="E935" t="s">
        <v>82</v>
      </c>
      <c r="F935">
        <v>10029</v>
      </c>
      <c r="G935" t="s">
        <v>12858</v>
      </c>
      <c r="H935" t="s">
        <v>14857</v>
      </c>
      <c r="I935" t="s">
        <v>15435</v>
      </c>
      <c r="J935" t="s">
        <v>82</v>
      </c>
      <c r="K935">
        <v>10029</v>
      </c>
      <c r="L935">
        <v>111</v>
      </c>
      <c r="M935" t="s">
        <v>14875</v>
      </c>
      <c r="N935">
        <v>40.797069</v>
      </c>
      <c r="O935">
        <v>-73.947832000000005</v>
      </c>
      <c r="P935">
        <v>1016160001</v>
      </c>
      <c r="Q935" t="s">
        <v>2964</v>
      </c>
      <c r="R935">
        <v>6385</v>
      </c>
      <c r="S935" s="1">
        <v>44950</v>
      </c>
      <c r="T935" t="s">
        <v>54</v>
      </c>
      <c r="U935" t="s">
        <v>34</v>
      </c>
      <c r="V935">
        <v>87</v>
      </c>
      <c r="W935" t="s">
        <v>2965</v>
      </c>
      <c r="X935" t="s">
        <v>36</v>
      </c>
      <c r="Y935" t="s">
        <v>37</v>
      </c>
      <c r="Z935" t="s">
        <v>38</v>
      </c>
      <c r="AA935">
        <v>1085254</v>
      </c>
      <c r="AC935" s="1">
        <v>38373</v>
      </c>
      <c r="AD935" t="s">
        <v>60</v>
      </c>
      <c r="AE935">
        <v>0</v>
      </c>
      <c r="AF935">
        <v>21.905000000000001</v>
      </c>
      <c r="AG935">
        <v>10</v>
      </c>
      <c r="AH935">
        <v>11.976900000000001</v>
      </c>
      <c r="AI935">
        <v>0</v>
      </c>
      <c r="AJ935">
        <v>6.1284999999999998</v>
      </c>
      <c r="AK935">
        <v>0</v>
      </c>
      <c r="AL935">
        <v>18.9541</v>
      </c>
      <c r="AM935">
        <f>INDEX(Sheet1!B:B, MATCH('tab1'!U935, Sheet1!A:A,0))</f>
        <v>5</v>
      </c>
      <c r="AN935">
        <f>INDEX(Sheet1!B:B, MATCH('tab1'!Z935, Sheet1!A:A,0))</f>
        <v>1</v>
      </c>
      <c r="AO935">
        <f t="shared" si="14"/>
        <v>17</v>
      </c>
    </row>
    <row r="936" spans="1:41" x14ac:dyDescent="0.3">
      <c r="A936" t="s">
        <v>4187</v>
      </c>
      <c r="B936" t="s">
        <v>4188</v>
      </c>
      <c r="C936">
        <v>440</v>
      </c>
      <c r="D936" t="s">
        <v>4189</v>
      </c>
      <c r="E936" t="s">
        <v>82</v>
      </c>
      <c r="F936">
        <v>10029</v>
      </c>
      <c r="G936" t="s">
        <v>13109</v>
      </c>
      <c r="H936" t="s">
        <v>14857</v>
      </c>
      <c r="I936" t="s">
        <v>15671</v>
      </c>
      <c r="J936" t="s">
        <v>82</v>
      </c>
      <c r="K936">
        <v>10029</v>
      </c>
      <c r="L936">
        <v>111</v>
      </c>
      <c r="M936" t="s">
        <v>14875</v>
      </c>
      <c r="N936">
        <v>40.795402000000003</v>
      </c>
      <c r="O936">
        <v>-73.934004999999999</v>
      </c>
      <c r="P936">
        <v>1017090016</v>
      </c>
      <c r="Q936" t="s">
        <v>4190</v>
      </c>
      <c r="R936">
        <v>4529</v>
      </c>
      <c r="S936" s="1">
        <v>45591</v>
      </c>
      <c r="T936" t="s">
        <v>33</v>
      </c>
      <c r="U936" t="s">
        <v>34</v>
      </c>
      <c r="V936">
        <v>160</v>
      </c>
      <c r="W936" t="s">
        <v>4191</v>
      </c>
      <c r="X936" t="s">
        <v>36</v>
      </c>
      <c r="Y936" t="s">
        <v>37</v>
      </c>
      <c r="Z936" t="s">
        <v>38</v>
      </c>
      <c r="AA936">
        <v>1081443</v>
      </c>
      <c r="AC936" s="1">
        <v>38286</v>
      </c>
      <c r="AD936" t="s">
        <v>60</v>
      </c>
      <c r="AE936">
        <v>16.666699999999999</v>
      </c>
      <c r="AF936">
        <v>21.905000000000001</v>
      </c>
      <c r="AG936">
        <v>14</v>
      </c>
      <c r="AH936">
        <v>11.976900000000001</v>
      </c>
      <c r="AI936">
        <v>0</v>
      </c>
      <c r="AJ936">
        <v>6.1284999999999998</v>
      </c>
      <c r="AK936">
        <v>16.666699999999999</v>
      </c>
      <c r="AL936">
        <v>18.9541</v>
      </c>
      <c r="AM936">
        <f>INDEX(Sheet1!B:B, MATCH('tab1'!U936, Sheet1!A:A,0))</f>
        <v>5</v>
      </c>
      <c r="AN936">
        <f>INDEX(Sheet1!B:B, MATCH('tab1'!Z936, Sheet1!A:A,0))</f>
        <v>1</v>
      </c>
      <c r="AO936">
        <f t="shared" si="14"/>
        <v>17</v>
      </c>
    </row>
    <row r="937" spans="1:41" x14ac:dyDescent="0.3">
      <c r="A937" t="s">
        <v>8061</v>
      </c>
      <c r="B937" t="s">
        <v>8062</v>
      </c>
      <c r="C937">
        <v>2050</v>
      </c>
      <c r="D937" t="s">
        <v>6423</v>
      </c>
      <c r="E937" t="s">
        <v>82</v>
      </c>
      <c r="F937">
        <v>10029</v>
      </c>
      <c r="G937" t="s">
        <v>13912</v>
      </c>
      <c r="H937" t="s">
        <v>14857</v>
      </c>
      <c r="I937" t="s">
        <v>16427</v>
      </c>
      <c r="J937" t="s">
        <v>82</v>
      </c>
      <c r="K937">
        <v>10029</v>
      </c>
      <c r="L937">
        <v>111</v>
      </c>
      <c r="M937" t="s">
        <v>14875</v>
      </c>
      <c r="N937">
        <v>40.790263000000003</v>
      </c>
      <c r="O937">
        <v>-73.942688000000004</v>
      </c>
      <c r="P937">
        <v>1016770001</v>
      </c>
      <c r="Q937" t="s">
        <v>8063</v>
      </c>
      <c r="S937" s="1">
        <v>79514</v>
      </c>
      <c r="T937" t="s">
        <v>45</v>
      </c>
      <c r="U937" t="s">
        <v>46</v>
      </c>
      <c r="V937">
        <v>0</v>
      </c>
      <c r="W937" t="s">
        <v>8064</v>
      </c>
      <c r="X937" t="s">
        <v>36</v>
      </c>
      <c r="Y937" t="s">
        <v>48</v>
      </c>
      <c r="Z937" t="s">
        <v>49</v>
      </c>
      <c r="AA937">
        <v>1089693</v>
      </c>
      <c r="AE937">
        <v>100</v>
      </c>
      <c r="AF937">
        <v>45.181699999999999</v>
      </c>
      <c r="AG937">
        <v>1</v>
      </c>
      <c r="AH937">
        <v>8.0093999999999994</v>
      </c>
      <c r="AI937">
        <v>50</v>
      </c>
      <c r="AJ937">
        <v>23.3017</v>
      </c>
      <c r="AK937">
        <v>100</v>
      </c>
      <c r="AL937">
        <v>35.229100000000003</v>
      </c>
      <c r="AM937">
        <f>INDEX(Sheet1!B:B, MATCH('tab1'!U937, Sheet1!A:A,0))</f>
        <v>8</v>
      </c>
      <c r="AN937">
        <f>INDEX(Sheet1!B:B, MATCH('tab1'!Z937, Sheet1!A:A,0))</f>
        <v>4</v>
      </c>
      <c r="AO937">
        <f t="shared" si="14"/>
        <v>136</v>
      </c>
    </row>
    <row r="938" spans="1:41" x14ac:dyDescent="0.3">
      <c r="A938" t="s">
        <v>8715</v>
      </c>
      <c r="B938" t="s">
        <v>8716</v>
      </c>
      <c r="C938">
        <v>1573</v>
      </c>
      <c r="D938" t="s">
        <v>8717</v>
      </c>
      <c r="E938" t="s">
        <v>82</v>
      </c>
      <c r="F938">
        <v>10029</v>
      </c>
      <c r="G938" t="s">
        <v>14054</v>
      </c>
      <c r="H938" t="s">
        <v>14857</v>
      </c>
      <c r="I938" t="s">
        <v>16556</v>
      </c>
      <c r="J938" t="s">
        <v>82</v>
      </c>
      <c r="K938">
        <v>10029</v>
      </c>
      <c r="L938">
        <v>111</v>
      </c>
      <c r="M938" t="s">
        <v>14875</v>
      </c>
      <c r="N938">
        <v>40.793762999999998</v>
      </c>
      <c r="O938">
        <v>-73.949381000000002</v>
      </c>
      <c r="P938">
        <v>1016120050</v>
      </c>
      <c r="Q938" t="s">
        <v>8063</v>
      </c>
      <c r="S938" s="1">
        <v>79157</v>
      </c>
      <c r="T938" t="s">
        <v>45</v>
      </c>
      <c r="U938" t="s">
        <v>46</v>
      </c>
      <c r="V938">
        <v>0</v>
      </c>
      <c r="W938" t="s">
        <v>8718</v>
      </c>
      <c r="X938" t="s">
        <v>36</v>
      </c>
      <c r="Y938" t="s">
        <v>48</v>
      </c>
      <c r="Z938" t="s">
        <v>49</v>
      </c>
      <c r="AA938">
        <v>1051515</v>
      </c>
      <c r="AE938">
        <v>100</v>
      </c>
      <c r="AF938">
        <v>45.181699999999999</v>
      </c>
      <c r="AG938">
        <v>3</v>
      </c>
      <c r="AH938">
        <v>8.0093999999999994</v>
      </c>
      <c r="AI938">
        <v>0</v>
      </c>
      <c r="AJ938">
        <v>23.3017</v>
      </c>
      <c r="AK938">
        <v>100</v>
      </c>
      <c r="AL938">
        <v>35.229100000000003</v>
      </c>
      <c r="AM938">
        <f>INDEX(Sheet1!B:B, MATCH('tab1'!U938, Sheet1!A:A,0))</f>
        <v>8</v>
      </c>
      <c r="AN938">
        <f>INDEX(Sheet1!B:B, MATCH('tab1'!Z938, Sheet1!A:A,0))</f>
        <v>4</v>
      </c>
      <c r="AO938">
        <f t="shared" si="14"/>
        <v>136</v>
      </c>
    </row>
    <row r="939" spans="1:41" x14ac:dyDescent="0.3">
      <c r="A939" t="s">
        <v>6709</v>
      </c>
      <c r="B939" t="s">
        <v>6710</v>
      </c>
      <c r="C939">
        <v>2050</v>
      </c>
      <c r="D939" t="s">
        <v>6711</v>
      </c>
      <c r="E939" t="s">
        <v>82</v>
      </c>
      <c r="F939">
        <v>10029</v>
      </c>
      <c r="G939" t="s">
        <v>13628</v>
      </c>
      <c r="H939" t="s">
        <v>14857</v>
      </c>
      <c r="I939" t="s">
        <v>16165</v>
      </c>
      <c r="J939" t="s">
        <v>82</v>
      </c>
      <c r="K939">
        <v>10029</v>
      </c>
      <c r="L939">
        <v>111</v>
      </c>
      <c r="M939" t="s">
        <v>14875</v>
      </c>
      <c r="N939">
        <v>40.790263000000003</v>
      </c>
      <c r="O939">
        <v>-73.942688000000004</v>
      </c>
      <c r="P939">
        <v>1016770001</v>
      </c>
      <c r="Q939" t="s">
        <v>6712</v>
      </c>
      <c r="R939">
        <v>104170</v>
      </c>
      <c r="S939" s="1">
        <v>44819</v>
      </c>
      <c r="T939" t="s">
        <v>54</v>
      </c>
      <c r="U939" t="s">
        <v>55</v>
      </c>
      <c r="V939">
        <v>110</v>
      </c>
      <c r="W939" t="s">
        <v>6713</v>
      </c>
      <c r="X939" t="s">
        <v>57</v>
      </c>
      <c r="Y939" t="s">
        <v>58</v>
      </c>
      <c r="Z939" t="s">
        <v>58</v>
      </c>
      <c r="AA939">
        <v>1089693</v>
      </c>
      <c r="AB939" t="s">
        <v>6714</v>
      </c>
      <c r="AC939" s="1">
        <v>42936</v>
      </c>
      <c r="AD939" t="s">
        <v>39</v>
      </c>
      <c r="AE939">
        <v>50</v>
      </c>
      <c r="AF939">
        <v>26.886800000000001</v>
      </c>
      <c r="AG939">
        <v>0</v>
      </c>
      <c r="AH939">
        <v>1</v>
      </c>
      <c r="AI939">
        <v>0</v>
      </c>
      <c r="AJ939">
        <v>14.255800000000001</v>
      </c>
      <c r="AK939">
        <v>50</v>
      </c>
      <c r="AL939">
        <v>21.8553</v>
      </c>
      <c r="AM939">
        <f>INDEX(Sheet1!B:B, MATCH('tab1'!U939, Sheet1!A:A,0))</f>
        <v>7</v>
      </c>
      <c r="AN939">
        <f>INDEX(Sheet1!B:B, MATCH('tab1'!Z939, Sheet1!A:A,0))</f>
        <v>3</v>
      </c>
      <c r="AO939">
        <f t="shared" si="14"/>
        <v>68</v>
      </c>
    </row>
    <row r="940" spans="1:41" x14ac:dyDescent="0.3">
      <c r="A940" t="s">
        <v>8002</v>
      </c>
      <c r="B940" t="s">
        <v>8002</v>
      </c>
      <c r="C940">
        <v>570</v>
      </c>
      <c r="D940" t="s">
        <v>2499</v>
      </c>
      <c r="E940" t="s">
        <v>82</v>
      </c>
      <c r="F940">
        <v>10002</v>
      </c>
      <c r="G940" t="s">
        <v>13899</v>
      </c>
      <c r="H940" t="s">
        <v>14857</v>
      </c>
      <c r="I940" t="s">
        <v>16414</v>
      </c>
      <c r="J940" t="s">
        <v>82</v>
      </c>
      <c r="K940">
        <v>10002</v>
      </c>
      <c r="L940">
        <v>103</v>
      </c>
      <c r="M940" t="s">
        <v>14870</v>
      </c>
      <c r="N940">
        <v>40.713723999999999</v>
      </c>
      <c r="O940">
        <v>-73.979135999999997</v>
      </c>
      <c r="P940">
        <v>1003210001</v>
      </c>
      <c r="Q940" t="s">
        <v>8003</v>
      </c>
      <c r="R940">
        <v>6952</v>
      </c>
      <c r="S940" s="1">
        <v>45350</v>
      </c>
      <c r="T940" t="s">
        <v>33</v>
      </c>
      <c r="U940" t="s">
        <v>34</v>
      </c>
      <c r="V940">
        <v>37</v>
      </c>
      <c r="W940" t="s">
        <v>8004</v>
      </c>
      <c r="X940" t="s">
        <v>36</v>
      </c>
      <c r="Y940" t="s">
        <v>37</v>
      </c>
      <c r="Z940" t="s">
        <v>38</v>
      </c>
      <c r="AA940">
        <v>1083419</v>
      </c>
      <c r="AC940" s="1">
        <v>38045</v>
      </c>
      <c r="AD940" t="s">
        <v>60</v>
      </c>
      <c r="AE940">
        <v>0</v>
      </c>
      <c r="AF940">
        <v>21.905000000000001</v>
      </c>
      <c r="AG940">
        <v>8</v>
      </c>
      <c r="AH940">
        <v>11.976900000000001</v>
      </c>
      <c r="AI940">
        <v>0</v>
      </c>
      <c r="AJ940">
        <v>6.1284999999999998</v>
      </c>
      <c r="AK940">
        <v>0</v>
      </c>
      <c r="AL940">
        <v>18.9541</v>
      </c>
      <c r="AM940">
        <f>INDEX(Sheet1!B:B, MATCH('tab1'!U940, Sheet1!A:A,0))</f>
        <v>5</v>
      </c>
      <c r="AN940">
        <f>INDEX(Sheet1!B:B, MATCH('tab1'!Z940, Sheet1!A:A,0))</f>
        <v>1</v>
      </c>
      <c r="AO940">
        <f t="shared" si="14"/>
        <v>17</v>
      </c>
    </row>
    <row r="941" spans="1:41" x14ac:dyDescent="0.3">
      <c r="A941" t="s">
        <v>8002</v>
      </c>
      <c r="B941" t="s">
        <v>8002</v>
      </c>
      <c r="C941">
        <v>577</v>
      </c>
      <c r="D941" t="s">
        <v>2499</v>
      </c>
      <c r="E941" t="s">
        <v>82</v>
      </c>
      <c r="F941">
        <v>10002</v>
      </c>
      <c r="G941" t="s">
        <v>13976</v>
      </c>
      <c r="H941" t="s">
        <v>14857</v>
      </c>
      <c r="I941" t="s">
        <v>16486</v>
      </c>
      <c r="J941" t="s">
        <v>82</v>
      </c>
      <c r="K941">
        <v>10002</v>
      </c>
      <c r="L941">
        <v>103</v>
      </c>
      <c r="M941" t="s">
        <v>14870</v>
      </c>
      <c r="N941">
        <v>40.713701999999998</v>
      </c>
      <c r="O941">
        <v>-73.979122000000004</v>
      </c>
      <c r="P941">
        <v>1002630008</v>
      </c>
      <c r="Q941" t="s">
        <v>8355</v>
      </c>
      <c r="R941">
        <v>4149</v>
      </c>
      <c r="S941" s="1">
        <v>45125</v>
      </c>
      <c r="T941" t="s">
        <v>33</v>
      </c>
      <c r="U941" t="s">
        <v>34</v>
      </c>
      <c r="V941">
        <v>60</v>
      </c>
      <c r="W941" t="s">
        <v>8356</v>
      </c>
      <c r="X941" t="s">
        <v>36</v>
      </c>
      <c r="Y941" t="s">
        <v>37</v>
      </c>
      <c r="Z941" t="s">
        <v>38</v>
      </c>
      <c r="AA941">
        <v>1083401</v>
      </c>
      <c r="AB941" t="s">
        <v>8357</v>
      </c>
      <c r="AC941" s="1">
        <v>37793</v>
      </c>
      <c r="AD941" t="s">
        <v>60</v>
      </c>
      <c r="AE941">
        <v>0</v>
      </c>
      <c r="AF941">
        <v>21.905000000000001</v>
      </c>
      <c r="AG941">
        <v>28</v>
      </c>
      <c r="AH941">
        <v>11.976900000000001</v>
      </c>
      <c r="AI941">
        <v>0</v>
      </c>
      <c r="AJ941">
        <v>6.1284999999999998</v>
      </c>
      <c r="AK941">
        <v>0</v>
      </c>
      <c r="AL941">
        <v>18.9541</v>
      </c>
      <c r="AM941">
        <f>INDEX(Sheet1!B:B, MATCH('tab1'!U941, Sheet1!A:A,0))</f>
        <v>5</v>
      </c>
      <c r="AN941">
        <f>INDEX(Sheet1!B:B, MATCH('tab1'!Z941, Sheet1!A:A,0))</f>
        <v>1</v>
      </c>
      <c r="AO941">
        <f t="shared" si="14"/>
        <v>17</v>
      </c>
    </row>
    <row r="942" spans="1:41" x14ac:dyDescent="0.3">
      <c r="A942" t="s">
        <v>1776</v>
      </c>
      <c r="B942" t="s">
        <v>1777</v>
      </c>
      <c r="C942">
        <v>375</v>
      </c>
      <c r="D942" t="s">
        <v>1778</v>
      </c>
      <c r="E942" t="s">
        <v>64</v>
      </c>
      <c r="F942">
        <v>10454</v>
      </c>
      <c r="G942" t="s">
        <v>12618</v>
      </c>
      <c r="H942" t="s">
        <v>14857</v>
      </c>
      <c r="I942" t="s">
        <v>15204</v>
      </c>
      <c r="J942" t="s">
        <v>64</v>
      </c>
      <c r="K942">
        <v>10454</v>
      </c>
      <c r="L942">
        <v>201</v>
      </c>
      <c r="M942" t="s">
        <v>14865</v>
      </c>
      <c r="N942">
        <v>40.812702000000002</v>
      </c>
      <c r="O942">
        <v>-73.921621999999999</v>
      </c>
      <c r="P942">
        <v>2023060009</v>
      </c>
      <c r="Q942" t="s">
        <v>1779</v>
      </c>
      <c r="R942">
        <v>2094</v>
      </c>
      <c r="S942" s="1">
        <v>45606</v>
      </c>
      <c r="T942" t="s">
        <v>33</v>
      </c>
      <c r="U942" t="s">
        <v>34</v>
      </c>
      <c r="V942">
        <v>80</v>
      </c>
      <c r="W942" t="s">
        <v>1780</v>
      </c>
      <c r="X942" t="s">
        <v>36</v>
      </c>
      <c r="Y942" t="s">
        <v>37</v>
      </c>
      <c r="Z942" t="s">
        <v>38</v>
      </c>
      <c r="AA942">
        <v>2091101</v>
      </c>
      <c r="AB942" t="s">
        <v>1781</v>
      </c>
      <c r="AC942" s="1">
        <v>38301</v>
      </c>
      <c r="AD942" t="s">
        <v>60</v>
      </c>
      <c r="AE942">
        <v>50</v>
      </c>
      <c r="AF942">
        <v>21.905000000000001</v>
      </c>
      <c r="AG942">
        <v>13</v>
      </c>
      <c r="AH942">
        <v>11.976900000000001</v>
      </c>
      <c r="AI942">
        <v>0</v>
      </c>
      <c r="AJ942">
        <v>6.1284999999999998</v>
      </c>
      <c r="AK942">
        <v>50</v>
      </c>
      <c r="AL942">
        <v>18.9541</v>
      </c>
      <c r="AM942">
        <f>INDEX(Sheet1!B:B, MATCH('tab1'!U942, Sheet1!A:A,0))</f>
        <v>5</v>
      </c>
      <c r="AN942">
        <f>INDEX(Sheet1!B:B, MATCH('tab1'!Z942, Sheet1!A:A,0))</f>
        <v>1</v>
      </c>
      <c r="AO942">
        <f t="shared" si="14"/>
        <v>17</v>
      </c>
    </row>
    <row r="943" spans="1:41" x14ac:dyDescent="0.3">
      <c r="A943" t="s">
        <v>1776</v>
      </c>
      <c r="B943" t="s">
        <v>1777</v>
      </c>
      <c r="C943">
        <v>201</v>
      </c>
      <c r="D943" t="s">
        <v>7201</v>
      </c>
      <c r="E943" t="s">
        <v>64</v>
      </c>
      <c r="F943">
        <v>10454</v>
      </c>
      <c r="G943" t="s">
        <v>13732</v>
      </c>
      <c r="H943" t="s">
        <v>14857</v>
      </c>
      <c r="I943" t="s">
        <v>16261</v>
      </c>
      <c r="J943" t="s">
        <v>64</v>
      </c>
      <c r="K943">
        <v>10454</v>
      </c>
      <c r="L943">
        <v>201</v>
      </c>
      <c r="M943" t="s">
        <v>14865</v>
      </c>
      <c r="N943">
        <v>40.805742000000002</v>
      </c>
      <c r="O943">
        <v>-73.918238000000002</v>
      </c>
      <c r="P943">
        <v>2022630019</v>
      </c>
      <c r="Q943" t="s">
        <v>7202</v>
      </c>
      <c r="R943">
        <v>4636</v>
      </c>
      <c r="S943" s="1">
        <v>45490</v>
      </c>
      <c r="T943" t="s">
        <v>33</v>
      </c>
      <c r="U943" t="s">
        <v>34</v>
      </c>
      <c r="V943">
        <v>27</v>
      </c>
      <c r="W943" t="s">
        <v>7203</v>
      </c>
      <c r="X943" t="s">
        <v>36</v>
      </c>
      <c r="Y943" t="s">
        <v>37</v>
      </c>
      <c r="Z943" t="s">
        <v>38</v>
      </c>
      <c r="AA943">
        <v>2090986</v>
      </c>
      <c r="AB943" t="s">
        <v>1781</v>
      </c>
      <c r="AC943" s="1">
        <v>29578</v>
      </c>
      <c r="AD943" t="s">
        <v>39</v>
      </c>
      <c r="AE943">
        <v>50</v>
      </c>
      <c r="AF943">
        <v>21.905000000000001</v>
      </c>
      <c r="AG943">
        <v>4</v>
      </c>
      <c r="AH943">
        <v>11.976900000000001</v>
      </c>
      <c r="AI943">
        <v>16.666699999999999</v>
      </c>
      <c r="AJ943">
        <v>6.1284999999999998</v>
      </c>
      <c r="AK943">
        <v>33.333300000000001</v>
      </c>
      <c r="AL943">
        <v>18.9541</v>
      </c>
      <c r="AM943">
        <f>INDEX(Sheet1!B:B, MATCH('tab1'!U943, Sheet1!A:A,0))</f>
        <v>5</v>
      </c>
      <c r="AN943">
        <f>INDEX(Sheet1!B:B, MATCH('tab1'!Z943, Sheet1!A:A,0))</f>
        <v>1</v>
      </c>
      <c r="AO943">
        <f t="shared" si="14"/>
        <v>17</v>
      </c>
    </row>
    <row r="944" spans="1:41" x14ac:dyDescent="0.3">
      <c r="A944" t="s">
        <v>2893</v>
      </c>
      <c r="B944" t="s">
        <v>1777</v>
      </c>
      <c r="C944">
        <v>414</v>
      </c>
      <c r="D944" t="s">
        <v>1270</v>
      </c>
      <c r="E944" t="s">
        <v>64</v>
      </c>
      <c r="F944">
        <v>10451</v>
      </c>
      <c r="G944" t="s">
        <v>12844</v>
      </c>
      <c r="H944" t="s">
        <v>14857</v>
      </c>
      <c r="I944" t="s">
        <v>15421</v>
      </c>
      <c r="J944" t="s">
        <v>64</v>
      </c>
      <c r="K944">
        <v>10451</v>
      </c>
      <c r="L944">
        <v>201</v>
      </c>
      <c r="M944" t="s">
        <v>14865</v>
      </c>
      <c r="N944">
        <v>40.815528</v>
      </c>
      <c r="O944">
        <v>-73.923923000000002</v>
      </c>
      <c r="P944">
        <v>2023240001</v>
      </c>
      <c r="Q944" t="s">
        <v>2894</v>
      </c>
      <c r="R944">
        <v>7400</v>
      </c>
      <c r="S944" s="1">
        <v>44375</v>
      </c>
      <c r="T944" t="s">
        <v>54</v>
      </c>
      <c r="U944" t="s">
        <v>34</v>
      </c>
      <c r="V944">
        <v>60</v>
      </c>
      <c r="W944" t="s">
        <v>2895</v>
      </c>
      <c r="X944" t="s">
        <v>36</v>
      </c>
      <c r="Y944" t="s">
        <v>37</v>
      </c>
      <c r="Z944" t="s">
        <v>38</v>
      </c>
      <c r="AA944">
        <v>2097853</v>
      </c>
      <c r="AB944" t="s">
        <v>2896</v>
      </c>
      <c r="AC944" s="1">
        <v>38509</v>
      </c>
      <c r="AD944" t="s">
        <v>39</v>
      </c>
      <c r="AE944">
        <v>100</v>
      </c>
      <c r="AF944">
        <v>21.905000000000001</v>
      </c>
      <c r="AG944">
        <v>9</v>
      </c>
      <c r="AH944">
        <v>11.976900000000001</v>
      </c>
      <c r="AI944">
        <v>25</v>
      </c>
      <c r="AJ944">
        <v>6.1284999999999998</v>
      </c>
      <c r="AK944">
        <v>100</v>
      </c>
      <c r="AL944">
        <v>18.9541</v>
      </c>
      <c r="AM944">
        <f>INDEX(Sheet1!B:B, MATCH('tab1'!U944, Sheet1!A:A,0))</f>
        <v>5</v>
      </c>
      <c r="AN944">
        <f>INDEX(Sheet1!B:B, MATCH('tab1'!Z944, Sheet1!A:A,0))</f>
        <v>1</v>
      </c>
      <c r="AO944">
        <f t="shared" si="14"/>
        <v>17</v>
      </c>
    </row>
    <row r="945" spans="1:41" x14ac:dyDescent="0.3">
      <c r="A945" t="s">
        <v>10368</v>
      </c>
      <c r="B945" t="s">
        <v>10368</v>
      </c>
      <c r="C945">
        <v>1811</v>
      </c>
      <c r="D945" t="s">
        <v>6059</v>
      </c>
      <c r="E945" t="s">
        <v>64</v>
      </c>
      <c r="F945">
        <v>10457</v>
      </c>
      <c r="G945" t="s">
        <v>14417</v>
      </c>
      <c r="H945" t="s">
        <v>14857</v>
      </c>
      <c r="I945" t="s">
        <v>16863</v>
      </c>
      <c r="J945" t="s">
        <v>64</v>
      </c>
      <c r="K945">
        <v>10457</v>
      </c>
      <c r="L945">
        <v>206</v>
      </c>
      <c r="M945" t="s">
        <v>14865</v>
      </c>
      <c r="N945">
        <v>40.842892999999997</v>
      </c>
      <c r="O945">
        <v>-73.893456999999998</v>
      </c>
      <c r="P945">
        <v>2029440001</v>
      </c>
      <c r="Q945" t="s">
        <v>10369</v>
      </c>
      <c r="R945">
        <v>1956</v>
      </c>
      <c r="S945" s="1">
        <v>45521</v>
      </c>
      <c r="T945" t="s">
        <v>33</v>
      </c>
      <c r="U945" t="s">
        <v>34</v>
      </c>
      <c r="V945">
        <v>56</v>
      </c>
      <c r="W945" t="s">
        <v>10370</v>
      </c>
      <c r="X945" t="s">
        <v>36</v>
      </c>
      <c r="Y945" t="s">
        <v>37</v>
      </c>
      <c r="Z945" t="s">
        <v>38</v>
      </c>
      <c r="AA945">
        <v>2092141</v>
      </c>
      <c r="AC945" s="1">
        <v>38216</v>
      </c>
      <c r="AD945" t="s">
        <v>60</v>
      </c>
      <c r="AG945">
        <v>4</v>
      </c>
      <c r="AH945">
        <v>11.976900000000001</v>
      </c>
      <c r="AM945">
        <f>INDEX(Sheet1!B:B, MATCH('tab1'!U945, Sheet1!A:A,0))</f>
        <v>5</v>
      </c>
      <c r="AN945">
        <f>INDEX(Sheet1!B:B, MATCH('tab1'!Z945, Sheet1!A:A,0))</f>
        <v>1</v>
      </c>
      <c r="AO945">
        <f t="shared" si="14"/>
        <v>17</v>
      </c>
    </row>
    <row r="946" spans="1:41" x14ac:dyDescent="0.3">
      <c r="A946" t="s">
        <v>7379</v>
      </c>
      <c r="B946" t="s">
        <v>7322</v>
      </c>
      <c r="C946">
        <v>2433</v>
      </c>
      <c r="D946" t="s">
        <v>1014</v>
      </c>
      <c r="E946" t="s">
        <v>64</v>
      </c>
      <c r="F946">
        <v>10461</v>
      </c>
      <c r="G946" t="s">
        <v>13768</v>
      </c>
      <c r="H946" t="s">
        <v>14857</v>
      </c>
      <c r="I946" t="s">
        <v>16294</v>
      </c>
      <c r="J946" t="s">
        <v>64</v>
      </c>
      <c r="K946">
        <v>10461</v>
      </c>
      <c r="L946">
        <v>211</v>
      </c>
      <c r="M946" t="s">
        <v>14872</v>
      </c>
      <c r="N946">
        <v>40.842612000000003</v>
      </c>
      <c r="O946">
        <v>-73.852162000000007</v>
      </c>
      <c r="P946">
        <v>2040630001</v>
      </c>
      <c r="Q946" t="s">
        <v>7380</v>
      </c>
      <c r="R946">
        <v>7815</v>
      </c>
      <c r="S946" s="1">
        <v>45214</v>
      </c>
      <c r="T946" t="s">
        <v>33</v>
      </c>
      <c r="U946" t="s">
        <v>34</v>
      </c>
      <c r="V946">
        <v>133</v>
      </c>
      <c r="W946" t="s">
        <v>7381</v>
      </c>
      <c r="X946" t="s">
        <v>36</v>
      </c>
      <c r="Y946" t="s">
        <v>37</v>
      </c>
      <c r="Z946" t="s">
        <v>38</v>
      </c>
      <c r="AA946">
        <v>2043907</v>
      </c>
      <c r="AB946" t="s">
        <v>7326</v>
      </c>
      <c r="AC946" s="1">
        <v>39370</v>
      </c>
      <c r="AD946" t="s">
        <v>39</v>
      </c>
      <c r="AE946">
        <v>25</v>
      </c>
      <c r="AF946">
        <v>21.905000000000001</v>
      </c>
      <c r="AG946">
        <v>32</v>
      </c>
      <c r="AH946">
        <v>11.976900000000001</v>
      </c>
      <c r="AI946">
        <v>25</v>
      </c>
      <c r="AJ946">
        <v>6.1284999999999998</v>
      </c>
      <c r="AK946">
        <v>25</v>
      </c>
      <c r="AL946">
        <v>18.9541</v>
      </c>
      <c r="AM946">
        <f>INDEX(Sheet1!B:B, MATCH('tab1'!U946, Sheet1!A:A,0))</f>
        <v>5</v>
      </c>
      <c r="AN946">
        <f>INDEX(Sheet1!B:B, MATCH('tab1'!Z946, Sheet1!A:A,0))</f>
        <v>1</v>
      </c>
      <c r="AO946">
        <f t="shared" si="14"/>
        <v>17</v>
      </c>
    </row>
    <row r="947" spans="1:41" x14ac:dyDescent="0.3">
      <c r="A947" t="s">
        <v>7322</v>
      </c>
      <c r="B947" t="s">
        <v>7322</v>
      </c>
      <c r="C947">
        <v>1530</v>
      </c>
      <c r="D947" t="s">
        <v>7323</v>
      </c>
      <c r="E947" t="s">
        <v>64</v>
      </c>
      <c r="F947">
        <v>10473</v>
      </c>
      <c r="G947" t="s">
        <v>13758</v>
      </c>
      <c r="H947" t="s">
        <v>14857</v>
      </c>
      <c r="I947" t="s">
        <v>16285</v>
      </c>
      <c r="J947" t="s">
        <v>64</v>
      </c>
      <c r="K947">
        <v>10473</v>
      </c>
      <c r="L947">
        <v>209</v>
      </c>
      <c r="M947" t="s">
        <v>14872</v>
      </c>
      <c r="N947">
        <v>40.821655999999997</v>
      </c>
      <c r="O947">
        <v>-73.877701999999999</v>
      </c>
      <c r="P947">
        <v>2036237501</v>
      </c>
      <c r="Q947" t="s">
        <v>7324</v>
      </c>
      <c r="R947">
        <v>105500</v>
      </c>
      <c r="S947" s="1">
        <v>45177</v>
      </c>
      <c r="T947" t="s">
        <v>33</v>
      </c>
      <c r="U947" t="s">
        <v>34</v>
      </c>
      <c r="V947">
        <v>70</v>
      </c>
      <c r="W947" t="s">
        <v>7325</v>
      </c>
      <c r="X947" t="s">
        <v>36</v>
      </c>
      <c r="Y947" t="s">
        <v>37</v>
      </c>
      <c r="Z947" t="s">
        <v>38</v>
      </c>
      <c r="AA947">
        <v>2127284</v>
      </c>
      <c r="AB947" t="s">
        <v>7326</v>
      </c>
      <c r="AC947" s="1">
        <v>44447</v>
      </c>
      <c r="AD947" t="s">
        <v>39</v>
      </c>
      <c r="AE947">
        <v>0</v>
      </c>
      <c r="AF947">
        <v>21.905000000000001</v>
      </c>
      <c r="AG947">
        <v>1</v>
      </c>
      <c r="AH947">
        <v>11.976900000000001</v>
      </c>
      <c r="AI947">
        <v>0</v>
      </c>
      <c r="AJ947">
        <v>6.1284999999999998</v>
      </c>
      <c r="AK947">
        <v>0</v>
      </c>
      <c r="AL947">
        <v>18.9541</v>
      </c>
      <c r="AM947">
        <f>INDEX(Sheet1!B:B, MATCH('tab1'!U947, Sheet1!A:A,0))</f>
        <v>5</v>
      </c>
      <c r="AN947">
        <f>INDEX(Sheet1!B:B, MATCH('tab1'!Z947, Sheet1!A:A,0))</f>
        <v>1</v>
      </c>
      <c r="AO947">
        <f t="shared" si="14"/>
        <v>17</v>
      </c>
    </row>
    <row r="948" spans="1:41" x14ac:dyDescent="0.3">
      <c r="A948" t="s">
        <v>4539</v>
      </c>
      <c r="B948" t="s">
        <v>4540</v>
      </c>
      <c r="C948">
        <v>1520</v>
      </c>
      <c r="D948" t="s">
        <v>1810</v>
      </c>
      <c r="E948" t="s">
        <v>82</v>
      </c>
      <c r="F948">
        <v>10028</v>
      </c>
      <c r="G948" t="s">
        <v>12624</v>
      </c>
      <c r="H948" t="s">
        <v>14857</v>
      </c>
      <c r="I948" t="s">
        <v>15210</v>
      </c>
      <c r="J948" t="s">
        <v>82</v>
      </c>
      <c r="K948">
        <v>10028</v>
      </c>
      <c r="L948">
        <v>108</v>
      </c>
      <c r="M948" t="s">
        <v>14875</v>
      </c>
      <c r="N948">
        <v>40.772362000000001</v>
      </c>
      <c r="O948">
        <v>-73.949714999999998</v>
      </c>
      <c r="P948">
        <v>1015770001</v>
      </c>
      <c r="Q948" t="s">
        <v>4541</v>
      </c>
      <c r="R948">
        <v>7834</v>
      </c>
      <c r="S948" s="1">
        <v>45247</v>
      </c>
      <c r="T948" t="s">
        <v>33</v>
      </c>
      <c r="U948" t="s">
        <v>34</v>
      </c>
      <c r="V948">
        <v>57</v>
      </c>
      <c r="W948" t="s">
        <v>4542</v>
      </c>
      <c r="X948" t="s">
        <v>36</v>
      </c>
      <c r="Y948" t="s">
        <v>37</v>
      </c>
      <c r="Z948" t="s">
        <v>38</v>
      </c>
      <c r="AA948">
        <v>1050869</v>
      </c>
      <c r="AB948" t="s">
        <v>4543</v>
      </c>
      <c r="AC948" s="1">
        <v>39401</v>
      </c>
      <c r="AD948" t="s">
        <v>39</v>
      </c>
      <c r="AE948">
        <v>0</v>
      </c>
      <c r="AF948">
        <v>21.905000000000001</v>
      </c>
      <c r="AG948">
        <v>11</v>
      </c>
      <c r="AH948">
        <v>11.976900000000001</v>
      </c>
      <c r="AI948">
        <v>0</v>
      </c>
      <c r="AJ948">
        <v>6.1284999999999998</v>
      </c>
      <c r="AK948">
        <v>0</v>
      </c>
      <c r="AL948">
        <v>18.9541</v>
      </c>
      <c r="AM948">
        <f>INDEX(Sheet1!B:B, MATCH('tab1'!U948, Sheet1!A:A,0))</f>
        <v>5</v>
      </c>
      <c r="AN948">
        <f>INDEX(Sheet1!B:B, MATCH('tab1'!Z948, Sheet1!A:A,0))</f>
        <v>1</v>
      </c>
      <c r="AO948">
        <f t="shared" si="14"/>
        <v>17</v>
      </c>
    </row>
    <row r="949" spans="1:41" x14ac:dyDescent="0.3">
      <c r="A949" t="s">
        <v>1808</v>
      </c>
      <c r="B949" t="s">
        <v>1809</v>
      </c>
      <c r="C949">
        <v>1520</v>
      </c>
      <c r="D949" t="s">
        <v>1810</v>
      </c>
      <c r="E949" t="s">
        <v>82</v>
      </c>
      <c r="F949">
        <v>10028</v>
      </c>
      <c r="G949" t="s">
        <v>12624</v>
      </c>
      <c r="H949" t="s">
        <v>14857</v>
      </c>
      <c r="I949" t="s">
        <v>15210</v>
      </c>
      <c r="J949" t="s">
        <v>82</v>
      </c>
      <c r="K949">
        <v>10028</v>
      </c>
      <c r="L949">
        <v>108</v>
      </c>
      <c r="M949" t="s">
        <v>14875</v>
      </c>
      <c r="N949">
        <v>40.772362000000001</v>
      </c>
      <c r="O949">
        <v>-73.949714999999998</v>
      </c>
      <c r="P949">
        <v>1015770001</v>
      </c>
      <c r="Q949" t="s">
        <v>1811</v>
      </c>
      <c r="R949">
        <v>103853</v>
      </c>
      <c r="S949" s="1">
        <v>45606</v>
      </c>
      <c r="T949" t="s">
        <v>33</v>
      </c>
      <c r="U949" t="s">
        <v>144</v>
      </c>
      <c r="V949">
        <v>28</v>
      </c>
      <c r="W949" t="s">
        <v>1812</v>
      </c>
      <c r="X949" t="s">
        <v>146</v>
      </c>
      <c r="Y949" t="s">
        <v>37</v>
      </c>
      <c r="Z949" t="s">
        <v>147</v>
      </c>
      <c r="AA949">
        <v>1050869</v>
      </c>
      <c r="AB949" t="s">
        <v>1813</v>
      </c>
      <c r="AC949" s="1">
        <v>42684</v>
      </c>
      <c r="AD949" t="s">
        <v>39</v>
      </c>
      <c r="AE949">
        <v>0</v>
      </c>
      <c r="AF949">
        <v>17.4391</v>
      </c>
      <c r="AG949">
        <v>11</v>
      </c>
      <c r="AH949">
        <v>8.4033999999999995</v>
      </c>
      <c r="AI949">
        <v>0</v>
      </c>
      <c r="AJ949">
        <v>4.9984000000000002</v>
      </c>
      <c r="AK949">
        <v>0</v>
      </c>
      <c r="AL949">
        <v>15.3835</v>
      </c>
      <c r="AM949">
        <f>INDEX(Sheet1!B:B, MATCH('tab1'!U949, Sheet1!A:A,0))</f>
        <v>6</v>
      </c>
      <c r="AN949">
        <f>INDEX(Sheet1!B:B, MATCH('tab1'!Z949, Sheet1!A:A,0))</f>
        <v>2</v>
      </c>
      <c r="AO949">
        <f t="shared" si="14"/>
        <v>34</v>
      </c>
    </row>
    <row r="950" spans="1:41" x14ac:dyDescent="0.3">
      <c r="A950" t="s">
        <v>1852</v>
      </c>
      <c r="B950" t="s">
        <v>1853</v>
      </c>
      <c r="C950">
        <v>5464</v>
      </c>
      <c r="D950" t="s">
        <v>441</v>
      </c>
      <c r="E950" t="s">
        <v>43</v>
      </c>
      <c r="F950">
        <v>11203</v>
      </c>
      <c r="G950" t="s">
        <v>12633</v>
      </c>
      <c r="H950" t="s">
        <v>14857</v>
      </c>
      <c r="I950" t="s">
        <v>15218</v>
      </c>
      <c r="J950" t="s">
        <v>43</v>
      </c>
      <c r="K950">
        <v>11203</v>
      </c>
      <c r="L950">
        <v>317</v>
      </c>
      <c r="M950" t="s">
        <v>14888</v>
      </c>
      <c r="N950">
        <v>40.642035999999997</v>
      </c>
      <c r="O950">
        <v>-73.925437000000002</v>
      </c>
      <c r="P950">
        <v>3079290056</v>
      </c>
      <c r="Q950" t="s">
        <v>1854</v>
      </c>
      <c r="S950" s="1">
        <v>78551</v>
      </c>
      <c r="T950" t="s">
        <v>45</v>
      </c>
      <c r="U950" t="s">
        <v>46</v>
      </c>
      <c r="V950">
        <v>0</v>
      </c>
      <c r="W950" t="s">
        <v>1855</v>
      </c>
      <c r="X950" t="s">
        <v>36</v>
      </c>
      <c r="Y950" t="s">
        <v>48</v>
      </c>
      <c r="Z950" t="s">
        <v>49</v>
      </c>
      <c r="AA950">
        <v>3222149</v>
      </c>
      <c r="AE950">
        <v>0</v>
      </c>
      <c r="AF950">
        <v>45.181699999999999</v>
      </c>
      <c r="AG950">
        <v>4</v>
      </c>
      <c r="AH950">
        <v>8.0093999999999994</v>
      </c>
      <c r="AI950">
        <v>0</v>
      </c>
      <c r="AJ950">
        <v>23.3017</v>
      </c>
      <c r="AK950">
        <v>0</v>
      </c>
      <c r="AL950">
        <v>35.229100000000003</v>
      </c>
      <c r="AM950">
        <f>INDEX(Sheet1!B:B, MATCH('tab1'!U950, Sheet1!A:A,0))</f>
        <v>8</v>
      </c>
      <c r="AN950">
        <f>INDEX(Sheet1!B:B, MATCH('tab1'!Z950, Sheet1!A:A,0))</f>
        <v>4</v>
      </c>
      <c r="AO950">
        <f t="shared" si="14"/>
        <v>136</v>
      </c>
    </row>
    <row r="951" spans="1:41" x14ac:dyDescent="0.3">
      <c r="A951" t="s">
        <v>3981</v>
      </c>
      <c r="B951" t="s">
        <v>3982</v>
      </c>
      <c r="C951">
        <v>3901</v>
      </c>
      <c r="D951" t="s">
        <v>3983</v>
      </c>
      <c r="E951" t="s">
        <v>64</v>
      </c>
      <c r="F951">
        <v>10471</v>
      </c>
      <c r="G951" t="s">
        <v>13065</v>
      </c>
      <c r="H951" t="s">
        <v>14857</v>
      </c>
      <c r="I951" t="s">
        <v>15628</v>
      </c>
      <c r="J951" t="s">
        <v>64</v>
      </c>
      <c r="K951">
        <v>10471</v>
      </c>
      <c r="L951">
        <v>208</v>
      </c>
      <c r="M951" t="s">
        <v>14865</v>
      </c>
      <c r="N951">
        <v>40.890431</v>
      </c>
      <c r="O951">
        <v>-73.905756999999994</v>
      </c>
      <c r="P951">
        <v>2057810992</v>
      </c>
      <c r="Q951" t="s">
        <v>3984</v>
      </c>
      <c r="S951" s="1">
        <v>1</v>
      </c>
      <c r="T951" t="s">
        <v>45</v>
      </c>
      <c r="U951" t="s">
        <v>46</v>
      </c>
      <c r="V951">
        <v>0</v>
      </c>
      <c r="W951" t="s">
        <v>3985</v>
      </c>
      <c r="X951" t="s">
        <v>36</v>
      </c>
      <c r="Y951" t="s">
        <v>48</v>
      </c>
      <c r="Z951" t="s">
        <v>49</v>
      </c>
      <c r="AA951">
        <v>2096805</v>
      </c>
      <c r="AB951" t="s">
        <v>3986</v>
      </c>
      <c r="AE951">
        <v>0</v>
      </c>
      <c r="AF951">
        <v>45.181699999999999</v>
      </c>
      <c r="AG951">
        <v>7</v>
      </c>
      <c r="AH951">
        <v>8.0093999999999994</v>
      </c>
      <c r="AI951">
        <v>0</v>
      </c>
      <c r="AJ951">
        <v>23.3017</v>
      </c>
      <c r="AK951">
        <v>0</v>
      </c>
      <c r="AL951">
        <v>35.229100000000003</v>
      </c>
      <c r="AM951">
        <f>INDEX(Sheet1!B:B, MATCH('tab1'!U951, Sheet1!A:A,0))</f>
        <v>8</v>
      </c>
      <c r="AN951">
        <f>INDEX(Sheet1!B:B, MATCH('tab1'!Z951, Sheet1!A:A,0))</f>
        <v>4</v>
      </c>
      <c r="AO951">
        <f t="shared" si="14"/>
        <v>136</v>
      </c>
    </row>
    <row r="952" spans="1:41" x14ac:dyDescent="0.3">
      <c r="A952" t="s">
        <v>3981</v>
      </c>
      <c r="B952" t="s">
        <v>8162</v>
      </c>
      <c r="C952">
        <v>33</v>
      </c>
      <c r="D952" t="s">
        <v>3653</v>
      </c>
      <c r="E952" t="s">
        <v>82</v>
      </c>
      <c r="F952">
        <v>10023</v>
      </c>
      <c r="G952" t="s">
        <v>13933</v>
      </c>
      <c r="H952" t="s">
        <v>14857</v>
      </c>
      <c r="I952" t="s">
        <v>16448</v>
      </c>
      <c r="J952" t="s">
        <v>82</v>
      </c>
      <c r="K952">
        <v>10023</v>
      </c>
      <c r="L952">
        <v>107</v>
      </c>
      <c r="M952" t="s">
        <v>14936</v>
      </c>
      <c r="N952">
        <v>40.770738000000001</v>
      </c>
      <c r="O952">
        <v>-73.979969999999994</v>
      </c>
      <c r="P952">
        <v>1011160029</v>
      </c>
      <c r="Q952" t="s">
        <v>3984</v>
      </c>
      <c r="S952" s="1">
        <v>1</v>
      </c>
      <c r="T952" t="s">
        <v>45</v>
      </c>
      <c r="U952" t="s">
        <v>46</v>
      </c>
      <c r="V952">
        <v>0</v>
      </c>
      <c r="W952" t="s">
        <v>8163</v>
      </c>
      <c r="X952" t="s">
        <v>36</v>
      </c>
      <c r="Y952" t="s">
        <v>48</v>
      </c>
      <c r="Z952" t="s">
        <v>49</v>
      </c>
      <c r="AA952">
        <v>1084533</v>
      </c>
      <c r="AB952" t="s">
        <v>3986</v>
      </c>
      <c r="AE952">
        <v>100</v>
      </c>
      <c r="AF952">
        <v>45.181699999999999</v>
      </c>
      <c r="AG952">
        <v>1</v>
      </c>
      <c r="AH952">
        <v>8.0093999999999994</v>
      </c>
      <c r="AI952">
        <v>50</v>
      </c>
      <c r="AJ952">
        <v>23.3017</v>
      </c>
      <c r="AK952">
        <v>100</v>
      </c>
      <c r="AL952">
        <v>35.229100000000003</v>
      </c>
      <c r="AM952">
        <f>INDEX(Sheet1!B:B, MATCH('tab1'!U952, Sheet1!A:A,0))</f>
        <v>8</v>
      </c>
      <c r="AN952">
        <f>INDEX(Sheet1!B:B, MATCH('tab1'!Z952, Sheet1!A:A,0))</f>
        <v>4</v>
      </c>
      <c r="AO952">
        <f t="shared" si="14"/>
        <v>136</v>
      </c>
    </row>
    <row r="953" spans="1:41" x14ac:dyDescent="0.3">
      <c r="A953" t="s">
        <v>9542</v>
      </c>
      <c r="B953" t="s">
        <v>9543</v>
      </c>
      <c r="C953">
        <v>206</v>
      </c>
      <c r="D953" t="s">
        <v>4303</v>
      </c>
      <c r="E953" t="s">
        <v>82</v>
      </c>
      <c r="F953">
        <v>10010</v>
      </c>
      <c r="G953" t="s">
        <v>14240</v>
      </c>
      <c r="H953" t="s">
        <v>14857</v>
      </c>
      <c r="I953" t="s">
        <v>15232</v>
      </c>
      <c r="J953" t="s">
        <v>82</v>
      </c>
      <c r="K953">
        <v>10010</v>
      </c>
      <c r="L953">
        <v>105</v>
      </c>
      <c r="M953" t="s">
        <v>15233</v>
      </c>
      <c r="N953">
        <v>40.743039000000003</v>
      </c>
      <c r="O953">
        <v>-73.988495</v>
      </c>
      <c r="P953">
        <v>1008270041</v>
      </c>
      <c r="Q953" t="s">
        <v>9544</v>
      </c>
      <c r="S953" s="1">
        <v>78551</v>
      </c>
      <c r="T953" t="s">
        <v>45</v>
      </c>
      <c r="U953" t="s">
        <v>46</v>
      </c>
      <c r="V953">
        <v>0</v>
      </c>
      <c r="W953" t="s">
        <v>9545</v>
      </c>
      <c r="X953" t="s">
        <v>36</v>
      </c>
      <c r="Y953" t="s">
        <v>48</v>
      </c>
      <c r="Z953" t="s">
        <v>49</v>
      </c>
      <c r="AA953">
        <v>1015621</v>
      </c>
      <c r="AE953">
        <v>33.333300000000001</v>
      </c>
      <c r="AF953">
        <v>45.181699999999999</v>
      </c>
      <c r="AG953">
        <v>13</v>
      </c>
      <c r="AH953">
        <v>8.0093999999999994</v>
      </c>
      <c r="AI953">
        <v>0</v>
      </c>
      <c r="AJ953">
        <v>23.3017</v>
      </c>
      <c r="AK953">
        <v>33.333300000000001</v>
      </c>
      <c r="AL953">
        <v>35.229100000000003</v>
      </c>
      <c r="AM953">
        <f>INDEX(Sheet1!B:B, MATCH('tab1'!U953, Sheet1!A:A,0))</f>
        <v>8</v>
      </c>
      <c r="AN953">
        <f>INDEX(Sheet1!B:B, MATCH('tab1'!Z953, Sheet1!A:A,0))</f>
        <v>4</v>
      </c>
      <c r="AO953">
        <f t="shared" si="14"/>
        <v>136</v>
      </c>
    </row>
    <row r="954" spans="1:41" x14ac:dyDescent="0.3">
      <c r="A954" t="s">
        <v>4009</v>
      </c>
      <c r="B954" t="s">
        <v>4009</v>
      </c>
      <c r="C954">
        <v>249</v>
      </c>
      <c r="D954" t="s">
        <v>4010</v>
      </c>
      <c r="E954" t="s">
        <v>82</v>
      </c>
      <c r="F954">
        <v>10030</v>
      </c>
      <c r="G954" t="s">
        <v>13071</v>
      </c>
      <c r="H954" t="s">
        <v>14857</v>
      </c>
      <c r="I954" t="s">
        <v>15634</v>
      </c>
      <c r="J954" t="s">
        <v>82</v>
      </c>
      <c r="K954">
        <v>10030</v>
      </c>
      <c r="L954">
        <v>110</v>
      </c>
      <c r="M954" t="s">
        <v>14880</v>
      </c>
      <c r="N954">
        <v>40.821596</v>
      </c>
      <c r="O954">
        <v>-73.941034999999999</v>
      </c>
      <c r="P954">
        <v>1020300010</v>
      </c>
      <c r="Q954" t="s">
        <v>4011</v>
      </c>
      <c r="R954">
        <v>7439</v>
      </c>
      <c r="S954" s="1">
        <v>45192</v>
      </c>
      <c r="T954" t="s">
        <v>33</v>
      </c>
      <c r="U954" t="s">
        <v>34</v>
      </c>
      <c r="V954">
        <v>69</v>
      </c>
      <c r="W954" t="s">
        <v>4012</v>
      </c>
      <c r="X954" t="s">
        <v>36</v>
      </c>
      <c r="Y954" t="s">
        <v>37</v>
      </c>
      <c r="Z954" t="s">
        <v>38</v>
      </c>
      <c r="AA954">
        <v>1060448</v>
      </c>
      <c r="AB954" t="s">
        <v>4013</v>
      </c>
      <c r="AC954" s="1">
        <v>38623</v>
      </c>
      <c r="AD954" t="s">
        <v>60</v>
      </c>
      <c r="AE954">
        <v>0</v>
      </c>
      <c r="AF954">
        <v>21.905000000000001</v>
      </c>
      <c r="AG954">
        <v>10</v>
      </c>
      <c r="AH954">
        <v>11.976900000000001</v>
      </c>
      <c r="AI954">
        <v>0</v>
      </c>
      <c r="AJ954">
        <v>6.1284999999999998</v>
      </c>
      <c r="AK954">
        <v>0</v>
      </c>
      <c r="AL954">
        <v>18.9541</v>
      </c>
      <c r="AM954">
        <f>INDEX(Sheet1!B:B, MATCH('tab1'!U954, Sheet1!A:A,0))</f>
        <v>5</v>
      </c>
      <c r="AN954">
        <f>INDEX(Sheet1!B:B, MATCH('tab1'!Z954, Sheet1!A:A,0))</f>
        <v>1</v>
      </c>
      <c r="AO954">
        <f t="shared" si="14"/>
        <v>17</v>
      </c>
    </row>
    <row r="955" spans="1:41" x14ac:dyDescent="0.3">
      <c r="A955" t="s">
        <v>4009</v>
      </c>
      <c r="B955" t="s">
        <v>4009</v>
      </c>
      <c r="C955">
        <v>25</v>
      </c>
      <c r="D955" t="s">
        <v>8310</v>
      </c>
      <c r="E955" t="s">
        <v>82</v>
      </c>
      <c r="F955">
        <v>10037</v>
      </c>
      <c r="G955" t="s">
        <v>13966</v>
      </c>
      <c r="H955" t="s">
        <v>14857</v>
      </c>
      <c r="I955" t="s">
        <v>16476</v>
      </c>
      <c r="J955" t="s">
        <v>82</v>
      </c>
      <c r="K955">
        <v>10037</v>
      </c>
      <c r="L955">
        <v>110</v>
      </c>
      <c r="M955" t="s">
        <v>14880</v>
      </c>
      <c r="N955">
        <v>40.811289000000002</v>
      </c>
      <c r="O955">
        <v>-73.940028999999996</v>
      </c>
      <c r="P955">
        <v>1017300025</v>
      </c>
      <c r="Q955" t="s">
        <v>8311</v>
      </c>
      <c r="R955">
        <v>103624</v>
      </c>
      <c r="S955" s="1">
        <v>45450</v>
      </c>
      <c r="T955" t="s">
        <v>33</v>
      </c>
      <c r="U955" t="s">
        <v>34</v>
      </c>
      <c r="V955">
        <v>39</v>
      </c>
      <c r="W955" t="s">
        <v>8312</v>
      </c>
      <c r="X955" t="s">
        <v>36</v>
      </c>
      <c r="Y955" t="s">
        <v>37</v>
      </c>
      <c r="Z955" t="s">
        <v>38</v>
      </c>
      <c r="AA955">
        <v>1053888</v>
      </c>
      <c r="AB955" t="s">
        <v>4013</v>
      </c>
      <c r="AC955" s="1">
        <v>42528</v>
      </c>
      <c r="AD955" t="s">
        <v>39</v>
      </c>
      <c r="AE955">
        <v>0</v>
      </c>
      <c r="AF955">
        <v>21.905000000000001</v>
      </c>
      <c r="AG955">
        <v>5</v>
      </c>
      <c r="AH955">
        <v>11.976900000000001</v>
      </c>
      <c r="AI955">
        <v>0</v>
      </c>
      <c r="AJ955">
        <v>6.1284999999999998</v>
      </c>
      <c r="AK955">
        <v>0</v>
      </c>
      <c r="AL955">
        <v>18.9541</v>
      </c>
      <c r="AM955">
        <f>INDEX(Sheet1!B:B, MATCH('tab1'!U955, Sheet1!A:A,0))</f>
        <v>5</v>
      </c>
      <c r="AN955">
        <f>INDEX(Sheet1!B:B, MATCH('tab1'!Z955, Sheet1!A:A,0))</f>
        <v>1</v>
      </c>
      <c r="AO955">
        <f t="shared" si="14"/>
        <v>17</v>
      </c>
    </row>
    <row r="956" spans="1:41" x14ac:dyDescent="0.3">
      <c r="A956" t="s">
        <v>1908</v>
      </c>
      <c r="B956" t="s">
        <v>1908</v>
      </c>
      <c r="C956">
        <v>309</v>
      </c>
      <c r="D956" t="s">
        <v>1909</v>
      </c>
      <c r="E956" t="s">
        <v>135</v>
      </c>
      <c r="F956">
        <v>10304</v>
      </c>
      <c r="G956" t="s">
        <v>12644</v>
      </c>
      <c r="H956" t="s">
        <v>14857</v>
      </c>
      <c r="I956" t="s">
        <v>15228</v>
      </c>
      <c r="J956" t="s">
        <v>14884</v>
      </c>
      <c r="K956">
        <v>10304</v>
      </c>
      <c r="L956">
        <v>501</v>
      </c>
      <c r="M956" t="s">
        <v>14885</v>
      </c>
      <c r="N956">
        <v>40.630566000000002</v>
      </c>
      <c r="O956">
        <v>-74.081090000000003</v>
      </c>
      <c r="P956">
        <v>5005170030</v>
      </c>
      <c r="Q956" t="s">
        <v>1910</v>
      </c>
      <c r="R956">
        <v>104792</v>
      </c>
      <c r="S956" s="1">
        <v>45028</v>
      </c>
      <c r="T956" t="s">
        <v>54</v>
      </c>
      <c r="U956" t="s">
        <v>34</v>
      </c>
      <c r="V956">
        <v>69</v>
      </c>
      <c r="W956" t="s">
        <v>1911</v>
      </c>
      <c r="X956" t="s">
        <v>36</v>
      </c>
      <c r="Y956" t="s">
        <v>37</v>
      </c>
      <c r="Z956" t="s">
        <v>38</v>
      </c>
      <c r="AA956">
        <v>5013580</v>
      </c>
      <c r="AB956" t="s">
        <v>1912</v>
      </c>
      <c r="AC956" s="1">
        <v>43567</v>
      </c>
      <c r="AD956" t="s">
        <v>39</v>
      </c>
      <c r="AE956">
        <v>0</v>
      </c>
      <c r="AF956">
        <v>21.905000000000001</v>
      </c>
      <c r="AG956">
        <v>22</v>
      </c>
      <c r="AH956">
        <v>11.976900000000001</v>
      </c>
      <c r="AI956">
        <v>0</v>
      </c>
      <c r="AJ956">
        <v>6.1284999999999998</v>
      </c>
      <c r="AK956">
        <v>0</v>
      </c>
      <c r="AL956">
        <v>18.9541</v>
      </c>
      <c r="AM956">
        <f>INDEX(Sheet1!B:B, MATCH('tab1'!U956, Sheet1!A:A,0))</f>
        <v>5</v>
      </c>
      <c r="AN956">
        <f>INDEX(Sheet1!B:B, MATCH('tab1'!Z956, Sheet1!A:A,0))</f>
        <v>1</v>
      </c>
      <c r="AO956">
        <f t="shared" si="14"/>
        <v>17</v>
      </c>
    </row>
    <row r="957" spans="1:41" x14ac:dyDescent="0.3">
      <c r="A957" t="s">
        <v>6356</v>
      </c>
      <c r="B957" t="s">
        <v>6356</v>
      </c>
      <c r="C957">
        <v>7802</v>
      </c>
      <c r="D957" t="s">
        <v>4158</v>
      </c>
      <c r="E957" t="s">
        <v>43</v>
      </c>
      <c r="F957">
        <v>11214</v>
      </c>
      <c r="G957" t="s">
        <v>13104</v>
      </c>
      <c r="H957" t="s">
        <v>14857</v>
      </c>
      <c r="I957" t="s">
        <v>15666</v>
      </c>
      <c r="J957" t="s">
        <v>43</v>
      </c>
      <c r="K957">
        <v>11214</v>
      </c>
      <c r="L957">
        <v>311</v>
      </c>
      <c r="M957" t="s">
        <v>14912</v>
      </c>
      <c r="N957">
        <v>40.606369000000001</v>
      </c>
      <c r="O957">
        <v>-73.989234999999994</v>
      </c>
      <c r="P957">
        <v>3062640030</v>
      </c>
      <c r="Q957" t="s">
        <v>6357</v>
      </c>
      <c r="R957">
        <v>1567</v>
      </c>
      <c r="S957" s="1">
        <v>45197</v>
      </c>
      <c r="T957" t="s">
        <v>33</v>
      </c>
      <c r="U957" t="s">
        <v>34</v>
      </c>
      <c r="V957">
        <v>70</v>
      </c>
      <c r="W957" t="s">
        <v>6358</v>
      </c>
      <c r="X957" t="s">
        <v>36</v>
      </c>
      <c r="Y957" t="s">
        <v>37</v>
      </c>
      <c r="Z957" t="s">
        <v>38</v>
      </c>
      <c r="AA957">
        <v>3162352</v>
      </c>
      <c r="AB957" t="s">
        <v>6359</v>
      </c>
      <c r="AC957" s="1">
        <v>37892</v>
      </c>
      <c r="AD957" t="s">
        <v>60</v>
      </c>
      <c r="AE957">
        <v>0</v>
      </c>
      <c r="AF957">
        <v>21.905000000000001</v>
      </c>
      <c r="AG957">
        <v>9</v>
      </c>
      <c r="AH957">
        <v>11.976900000000001</v>
      </c>
      <c r="AI957">
        <v>0</v>
      </c>
      <c r="AJ957">
        <v>6.1284999999999998</v>
      </c>
      <c r="AK957">
        <v>0</v>
      </c>
      <c r="AL957">
        <v>18.9541</v>
      </c>
      <c r="AM957">
        <f>INDEX(Sheet1!B:B, MATCH('tab1'!U957, Sheet1!A:A,0))</f>
        <v>5</v>
      </c>
      <c r="AN957">
        <f>INDEX(Sheet1!B:B, MATCH('tab1'!Z957, Sheet1!A:A,0))</f>
        <v>1</v>
      </c>
      <c r="AO957">
        <f t="shared" si="14"/>
        <v>17</v>
      </c>
    </row>
    <row r="958" spans="1:41" x14ac:dyDescent="0.3">
      <c r="A958" t="s">
        <v>7848</v>
      </c>
      <c r="B958" t="s">
        <v>707</v>
      </c>
      <c r="C958" t="s">
        <v>7849</v>
      </c>
      <c r="D958" t="s">
        <v>7850</v>
      </c>
      <c r="E958" t="s">
        <v>31</v>
      </c>
      <c r="F958">
        <v>11434</v>
      </c>
      <c r="G958" t="s">
        <v>13865</v>
      </c>
      <c r="H958" t="s">
        <v>14857</v>
      </c>
      <c r="I958" t="s">
        <v>16385</v>
      </c>
      <c r="J958" t="s">
        <v>31</v>
      </c>
      <c r="K958">
        <v>11434</v>
      </c>
      <c r="L958">
        <v>412</v>
      </c>
      <c r="M958" t="s">
        <v>14877</v>
      </c>
      <c r="N958">
        <v>40.686208000000001</v>
      </c>
      <c r="O958">
        <v>-73.784143999999998</v>
      </c>
      <c r="P958">
        <v>4123350049</v>
      </c>
      <c r="Q958" t="s">
        <v>7851</v>
      </c>
      <c r="R958">
        <v>33917</v>
      </c>
      <c r="S958" s="1">
        <v>44819</v>
      </c>
      <c r="T958" t="s">
        <v>54</v>
      </c>
      <c r="U958" t="s">
        <v>55</v>
      </c>
      <c r="V958">
        <v>200</v>
      </c>
      <c r="W958" t="s">
        <v>7852</v>
      </c>
      <c r="X958" t="s">
        <v>57</v>
      </c>
      <c r="Y958" t="s">
        <v>58</v>
      </c>
      <c r="Z958" t="s">
        <v>58</v>
      </c>
      <c r="AA958">
        <v>4464077</v>
      </c>
      <c r="AB958" t="s">
        <v>5236</v>
      </c>
      <c r="AC958" s="1">
        <v>41463</v>
      </c>
      <c r="AD958" t="s">
        <v>60</v>
      </c>
      <c r="AE958">
        <v>0</v>
      </c>
      <c r="AF958">
        <v>26.886800000000001</v>
      </c>
      <c r="AG958">
        <v>0</v>
      </c>
      <c r="AH958">
        <v>1</v>
      </c>
      <c r="AI958">
        <v>0</v>
      </c>
      <c r="AJ958">
        <v>14.255800000000001</v>
      </c>
      <c r="AK958">
        <v>0</v>
      </c>
      <c r="AL958">
        <v>21.8553</v>
      </c>
      <c r="AM958">
        <f>INDEX(Sheet1!B:B, MATCH('tab1'!U958, Sheet1!A:A,0))</f>
        <v>7</v>
      </c>
      <c r="AN958">
        <f>INDEX(Sheet1!B:B, MATCH('tab1'!Z958, Sheet1!A:A,0))</f>
        <v>3</v>
      </c>
      <c r="AO958">
        <f t="shared" si="14"/>
        <v>68</v>
      </c>
    </row>
    <row r="959" spans="1:41" x14ac:dyDescent="0.3">
      <c r="A959" t="s">
        <v>2911</v>
      </c>
      <c r="B959" t="s">
        <v>2377</v>
      </c>
      <c r="C959">
        <v>1185</v>
      </c>
      <c r="D959" t="s">
        <v>1976</v>
      </c>
      <c r="E959" t="s">
        <v>43</v>
      </c>
      <c r="F959">
        <v>11213</v>
      </c>
      <c r="G959" t="s">
        <v>12848</v>
      </c>
      <c r="H959" t="s">
        <v>14857</v>
      </c>
      <c r="I959" t="s">
        <v>15425</v>
      </c>
      <c r="J959" t="s">
        <v>43</v>
      </c>
      <c r="K959">
        <v>11213</v>
      </c>
      <c r="L959">
        <v>308</v>
      </c>
      <c r="M959" t="s">
        <v>14888</v>
      </c>
      <c r="N959">
        <v>40.672792999999999</v>
      </c>
      <c r="O959">
        <v>-73.938390999999996</v>
      </c>
      <c r="P959">
        <v>3013520080</v>
      </c>
      <c r="Q959" t="s">
        <v>2912</v>
      </c>
      <c r="R959">
        <v>1848</v>
      </c>
      <c r="S959" s="1">
        <v>44984</v>
      </c>
      <c r="T959" t="s">
        <v>54</v>
      </c>
      <c r="U959" t="s">
        <v>34</v>
      </c>
      <c r="V959">
        <v>74</v>
      </c>
      <c r="W959" t="s">
        <v>2913</v>
      </c>
      <c r="X959" t="s">
        <v>36</v>
      </c>
      <c r="Y959" t="s">
        <v>37</v>
      </c>
      <c r="Z959" t="s">
        <v>38</v>
      </c>
      <c r="AA959">
        <v>3324613</v>
      </c>
      <c r="AB959" t="s">
        <v>2433</v>
      </c>
      <c r="AC959" s="1">
        <v>38301</v>
      </c>
      <c r="AD959" t="s">
        <v>60</v>
      </c>
      <c r="AE959">
        <v>40</v>
      </c>
      <c r="AF959">
        <v>21.905000000000001</v>
      </c>
      <c r="AG959">
        <v>11</v>
      </c>
      <c r="AH959">
        <v>11.976900000000001</v>
      </c>
      <c r="AI959">
        <v>40</v>
      </c>
      <c r="AJ959">
        <v>6.1284999999999998</v>
      </c>
      <c r="AK959">
        <v>0</v>
      </c>
      <c r="AL959">
        <v>18.9541</v>
      </c>
      <c r="AM959">
        <f>INDEX(Sheet1!B:B, MATCH('tab1'!U959, Sheet1!A:A,0))</f>
        <v>5</v>
      </c>
      <c r="AN959">
        <f>INDEX(Sheet1!B:B, MATCH('tab1'!Z959, Sheet1!A:A,0))</f>
        <v>1</v>
      </c>
      <c r="AO959">
        <f t="shared" si="14"/>
        <v>17</v>
      </c>
    </row>
    <row r="960" spans="1:41" x14ac:dyDescent="0.3">
      <c r="A960" t="s">
        <v>9847</v>
      </c>
      <c r="B960" t="s">
        <v>9847</v>
      </c>
      <c r="C960">
        <v>1171</v>
      </c>
      <c r="D960" t="s">
        <v>9848</v>
      </c>
      <c r="E960" t="s">
        <v>43</v>
      </c>
      <c r="F960">
        <v>11213</v>
      </c>
      <c r="G960" t="s">
        <v>14303</v>
      </c>
      <c r="H960" t="s">
        <v>14857</v>
      </c>
      <c r="I960" t="s">
        <v>16763</v>
      </c>
      <c r="J960" t="s">
        <v>43</v>
      </c>
      <c r="K960">
        <v>11213</v>
      </c>
      <c r="L960">
        <v>308</v>
      </c>
      <c r="M960" t="s">
        <v>14888</v>
      </c>
      <c r="N960">
        <v>40.668725999999999</v>
      </c>
      <c r="O960">
        <v>-73.929616999999993</v>
      </c>
      <c r="P960">
        <v>3013910058</v>
      </c>
      <c r="Q960" t="s">
        <v>9849</v>
      </c>
      <c r="R960">
        <v>105857</v>
      </c>
      <c r="S960" s="1">
        <v>45582</v>
      </c>
      <c r="T960" t="s">
        <v>33</v>
      </c>
      <c r="U960" t="s">
        <v>34</v>
      </c>
      <c r="V960">
        <v>40</v>
      </c>
      <c r="W960" t="s">
        <v>9850</v>
      </c>
      <c r="X960" t="s">
        <v>36</v>
      </c>
      <c r="Y960" t="s">
        <v>37</v>
      </c>
      <c r="Z960" t="s">
        <v>38</v>
      </c>
      <c r="AA960">
        <v>3037378</v>
      </c>
      <c r="AC960" s="1">
        <v>44851</v>
      </c>
      <c r="AD960" t="s">
        <v>39</v>
      </c>
      <c r="AE960">
        <v>0</v>
      </c>
      <c r="AF960">
        <v>21.905000000000001</v>
      </c>
      <c r="AG960">
        <v>1</v>
      </c>
      <c r="AH960">
        <v>11.976900000000001</v>
      </c>
      <c r="AI960">
        <v>0</v>
      </c>
      <c r="AJ960">
        <v>6.1284999999999998</v>
      </c>
      <c r="AK960">
        <v>0</v>
      </c>
      <c r="AL960">
        <v>18.9541</v>
      </c>
      <c r="AM960">
        <f>INDEX(Sheet1!B:B, MATCH('tab1'!U960, Sheet1!A:A,0))</f>
        <v>5</v>
      </c>
      <c r="AN960">
        <f>INDEX(Sheet1!B:B, MATCH('tab1'!Z960, Sheet1!A:A,0))</f>
        <v>1</v>
      </c>
      <c r="AO960">
        <f t="shared" si="14"/>
        <v>17</v>
      </c>
    </row>
    <row r="961" spans="1:41" x14ac:dyDescent="0.3">
      <c r="A961" t="s">
        <v>9847</v>
      </c>
      <c r="B961" t="s">
        <v>9847</v>
      </c>
      <c r="C961">
        <v>1173</v>
      </c>
      <c r="D961" t="s">
        <v>9848</v>
      </c>
      <c r="E961" t="s">
        <v>43</v>
      </c>
      <c r="F961">
        <v>11213</v>
      </c>
      <c r="G961" t="s">
        <v>14524</v>
      </c>
      <c r="H961" t="s">
        <v>14857</v>
      </c>
      <c r="I961" t="s">
        <v>16951</v>
      </c>
      <c r="J961" t="s">
        <v>43</v>
      </c>
      <c r="K961">
        <v>11213</v>
      </c>
      <c r="L961">
        <v>308</v>
      </c>
      <c r="M961" t="s">
        <v>14888</v>
      </c>
      <c r="N961">
        <v>40.668723</v>
      </c>
      <c r="O961">
        <v>-73.929569999999998</v>
      </c>
      <c r="P961">
        <v>3013910057</v>
      </c>
      <c r="Q961" t="s">
        <v>10836</v>
      </c>
      <c r="R961">
        <v>105909</v>
      </c>
      <c r="S961" s="1">
        <v>45701</v>
      </c>
      <c r="T961" t="s">
        <v>33</v>
      </c>
      <c r="U961" t="s">
        <v>34</v>
      </c>
      <c r="V961">
        <v>25</v>
      </c>
      <c r="W961" t="s">
        <v>10837</v>
      </c>
      <c r="X961" t="s">
        <v>36</v>
      </c>
      <c r="Y961" t="s">
        <v>37</v>
      </c>
      <c r="Z961" t="s">
        <v>38</v>
      </c>
      <c r="AA961">
        <v>3037377</v>
      </c>
      <c r="AC961" s="1">
        <v>44970</v>
      </c>
      <c r="AD961" t="s">
        <v>39</v>
      </c>
      <c r="AG961">
        <v>2</v>
      </c>
      <c r="AH961">
        <v>11.976900000000001</v>
      </c>
      <c r="AM961">
        <f>INDEX(Sheet1!B:B, MATCH('tab1'!U961, Sheet1!A:A,0))</f>
        <v>5</v>
      </c>
      <c r="AN961">
        <f>INDEX(Sheet1!B:B, MATCH('tab1'!Z961, Sheet1!A:A,0))</f>
        <v>1</v>
      </c>
      <c r="AO961">
        <f t="shared" si="14"/>
        <v>17</v>
      </c>
    </row>
    <row r="962" spans="1:41" x14ac:dyDescent="0.3">
      <c r="A962" t="s">
        <v>9847</v>
      </c>
      <c r="B962" t="s">
        <v>9847</v>
      </c>
      <c r="C962">
        <v>1173</v>
      </c>
      <c r="D962" t="s">
        <v>788</v>
      </c>
      <c r="E962" t="s">
        <v>43</v>
      </c>
      <c r="F962">
        <v>11213</v>
      </c>
      <c r="G962" t="s">
        <v>14600</v>
      </c>
      <c r="H962" t="s">
        <v>14857</v>
      </c>
      <c r="I962" t="s">
        <v>16951</v>
      </c>
      <c r="J962" t="s">
        <v>43</v>
      </c>
      <c r="K962">
        <v>11213</v>
      </c>
      <c r="L962">
        <v>308</v>
      </c>
      <c r="M962" t="s">
        <v>14888</v>
      </c>
      <c r="N962">
        <v>40.668723</v>
      </c>
      <c r="O962">
        <v>-73.929569999999998</v>
      </c>
      <c r="P962">
        <v>3013910057</v>
      </c>
      <c r="Q962" t="s">
        <v>10836</v>
      </c>
      <c r="R962">
        <v>105908</v>
      </c>
      <c r="S962" s="1">
        <v>45701</v>
      </c>
      <c r="T962" t="s">
        <v>33</v>
      </c>
      <c r="U962" t="s">
        <v>144</v>
      </c>
      <c r="V962">
        <v>28</v>
      </c>
      <c r="W962" t="s">
        <v>11180</v>
      </c>
      <c r="X962" t="s">
        <v>146</v>
      </c>
      <c r="Y962" t="s">
        <v>37</v>
      </c>
      <c r="Z962" t="s">
        <v>147</v>
      </c>
      <c r="AA962">
        <v>3037377</v>
      </c>
      <c r="AC962" s="1">
        <v>44970</v>
      </c>
      <c r="AD962" t="s">
        <v>39</v>
      </c>
      <c r="AG962">
        <v>2</v>
      </c>
      <c r="AH962">
        <v>8.4033999999999995</v>
      </c>
      <c r="AM962">
        <f>INDEX(Sheet1!B:B, MATCH('tab1'!U962, Sheet1!A:A,0))</f>
        <v>6</v>
      </c>
      <c r="AN962">
        <f>INDEX(Sheet1!B:B, MATCH('tab1'!Z962, Sheet1!A:A,0))</f>
        <v>2</v>
      </c>
      <c r="AO962">
        <f t="shared" si="14"/>
        <v>34</v>
      </c>
    </row>
    <row r="963" spans="1:41" x14ac:dyDescent="0.3">
      <c r="A963" t="s">
        <v>6807</v>
      </c>
      <c r="B963" t="s">
        <v>6807</v>
      </c>
      <c r="C963">
        <v>900</v>
      </c>
      <c r="D963" t="s">
        <v>687</v>
      </c>
      <c r="E963" t="s">
        <v>43</v>
      </c>
      <c r="F963">
        <v>11203</v>
      </c>
      <c r="G963" t="s">
        <v>12649</v>
      </c>
      <c r="H963" t="s">
        <v>14857</v>
      </c>
      <c r="I963" t="s">
        <v>15234</v>
      </c>
      <c r="J963" t="s">
        <v>43</v>
      </c>
      <c r="K963">
        <v>11203</v>
      </c>
      <c r="L963">
        <v>317</v>
      </c>
      <c r="M963" t="s">
        <v>14888</v>
      </c>
      <c r="N963">
        <v>40.655611999999998</v>
      </c>
      <c r="O963">
        <v>-73.926152999999999</v>
      </c>
      <c r="P963">
        <v>3046607501</v>
      </c>
      <c r="Q963" t="s">
        <v>1936</v>
      </c>
      <c r="R963">
        <v>103140</v>
      </c>
      <c r="S963" s="1">
        <v>45350</v>
      </c>
      <c r="T963" t="s">
        <v>33</v>
      </c>
      <c r="U963" t="s">
        <v>34</v>
      </c>
      <c r="V963">
        <v>102</v>
      </c>
      <c r="W963" t="s">
        <v>6808</v>
      </c>
      <c r="X963" t="s">
        <v>36</v>
      </c>
      <c r="Y963" t="s">
        <v>37</v>
      </c>
      <c r="Z963" t="s">
        <v>38</v>
      </c>
      <c r="AA963">
        <v>3392635</v>
      </c>
      <c r="AC963" s="1">
        <v>42429</v>
      </c>
      <c r="AD963" t="s">
        <v>39</v>
      </c>
      <c r="AG963">
        <v>21</v>
      </c>
      <c r="AH963">
        <v>11.976900000000001</v>
      </c>
      <c r="AM963">
        <f>INDEX(Sheet1!B:B, MATCH('tab1'!U963, Sheet1!A:A,0))</f>
        <v>5</v>
      </c>
      <c r="AN963">
        <f>INDEX(Sheet1!B:B, MATCH('tab1'!Z963, Sheet1!A:A,0))</f>
        <v>1</v>
      </c>
      <c r="AO963">
        <f t="shared" ref="AO963:AO1026" si="15">POWER(2,AN963-1) + POWER(2,AM963-1)</f>
        <v>17</v>
      </c>
    </row>
    <row r="964" spans="1:41" x14ac:dyDescent="0.3">
      <c r="A964" t="s">
        <v>1934</v>
      </c>
      <c r="B964" t="s">
        <v>1935</v>
      </c>
      <c r="C964">
        <v>900</v>
      </c>
      <c r="D964" t="s">
        <v>687</v>
      </c>
      <c r="E964" t="s">
        <v>43</v>
      </c>
      <c r="F964">
        <v>11203</v>
      </c>
      <c r="G964" t="s">
        <v>12649</v>
      </c>
      <c r="H964" t="s">
        <v>14857</v>
      </c>
      <c r="I964" t="s">
        <v>15234</v>
      </c>
      <c r="J964" t="s">
        <v>43</v>
      </c>
      <c r="K964">
        <v>11203</v>
      </c>
      <c r="L964">
        <v>317</v>
      </c>
      <c r="M964" t="s">
        <v>14888</v>
      </c>
      <c r="N964">
        <v>40.655611999999998</v>
      </c>
      <c r="O964">
        <v>-73.926152999999999</v>
      </c>
      <c r="P964">
        <v>3046607501</v>
      </c>
      <c r="Q964" t="s">
        <v>1936</v>
      </c>
      <c r="R964">
        <v>100706</v>
      </c>
      <c r="S964" s="1">
        <v>45347</v>
      </c>
      <c r="T964" t="s">
        <v>33</v>
      </c>
      <c r="U964" t="s">
        <v>144</v>
      </c>
      <c r="V964">
        <v>37</v>
      </c>
      <c r="W964" t="s">
        <v>1937</v>
      </c>
      <c r="X964" t="s">
        <v>146</v>
      </c>
      <c r="Y964" t="s">
        <v>37</v>
      </c>
      <c r="Z964" t="s">
        <v>147</v>
      </c>
      <c r="AA964">
        <v>3392635</v>
      </c>
      <c r="AC964" s="1">
        <v>42425</v>
      </c>
      <c r="AD964" t="s">
        <v>39</v>
      </c>
      <c r="AE964">
        <v>0</v>
      </c>
      <c r="AF964">
        <v>17.4391</v>
      </c>
      <c r="AG964">
        <v>7</v>
      </c>
      <c r="AH964">
        <v>8.4033999999999995</v>
      </c>
      <c r="AI964">
        <v>0</v>
      </c>
      <c r="AJ964">
        <v>4.9984000000000002</v>
      </c>
      <c r="AK964">
        <v>0</v>
      </c>
      <c r="AL964">
        <v>15.3835</v>
      </c>
      <c r="AM964">
        <f>INDEX(Sheet1!B:B, MATCH('tab1'!U964, Sheet1!A:A,0))</f>
        <v>6</v>
      </c>
      <c r="AN964">
        <f>INDEX(Sheet1!B:B, MATCH('tab1'!Z964, Sheet1!A:A,0))</f>
        <v>2</v>
      </c>
      <c r="AO964">
        <f t="shared" si="15"/>
        <v>34</v>
      </c>
    </row>
    <row r="965" spans="1:41" x14ac:dyDescent="0.3">
      <c r="A965" t="s">
        <v>2459</v>
      </c>
      <c r="B965" t="s">
        <v>2460</v>
      </c>
      <c r="C965">
        <v>6202</v>
      </c>
      <c r="D965" t="s">
        <v>2461</v>
      </c>
      <c r="E965" t="s">
        <v>43</v>
      </c>
      <c r="F965">
        <v>11219</v>
      </c>
      <c r="G965" t="s">
        <v>12754</v>
      </c>
      <c r="H965" t="s">
        <v>14857</v>
      </c>
      <c r="I965" t="s">
        <v>15335</v>
      </c>
      <c r="J965" t="s">
        <v>43</v>
      </c>
      <c r="K965">
        <v>11219</v>
      </c>
      <c r="L965">
        <v>311</v>
      </c>
      <c r="M965" t="s">
        <v>14912</v>
      </c>
      <c r="N965">
        <v>40.624960000000002</v>
      </c>
      <c r="O965">
        <v>-73.995435999999998</v>
      </c>
      <c r="P965">
        <v>3057340045</v>
      </c>
      <c r="Q965" t="s">
        <v>2462</v>
      </c>
      <c r="R965">
        <v>105309</v>
      </c>
      <c r="S965" s="1">
        <v>45016</v>
      </c>
      <c r="T965" t="s">
        <v>54</v>
      </c>
      <c r="U965" t="s">
        <v>34</v>
      </c>
      <c r="V965">
        <v>165</v>
      </c>
      <c r="W965" t="s">
        <v>2463</v>
      </c>
      <c r="X965" t="s">
        <v>36</v>
      </c>
      <c r="Y965" t="s">
        <v>37</v>
      </c>
      <c r="Z965" t="s">
        <v>38</v>
      </c>
      <c r="AA965">
        <v>3141674</v>
      </c>
      <c r="AC965" s="1">
        <v>44286</v>
      </c>
      <c r="AD965" t="s">
        <v>39</v>
      </c>
      <c r="AE965">
        <v>33.333300000000001</v>
      </c>
      <c r="AF965">
        <v>21.905000000000001</v>
      </c>
      <c r="AG965">
        <v>32</v>
      </c>
      <c r="AH965">
        <v>11.976900000000001</v>
      </c>
      <c r="AI965">
        <v>33.333300000000001</v>
      </c>
      <c r="AJ965">
        <v>6.1284999999999998</v>
      </c>
      <c r="AK965">
        <v>0</v>
      </c>
      <c r="AL965">
        <v>18.9541</v>
      </c>
      <c r="AM965">
        <f>INDEX(Sheet1!B:B, MATCH('tab1'!U965, Sheet1!A:A,0))</f>
        <v>5</v>
      </c>
      <c r="AN965">
        <f>INDEX(Sheet1!B:B, MATCH('tab1'!Z965, Sheet1!A:A,0))</f>
        <v>1</v>
      </c>
      <c r="AO965">
        <f t="shared" si="15"/>
        <v>17</v>
      </c>
    </row>
    <row r="966" spans="1:41" x14ac:dyDescent="0.3">
      <c r="A966" t="s">
        <v>2459</v>
      </c>
      <c r="B966" t="s">
        <v>3300</v>
      </c>
      <c r="C966">
        <v>22</v>
      </c>
      <c r="D966" t="s">
        <v>3301</v>
      </c>
      <c r="E966" t="s">
        <v>43</v>
      </c>
      <c r="F966">
        <v>11206</v>
      </c>
      <c r="G966" t="s">
        <v>12926</v>
      </c>
      <c r="H966" t="s">
        <v>14857</v>
      </c>
      <c r="I966" t="s">
        <v>15500</v>
      </c>
      <c r="J966" t="s">
        <v>43</v>
      </c>
      <c r="K966">
        <v>11206</v>
      </c>
      <c r="L966">
        <v>301</v>
      </c>
      <c r="M966" t="s">
        <v>14922</v>
      </c>
      <c r="N966">
        <v>40.700372000000002</v>
      </c>
      <c r="O966">
        <v>-73.955117000000001</v>
      </c>
      <c r="P966">
        <v>3022390008</v>
      </c>
      <c r="Q966" t="s">
        <v>2462</v>
      </c>
      <c r="R966">
        <v>7590</v>
      </c>
      <c r="S966" s="1">
        <v>44974</v>
      </c>
      <c r="T966" t="s">
        <v>54</v>
      </c>
      <c r="U966" t="s">
        <v>34</v>
      </c>
      <c r="V966">
        <v>175</v>
      </c>
      <c r="W966" t="s">
        <v>3302</v>
      </c>
      <c r="X966" t="s">
        <v>36</v>
      </c>
      <c r="Y966" t="s">
        <v>37</v>
      </c>
      <c r="Z966" t="s">
        <v>38</v>
      </c>
      <c r="AA966">
        <v>3335373</v>
      </c>
      <c r="AC966" s="1">
        <v>38400</v>
      </c>
      <c r="AD966" t="s">
        <v>39</v>
      </c>
      <c r="AE966">
        <v>0</v>
      </c>
      <c r="AF966">
        <v>21.905000000000001</v>
      </c>
      <c r="AG966">
        <v>99</v>
      </c>
      <c r="AH966">
        <v>11.976900000000001</v>
      </c>
      <c r="AI966">
        <v>0</v>
      </c>
      <c r="AJ966">
        <v>6.1284999999999998</v>
      </c>
      <c r="AK966">
        <v>0</v>
      </c>
      <c r="AL966">
        <v>18.9541</v>
      </c>
      <c r="AM966">
        <f>INDEX(Sheet1!B:B, MATCH('tab1'!U966, Sheet1!A:A,0))</f>
        <v>5</v>
      </c>
      <c r="AN966">
        <f>INDEX(Sheet1!B:B, MATCH('tab1'!Z966, Sheet1!A:A,0))</f>
        <v>1</v>
      </c>
      <c r="AO966">
        <f t="shared" si="15"/>
        <v>17</v>
      </c>
    </row>
    <row r="967" spans="1:41" x14ac:dyDescent="0.3">
      <c r="A967" t="s">
        <v>4989</v>
      </c>
      <c r="B967" t="s">
        <v>4990</v>
      </c>
      <c r="C967">
        <v>1794</v>
      </c>
      <c r="D967" t="s">
        <v>2693</v>
      </c>
      <c r="E967" t="s">
        <v>82</v>
      </c>
      <c r="F967">
        <v>10128</v>
      </c>
      <c r="G967" t="s">
        <v>13272</v>
      </c>
      <c r="H967" t="s">
        <v>14857</v>
      </c>
      <c r="I967" t="s">
        <v>15824</v>
      </c>
      <c r="J967" t="s">
        <v>82</v>
      </c>
      <c r="K967">
        <v>10128</v>
      </c>
      <c r="L967">
        <v>108</v>
      </c>
      <c r="M967" t="s">
        <v>14875</v>
      </c>
      <c r="N967">
        <v>40.781201000000003</v>
      </c>
      <c r="O967">
        <v>-73.946206000000004</v>
      </c>
      <c r="P967">
        <v>1015730020</v>
      </c>
      <c r="Q967" t="s">
        <v>4991</v>
      </c>
      <c r="R967">
        <v>7907</v>
      </c>
      <c r="S967" s="1">
        <v>44810</v>
      </c>
      <c r="T967" t="s">
        <v>54</v>
      </c>
      <c r="U967" t="s">
        <v>34</v>
      </c>
      <c r="V967">
        <v>60</v>
      </c>
      <c r="W967" t="s">
        <v>4992</v>
      </c>
      <c r="X967" t="s">
        <v>36</v>
      </c>
      <c r="Y967" t="s">
        <v>37</v>
      </c>
      <c r="Z967" t="s">
        <v>38</v>
      </c>
      <c r="AA967">
        <v>1076333</v>
      </c>
      <c r="AB967" t="s">
        <v>4993</v>
      </c>
      <c r="AC967" s="1">
        <v>39696</v>
      </c>
      <c r="AD967" t="s">
        <v>39</v>
      </c>
      <c r="AE967">
        <v>66.666700000000006</v>
      </c>
      <c r="AF967">
        <v>21.905000000000001</v>
      </c>
      <c r="AG967">
        <v>6</v>
      </c>
      <c r="AH967">
        <v>11.976900000000001</v>
      </c>
      <c r="AI967">
        <v>50</v>
      </c>
      <c r="AJ967">
        <v>6.1284999999999998</v>
      </c>
      <c r="AK967">
        <v>50</v>
      </c>
      <c r="AL967">
        <v>18.9541</v>
      </c>
      <c r="AM967">
        <f>INDEX(Sheet1!B:B, MATCH('tab1'!U967, Sheet1!A:A,0))</f>
        <v>5</v>
      </c>
      <c r="AN967">
        <f>INDEX(Sheet1!B:B, MATCH('tab1'!Z967, Sheet1!A:A,0))</f>
        <v>1</v>
      </c>
      <c r="AO967">
        <f t="shared" si="15"/>
        <v>17</v>
      </c>
    </row>
    <row r="968" spans="1:41" x14ac:dyDescent="0.3">
      <c r="A968" t="s">
        <v>7085</v>
      </c>
      <c r="B968" t="s">
        <v>6226</v>
      </c>
      <c r="C968">
        <v>147</v>
      </c>
      <c r="D968" t="s">
        <v>515</v>
      </c>
      <c r="E968" t="s">
        <v>43</v>
      </c>
      <c r="F968">
        <v>11217</v>
      </c>
      <c r="G968" t="s">
        <v>13706</v>
      </c>
      <c r="H968" t="s">
        <v>14857</v>
      </c>
      <c r="I968" t="s">
        <v>16237</v>
      </c>
      <c r="J968" t="s">
        <v>43</v>
      </c>
      <c r="K968">
        <v>11217</v>
      </c>
      <c r="L968">
        <v>306</v>
      </c>
      <c r="M968" t="s">
        <v>14863</v>
      </c>
      <c r="N968">
        <v>40.678080999999999</v>
      </c>
      <c r="O968">
        <v>-73.979316999999995</v>
      </c>
      <c r="P968">
        <v>3009470008</v>
      </c>
      <c r="Q968" t="s">
        <v>7086</v>
      </c>
      <c r="R968">
        <v>7767</v>
      </c>
      <c r="S968" s="1">
        <v>45088</v>
      </c>
      <c r="T968" t="s">
        <v>33</v>
      </c>
      <c r="U968" t="s">
        <v>144</v>
      </c>
      <c r="V968">
        <v>18</v>
      </c>
      <c r="W968" t="s">
        <v>7087</v>
      </c>
      <c r="X968" t="s">
        <v>146</v>
      </c>
      <c r="Y968" t="s">
        <v>37</v>
      </c>
      <c r="Z968" t="s">
        <v>147</v>
      </c>
      <c r="AA968">
        <v>3019399</v>
      </c>
      <c r="AB968" t="s">
        <v>7088</v>
      </c>
      <c r="AC968" s="1">
        <v>39244</v>
      </c>
      <c r="AD968" t="s">
        <v>39</v>
      </c>
      <c r="AE968">
        <v>25</v>
      </c>
      <c r="AF968">
        <v>17.4391</v>
      </c>
      <c r="AG968">
        <v>6</v>
      </c>
      <c r="AH968">
        <v>8.4033999999999995</v>
      </c>
      <c r="AI968">
        <v>0</v>
      </c>
      <c r="AJ968">
        <v>4.9984000000000002</v>
      </c>
      <c r="AK968">
        <v>25</v>
      </c>
      <c r="AL968">
        <v>15.3835</v>
      </c>
      <c r="AM968">
        <f>INDEX(Sheet1!B:B, MATCH('tab1'!U968, Sheet1!A:A,0))</f>
        <v>6</v>
      </c>
      <c r="AN968">
        <f>INDEX(Sheet1!B:B, MATCH('tab1'!Z968, Sheet1!A:A,0))</f>
        <v>2</v>
      </c>
      <c r="AO968">
        <f t="shared" si="15"/>
        <v>34</v>
      </c>
    </row>
    <row r="969" spans="1:41" x14ac:dyDescent="0.3">
      <c r="A969" t="s">
        <v>7085</v>
      </c>
      <c r="B969" t="s">
        <v>7085</v>
      </c>
      <c r="C969">
        <v>506</v>
      </c>
      <c r="D969" t="s">
        <v>9074</v>
      </c>
      <c r="E969" t="s">
        <v>43</v>
      </c>
      <c r="F969">
        <v>11238</v>
      </c>
      <c r="G969" t="s">
        <v>14135</v>
      </c>
      <c r="H969" t="s">
        <v>14857</v>
      </c>
      <c r="I969" t="s">
        <v>16623</v>
      </c>
      <c r="J969" t="s">
        <v>43</v>
      </c>
      <c r="K969">
        <v>11238</v>
      </c>
      <c r="L969">
        <v>302</v>
      </c>
      <c r="M969" t="s">
        <v>14863</v>
      </c>
      <c r="N969">
        <v>40.683816</v>
      </c>
      <c r="O969">
        <v>-73.964946999999995</v>
      </c>
      <c r="P969">
        <v>3019780029</v>
      </c>
      <c r="Q969" t="s">
        <v>5920</v>
      </c>
      <c r="R969">
        <v>105149</v>
      </c>
      <c r="S969" s="1">
        <v>44626</v>
      </c>
      <c r="T969" t="s">
        <v>54</v>
      </c>
      <c r="U969" t="s">
        <v>34</v>
      </c>
      <c r="V969">
        <v>23</v>
      </c>
      <c r="W969" t="s">
        <v>9075</v>
      </c>
      <c r="X969" t="s">
        <v>36</v>
      </c>
      <c r="Y969" t="s">
        <v>37</v>
      </c>
      <c r="Z969" t="s">
        <v>38</v>
      </c>
      <c r="AA969">
        <v>3056643</v>
      </c>
      <c r="AB969" t="s">
        <v>5922</v>
      </c>
      <c r="AC969" s="1">
        <v>43896</v>
      </c>
      <c r="AD969" t="s">
        <v>39</v>
      </c>
      <c r="AE969">
        <v>25</v>
      </c>
      <c r="AF969">
        <v>21.905000000000001</v>
      </c>
      <c r="AG969">
        <v>4</v>
      </c>
      <c r="AH969">
        <v>11.976900000000001</v>
      </c>
      <c r="AI969">
        <v>0</v>
      </c>
      <c r="AJ969">
        <v>6.1284999999999998</v>
      </c>
      <c r="AK969">
        <v>25</v>
      </c>
      <c r="AL969">
        <v>18.9541</v>
      </c>
      <c r="AM969">
        <f>INDEX(Sheet1!B:B, MATCH('tab1'!U969, Sheet1!A:A,0))</f>
        <v>5</v>
      </c>
      <c r="AN969">
        <f>INDEX(Sheet1!B:B, MATCH('tab1'!Z969, Sheet1!A:A,0))</f>
        <v>1</v>
      </c>
      <c r="AO969">
        <f t="shared" si="15"/>
        <v>17</v>
      </c>
    </row>
    <row r="970" spans="1:41" x14ac:dyDescent="0.3">
      <c r="A970" t="s">
        <v>6226</v>
      </c>
      <c r="B970" t="s">
        <v>6226</v>
      </c>
      <c r="C970">
        <v>283</v>
      </c>
      <c r="D970" t="s">
        <v>427</v>
      </c>
      <c r="E970" t="s">
        <v>43</v>
      </c>
      <c r="F970">
        <v>11231</v>
      </c>
      <c r="G970" t="s">
        <v>13469</v>
      </c>
      <c r="H970" t="s">
        <v>14857</v>
      </c>
      <c r="I970" t="s">
        <v>16014</v>
      </c>
      <c r="J970" t="s">
        <v>43</v>
      </c>
      <c r="K970">
        <v>11231</v>
      </c>
      <c r="L970">
        <v>306</v>
      </c>
      <c r="M970" t="s">
        <v>14863</v>
      </c>
      <c r="N970">
        <v>40.684530000000002</v>
      </c>
      <c r="O970">
        <v>-73.994844000000001</v>
      </c>
      <c r="P970">
        <v>3004080001</v>
      </c>
      <c r="Q970" t="s">
        <v>5920</v>
      </c>
      <c r="R970">
        <v>105256</v>
      </c>
      <c r="S970" s="1">
        <v>44856</v>
      </c>
      <c r="T970" t="s">
        <v>54</v>
      </c>
      <c r="U970" t="s">
        <v>144</v>
      </c>
      <c r="V970">
        <v>22</v>
      </c>
      <c r="W970" t="s">
        <v>6227</v>
      </c>
      <c r="X970" t="s">
        <v>146</v>
      </c>
      <c r="Y970" t="s">
        <v>37</v>
      </c>
      <c r="Z970" t="s">
        <v>147</v>
      </c>
      <c r="AA970">
        <v>3006481</v>
      </c>
      <c r="AB970" t="s">
        <v>5922</v>
      </c>
      <c r="AC970" s="1">
        <v>44126</v>
      </c>
      <c r="AD970" t="s">
        <v>39</v>
      </c>
      <c r="AE970">
        <v>0</v>
      </c>
      <c r="AF970">
        <v>17.4391</v>
      </c>
      <c r="AG970">
        <v>5</v>
      </c>
      <c r="AH970">
        <v>8.4033999999999995</v>
      </c>
      <c r="AI970">
        <v>0</v>
      </c>
      <c r="AJ970">
        <v>4.9984000000000002</v>
      </c>
      <c r="AK970">
        <v>0</v>
      </c>
      <c r="AL970">
        <v>15.3835</v>
      </c>
      <c r="AM970">
        <f>INDEX(Sheet1!B:B, MATCH('tab1'!U970, Sheet1!A:A,0))</f>
        <v>6</v>
      </c>
      <c r="AN970">
        <f>INDEX(Sheet1!B:B, MATCH('tab1'!Z970, Sheet1!A:A,0))</f>
        <v>2</v>
      </c>
      <c r="AO970">
        <f t="shared" si="15"/>
        <v>34</v>
      </c>
    </row>
    <row r="971" spans="1:41" x14ac:dyDescent="0.3">
      <c r="A971" t="s">
        <v>6226</v>
      </c>
      <c r="B971" t="s">
        <v>6226</v>
      </c>
      <c r="C971" t="s">
        <v>9247</v>
      </c>
      <c r="D971" t="s">
        <v>1174</v>
      </c>
      <c r="E971" t="s">
        <v>43</v>
      </c>
      <c r="F971">
        <v>11217</v>
      </c>
      <c r="G971" t="s">
        <v>14174</v>
      </c>
      <c r="H971" t="s">
        <v>14857</v>
      </c>
      <c r="I971" t="s">
        <v>16656</v>
      </c>
      <c r="J971" t="s">
        <v>43</v>
      </c>
      <c r="K971">
        <v>11226</v>
      </c>
      <c r="L971">
        <v>314</v>
      </c>
      <c r="M971" t="s">
        <v>14861</v>
      </c>
      <c r="N971">
        <v>40.641061000000001</v>
      </c>
      <c r="O971">
        <v>-73.965798000000007</v>
      </c>
      <c r="P971">
        <v>3051440064</v>
      </c>
      <c r="Q971" t="s">
        <v>5920</v>
      </c>
      <c r="R971">
        <v>21817</v>
      </c>
      <c r="S971" s="1">
        <v>44804</v>
      </c>
      <c r="T971" t="s">
        <v>54</v>
      </c>
      <c r="U971" t="s">
        <v>34</v>
      </c>
      <c r="V971">
        <v>42</v>
      </c>
      <c r="W971" t="s">
        <v>9248</v>
      </c>
      <c r="X971" t="s">
        <v>36</v>
      </c>
      <c r="Y971" t="s">
        <v>37</v>
      </c>
      <c r="Z971" t="s">
        <v>38</v>
      </c>
      <c r="AA971">
        <v>3018776</v>
      </c>
      <c r="AB971" t="s">
        <v>9249</v>
      </c>
      <c r="AC971" s="1">
        <v>41152</v>
      </c>
      <c r="AD971" t="s">
        <v>39</v>
      </c>
      <c r="AE971">
        <v>33.333300000000001</v>
      </c>
      <c r="AF971">
        <v>21.905000000000001</v>
      </c>
      <c r="AG971">
        <v>9</v>
      </c>
      <c r="AH971">
        <v>11.976900000000001</v>
      </c>
      <c r="AI971">
        <v>16.666699999999999</v>
      </c>
      <c r="AJ971">
        <v>6.1284999999999998</v>
      </c>
      <c r="AK971">
        <v>16.666699999999999</v>
      </c>
      <c r="AL971">
        <v>18.9541</v>
      </c>
      <c r="AM971">
        <f>INDEX(Sheet1!B:B, MATCH('tab1'!U971, Sheet1!A:A,0))</f>
        <v>5</v>
      </c>
      <c r="AN971">
        <f>INDEX(Sheet1!B:B, MATCH('tab1'!Z971, Sheet1!A:A,0))</f>
        <v>1</v>
      </c>
      <c r="AO971">
        <f t="shared" si="15"/>
        <v>17</v>
      </c>
    </row>
    <row r="972" spans="1:41" x14ac:dyDescent="0.3">
      <c r="A972" t="s">
        <v>6226</v>
      </c>
      <c r="B972" t="s">
        <v>6226</v>
      </c>
      <c r="C972">
        <v>506</v>
      </c>
      <c r="D972" t="s">
        <v>1799</v>
      </c>
      <c r="E972" t="s">
        <v>43</v>
      </c>
      <c r="F972">
        <v>11238</v>
      </c>
      <c r="G972" t="s">
        <v>14175</v>
      </c>
      <c r="H972" t="s">
        <v>14857</v>
      </c>
      <c r="I972" t="s">
        <v>16623</v>
      </c>
      <c r="J972" t="s">
        <v>43</v>
      </c>
      <c r="K972">
        <v>11238</v>
      </c>
      <c r="L972">
        <v>302</v>
      </c>
      <c r="M972" t="s">
        <v>14863</v>
      </c>
      <c r="N972">
        <v>40.683816</v>
      </c>
      <c r="O972">
        <v>-73.964946999999995</v>
      </c>
      <c r="P972">
        <v>3019780029</v>
      </c>
      <c r="Q972" t="s">
        <v>5920</v>
      </c>
      <c r="R972">
        <v>105262</v>
      </c>
      <c r="S972" s="1">
        <v>44864</v>
      </c>
      <c r="T972" t="s">
        <v>54</v>
      </c>
      <c r="U972" t="s">
        <v>144</v>
      </c>
      <c r="V972">
        <v>27</v>
      </c>
      <c r="W972" t="s">
        <v>9250</v>
      </c>
      <c r="X972" t="s">
        <v>146</v>
      </c>
      <c r="Y972" t="s">
        <v>37</v>
      </c>
      <c r="Z972" t="s">
        <v>147</v>
      </c>
      <c r="AA972">
        <v>3056643</v>
      </c>
      <c r="AC972" s="1">
        <v>44134</v>
      </c>
      <c r="AD972" t="s">
        <v>39</v>
      </c>
      <c r="AE972">
        <v>25</v>
      </c>
      <c r="AF972">
        <v>17.4391</v>
      </c>
      <c r="AG972">
        <v>6</v>
      </c>
      <c r="AH972">
        <v>8.4033999999999995</v>
      </c>
      <c r="AI972">
        <v>0</v>
      </c>
      <c r="AJ972">
        <v>4.9984000000000002</v>
      </c>
      <c r="AK972">
        <v>25</v>
      </c>
      <c r="AL972">
        <v>15.3835</v>
      </c>
      <c r="AM972">
        <f>INDEX(Sheet1!B:B, MATCH('tab1'!U972, Sheet1!A:A,0))</f>
        <v>6</v>
      </c>
      <c r="AN972">
        <f>INDEX(Sheet1!B:B, MATCH('tab1'!Z972, Sheet1!A:A,0))</f>
        <v>2</v>
      </c>
      <c r="AO972">
        <f t="shared" si="15"/>
        <v>34</v>
      </c>
    </row>
    <row r="973" spans="1:41" x14ac:dyDescent="0.3">
      <c r="A973" t="s">
        <v>5919</v>
      </c>
      <c r="B973" t="s">
        <v>5919</v>
      </c>
      <c r="C973">
        <v>283</v>
      </c>
      <c r="D973" t="s">
        <v>427</v>
      </c>
      <c r="E973" t="s">
        <v>43</v>
      </c>
      <c r="F973">
        <v>11231</v>
      </c>
      <c r="G973" t="s">
        <v>13469</v>
      </c>
      <c r="H973" t="s">
        <v>14857</v>
      </c>
      <c r="I973" t="s">
        <v>16014</v>
      </c>
      <c r="J973" t="s">
        <v>43</v>
      </c>
      <c r="K973">
        <v>11231</v>
      </c>
      <c r="L973">
        <v>306</v>
      </c>
      <c r="M973" t="s">
        <v>14863</v>
      </c>
      <c r="N973">
        <v>40.684530000000002</v>
      </c>
      <c r="O973">
        <v>-73.994844000000001</v>
      </c>
      <c r="P973">
        <v>3004080001</v>
      </c>
      <c r="Q973" t="s">
        <v>5920</v>
      </c>
      <c r="R973">
        <v>105735</v>
      </c>
      <c r="S973" s="1">
        <v>45487</v>
      </c>
      <c r="T973" t="s">
        <v>33</v>
      </c>
      <c r="U973" t="s">
        <v>34</v>
      </c>
      <c r="V973">
        <v>16</v>
      </c>
      <c r="W973" t="s">
        <v>5921</v>
      </c>
      <c r="X973" t="s">
        <v>36</v>
      </c>
      <c r="Y973" t="s">
        <v>37</v>
      </c>
      <c r="Z973" t="s">
        <v>38</v>
      </c>
      <c r="AA973">
        <v>3006481</v>
      </c>
      <c r="AB973" t="s">
        <v>5922</v>
      </c>
      <c r="AC973" s="1">
        <v>44756</v>
      </c>
      <c r="AD973" t="s">
        <v>39</v>
      </c>
      <c r="AE973">
        <v>0</v>
      </c>
      <c r="AF973">
        <v>21.905000000000001</v>
      </c>
      <c r="AG973">
        <v>1</v>
      </c>
      <c r="AH973">
        <v>11.976900000000001</v>
      </c>
      <c r="AI973">
        <v>0</v>
      </c>
      <c r="AJ973">
        <v>6.1284999999999998</v>
      </c>
      <c r="AK973">
        <v>0</v>
      </c>
      <c r="AL973">
        <v>18.9541</v>
      </c>
      <c r="AM973">
        <f>INDEX(Sheet1!B:B, MATCH('tab1'!U973, Sheet1!A:A,0))</f>
        <v>5</v>
      </c>
      <c r="AN973">
        <f>INDEX(Sheet1!B:B, MATCH('tab1'!Z973, Sheet1!A:A,0))</f>
        <v>1</v>
      </c>
      <c r="AO973">
        <f t="shared" si="15"/>
        <v>17</v>
      </c>
    </row>
    <row r="974" spans="1:41" x14ac:dyDescent="0.3">
      <c r="A974" t="s">
        <v>7404</v>
      </c>
      <c r="B974" t="s">
        <v>7404</v>
      </c>
      <c r="C974">
        <v>266</v>
      </c>
      <c r="D974" t="s">
        <v>1174</v>
      </c>
      <c r="E974" t="s">
        <v>43</v>
      </c>
      <c r="F974">
        <v>11217</v>
      </c>
      <c r="G974" t="s">
        <v>13774</v>
      </c>
      <c r="H974" t="s">
        <v>14857</v>
      </c>
      <c r="I974" t="s">
        <v>16300</v>
      </c>
      <c r="J974" t="s">
        <v>43</v>
      </c>
      <c r="K974">
        <v>11217</v>
      </c>
      <c r="L974">
        <v>306</v>
      </c>
      <c r="M974" t="s">
        <v>14863</v>
      </c>
      <c r="N974">
        <v>40.679070000000003</v>
      </c>
      <c r="O974">
        <v>-73.973836000000006</v>
      </c>
      <c r="P974">
        <v>3009360019</v>
      </c>
      <c r="Q974" t="s">
        <v>5920</v>
      </c>
      <c r="R974">
        <v>8186</v>
      </c>
      <c r="S974" s="1">
        <v>44722</v>
      </c>
      <c r="T974" t="s">
        <v>54</v>
      </c>
      <c r="U974" t="s">
        <v>144</v>
      </c>
      <c r="V974">
        <v>28</v>
      </c>
      <c r="W974" t="s">
        <v>7405</v>
      </c>
      <c r="X974" t="s">
        <v>146</v>
      </c>
      <c r="Y974" t="s">
        <v>37</v>
      </c>
      <c r="Z974" t="s">
        <v>147</v>
      </c>
      <c r="AA974">
        <v>3018776</v>
      </c>
      <c r="AC974" s="1">
        <v>40339</v>
      </c>
      <c r="AD974" t="s">
        <v>39</v>
      </c>
      <c r="AE974">
        <v>14.2857</v>
      </c>
      <c r="AF974">
        <v>17.4391</v>
      </c>
      <c r="AG974">
        <v>5</v>
      </c>
      <c r="AH974">
        <v>8.4033999999999995</v>
      </c>
      <c r="AI974">
        <v>0</v>
      </c>
      <c r="AJ974">
        <v>4.9984000000000002</v>
      </c>
      <c r="AK974">
        <v>14.2857</v>
      </c>
      <c r="AL974">
        <v>15.3835</v>
      </c>
      <c r="AM974">
        <f>INDEX(Sheet1!B:B, MATCH('tab1'!U974, Sheet1!A:A,0))</f>
        <v>6</v>
      </c>
      <c r="AN974">
        <f>INDEX(Sheet1!B:B, MATCH('tab1'!Z974, Sheet1!A:A,0))</f>
        <v>2</v>
      </c>
      <c r="AO974">
        <f t="shared" si="15"/>
        <v>34</v>
      </c>
    </row>
    <row r="975" spans="1:41" x14ac:dyDescent="0.3">
      <c r="A975" t="s">
        <v>9292</v>
      </c>
      <c r="B975" t="s">
        <v>9293</v>
      </c>
      <c r="C975" t="s">
        <v>9294</v>
      </c>
      <c r="D975" t="s">
        <v>9295</v>
      </c>
      <c r="E975" t="s">
        <v>31</v>
      </c>
      <c r="F975">
        <v>11103</v>
      </c>
      <c r="G975" t="s">
        <v>14185</v>
      </c>
      <c r="H975" t="s">
        <v>14857</v>
      </c>
      <c r="I975" t="s">
        <v>16665</v>
      </c>
      <c r="J975" t="s">
        <v>31</v>
      </c>
      <c r="K975">
        <v>11103</v>
      </c>
      <c r="L975">
        <v>401</v>
      </c>
      <c r="M975" t="s">
        <v>14867</v>
      </c>
      <c r="N975">
        <v>40.763480000000001</v>
      </c>
      <c r="O975">
        <v>-73.905423999999996</v>
      </c>
      <c r="P975">
        <v>4007440061</v>
      </c>
      <c r="Q975" t="s">
        <v>9296</v>
      </c>
      <c r="S975" s="1">
        <v>78551</v>
      </c>
      <c r="T975" t="s">
        <v>45</v>
      </c>
      <c r="U975" t="s">
        <v>34</v>
      </c>
      <c r="V975">
        <v>0</v>
      </c>
      <c r="W975" t="s">
        <v>9297</v>
      </c>
      <c r="X975" t="s">
        <v>36</v>
      </c>
      <c r="Y975" t="s">
        <v>48</v>
      </c>
      <c r="Z975" t="s">
        <v>49</v>
      </c>
      <c r="AA975">
        <v>4013985</v>
      </c>
      <c r="AE975">
        <v>33.333300000000001</v>
      </c>
      <c r="AF975">
        <v>45.181699999999999</v>
      </c>
      <c r="AG975">
        <v>9</v>
      </c>
      <c r="AH975">
        <v>8.0093999999999994</v>
      </c>
      <c r="AI975">
        <v>0</v>
      </c>
      <c r="AJ975">
        <v>23.3017</v>
      </c>
      <c r="AK975">
        <v>33.333300000000001</v>
      </c>
      <c r="AL975">
        <v>35.229100000000003</v>
      </c>
      <c r="AM975">
        <f>INDEX(Sheet1!B:B, MATCH('tab1'!U975, Sheet1!A:A,0))</f>
        <v>5</v>
      </c>
      <c r="AN975">
        <f>INDEX(Sheet1!B:B, MATCH('tab1'!Z975, Sheet1!A:A,0))</f>
        <v>4</v>
      </c>
      <c r="AO975">
        <f t="shared" si="15"/>
        <v>24</v>
      </c>
    </row>
    <row r="976" spans="1:41" x14ac:dyDescent="0.3">
      <c r="A976" t="s">
        <v>4828</v>
      </c>
      <c r="B976" t="s">
        <v>4829</v>
      </c>
      <c r="C976">
        <v>99</v>
      </c>
      <c r="D976" t="s">
        <v>1317</v>
      </c>
      <c r="E976" t="s">
        <v>82</v>
      </c>
      <c r="F976">
        <v>10002</v>
      </c>
      <c r="G976" t="s">
        <v>13238</v>
      </c>
      <c r="H976" t="s">
        <v>14857</v>
      </c>
      <c r="I976" t="s">
        <v>15792</v>
      </c>
      <c r="J976" t="s">
        <v>82</v>
      </c>
      <c r="K976">
        <v>10002</v>
      </c>
      <c r="L976">
        <v>103</v>
      </c>
      <c r="M976" t="s">
        <v>14870</v>
      </c>
      <c r="N976">
        <v>40.718729000000003</v>
      </c>
      <c r="O976">
        <v>-73.986227</v>
      </c>
      <c r="P976">
        <v>1003530069</v>
      </c>
      <c r="Q976" t="s">
        <v>4830</v>
      </c>
      <c r="R976">
        <v>91420</v>
      </c>
      <c r="S976" s="1">
        <v>45103</v>
      </c>
      <c r="T976" t="s">
        <v>33</v>
      </c>
      <c r="U976" t="s">
        <v>34</v>
      </c>
      <c r="V976">
        <v>40</v>
      </c>
      <c r="W976" t="s">
        <v>4831</v>
      </c>
      <c r="X976" t="s">
        <v>36</v>
      </c>
      <c r="Y976" t="s">
        <v>37</v>
      </c>
      <c r="Z976" t="s">
        <v>38</v>
      </c>
      <c r="AA976">
        <v>1086285</v>
      </c>
      <c r="AB976" t="s">
        <v>4832</v>
      </c>
      <c r="AC976" s="1">
        <v>42181</v>
      </c>
      <c r="AD976" t="s">
        <v>39</v>
      </c>
      <c r="AE976">
        <v>0</v>
      </c>
      <c r="AF976">
        <v>21.905000000000001</v>
      </c>
      <c r="AG976">
        <v>4</v>
      </c>
      <c r="AH976">
        <v>11.976900000000001</v>
      </c>
      <c r="AI976">
        <v>0</v>
      </c>
      <c r="AJ976">
        <v>6.1284999999999998</v>
      </c>
      <c r="AK976">
        <v>0</v>
      </c>
      <c r="AL976">
        <v>18.9541</v>
      </c>
      <c r="AM976">
        <f>INDEX(Sheet1!B:B, MATCH('tab1'!U976, Sheet1!A:A,0))</f>
        <v>5</v>
      </c>
      <c r="AN976">
        <f>INDEX(Sheet1!B:B, MATCH('tab1'!Z976, Sheet1!A:A,0))</f>
        <v>1</v>
      </c>
      <c r="AO976">
        <f t="shared" si="15"/>
        <v>17</v>
      </c>
    </row>
    <row r="977" spans="1:41" x14ac:dyDescent="0.3">
      <c r="A977" t="s">
        <v>4828</v>
      </c>
      <c r="B977" t="s">
        <v>4829</v>
      </c>
      <c r="C977">
        <v>99</v>
      </c>
      <c r="D977" t="s">
        <v>1317</v>
      </c>
      <c r="E977" t="s">
        <v>82</v>
      </c>
      <c r="F977">
        <v>10002</v>
      </c>
      <c r="G977" t="s">
        <v>13238</v>
      </c>
      <c r="H977" t="s">
        <v>14857</v>
      </c>
      <c r="I977" t="s">
        <v>15792</v>
      </c>
      <c r="J977" t="s">
        <v>82</v>
      </c>
      <c r="K977">
        <v>10002</v>
      </c>
      <c r="L977">
        <v>103</v>
      </c>
      <c r="M977" t="s">
        <v>14870</v>
      </c>
      <c r="N977">
        <v>40.718729000000003</v>
      </c>
      <c r="O977">
        <v>-73.986227</v>
      </c>
      <c r="P977">
        <v>1003530069</v>
      </c>
      <c r="Q977" t="s">
        <v>4830</v>
      </c>
      <c r="R977">
        <v>91419</v>
      </c>
      <c r="S977" s="1">
        <v>45103</v>
      </c>
      <c r="T977" t="s">
        <v>33</v>
      </c>
      <c r="U977" t="s">
        <v>144</v>
      </c>
      <c r="V977">
        <v>10</v>
      </c>
      <c r="W977" t="s">
        <v>6318</v>
      </c>
      <c r="X977" t="s">
        <v>146</v>
      </c>
      <c r="Y977" t="s">
        <v>37</v>
      </c>
      <c r="Z977" t="s">
        <v>147</v>
      </c>
      <c r="AA977">
        <v>1086285</v>
      </c>
      <c r="AC977" s="1">
        <v>42181</v>
      </c>
      <c r="AD977" t="s">
        <v>39</v>
      </c>
      <c r="AE977">
        <v>14.2857</v>
      </c>
      <c r="AF977">
        <v>17.4391</v>
      </c>
      <c r="AG977">
        <v>3</v>
      </c>
      <c r="AH977">
        <v>8.4033999999999995</v>
      </c>
      <c r="AI977">
        <v>14.2857</v>
      </c>
      <c r="AJ977">
        <v>4.9984000000000002</v>
      </c>
      <c r="AK977">
        <v>0</v>
      </c>
      <c r="AL977">
        <v>15.3835</v>
      </c>
      <c r="AM977">
        <f>INDEX(Sheet1!B:B, MATCH('tab1'!U977, Sheet1!A:A,0))</f>
        <v>6</v>
      </c>
      <c r="AN977">
        <f>INDEX(Sheet1!B:B, MATCH('tab1'!Z977, Sheet1!A:A,0))</f>
        <v>2</v>
      </c>
      <c r="AO977">
        <f t="shared" si="15"/>
        <v>34</v>
      </c>
    </row>
    <row r="978" spans="1:41" x14ac:dyDescent="0.3">
      <c r="A978" t="s">
        <v>1695</v>
      </c>
      <c r="B978" t="s">
        <v>1695</v>
      </c>
      <c r="C978">
        <v>527</v>
      </c>
      <c r="D978" t="s">
        <v>788</v>
      </c>
      <c r="E978" t="s">
        <v>43</v>
      </c>
      <c r="F978">
        <v>11216</v>
      </c>
      <c r="G978" t="s">
        <v>12601</v>
      </c>
      <c r="H978" t="s">
        <v>14857</v>
      </c>
      <c r="I978" t="s">
        <v>15187</v>
      </c>
      <c r="J978" t="s">
        <v>43</v>
      </c>
      <c r="K978">
        <v>11216</v>
      </c>
      <c r="L978">
        <v>308</v>
      </c>
      <c r="M978" t="s">
        <v>14888</v>
      </c>
      <c r="N978">
        <v>40.669891999999997</v>
      </c>
      <c r="O978">
        <v>-73.950816000000003</v>
      </c>
      <c r="P978">
        <v>3012610034</v>
      </c>
      <c r="Q978" t="s">
        <v>1696</v>
      </c>
      <c r="R978">
        <v>104010</v>
      </c>
      <c r="S978" s="1">
        <v>44317</v>
      </c>
      <c r="T978" t="s">
        <v>54</v>
      </c>
      <c r="U978" t="s">
        <v>34</v>
      </c>
      <c r="V978">
        <v>60</v>
      </c>
      <c r="W978" t="s">
        <v>1697</v>
      </c>
      <c r="X978" t="s">
        <v>36</v>
      </c>
      <c r="Y978" t="s">
        <v>37</v>
      </c>
      <c r="Z978" t="s">
        <v>38</v>
      </c>
      <c r="AA978">
        <v>3032633</v>
      </c>
      <c r="AC978" s="1">
        <v>42856</v>
      </c>
      <c r="AD978" t="s">
        <v>39</v>
      </c>
      <c r="AE978">
        <v>80</v>
      </c>
      <c r="AF978">
        <v>21.905000000000001</v>
      </c>
      <c r="AG978">
        <v>4</v>
      </c>
      <c r="AH978">
        <v>11.976900000000001</v>
      </c>
      <c r="AI978">
        <v>20</v>
      </c>
      <c r="AJ978">
        <v>6.1284999999999998</v>
      </c>
      <c r="AK978">
        <v>80</v>
      </c>
      <c r="AL978">
        <v>18.9541</v>
      </c>
      <c r="AM978">
        <f>INDEX(Sheet1!B:B, MATCH('tab1'!U978, Sheet1!A:A,0))</f>
        <v>5</v>
      </c>
      <c r="AN978">
        <f>INDEX(Sheet1!B:B, MATCH('tab1'!Z978, Sheet1!A:A,0))</f>
        <v>1</v>
      </c>
      <c r="AO978">
        <f t="shared" si="15"/>
        <v>17</v>
      </c>
    </row>
    <row r="979" spans="1:41" x14ac:dyDescent="0.3">
      <c r="A979" t="s">
        <v>3468</v>
      </c>
      <c r="B979" t="s">
        <v>3468</v>
      </c>
      <c r="C979">
        <v>2211</v>
      </c>
      <c r="D979" t="s">
        <v>42</v>
      </c>
      <c r="E979" t="s">
        <v>43</v>
      </c>
      <c r="F979">
        <v>11223</v>
      </c>
      <c r="G979" t="s">
        <v>12668</v>
      </c>
      <c r="H979" t="s">
        <v>14857</v>
      </c>
      <c r="I979" t="s">
        <v>15252</v>
      </c>
      <c r="J979" t="s">
        <v>43</v>
      </c>
      <c r="K979">
        <v>11223</v>
      </c>
      <c r="L979">
        <v>315</v>
      </c>
      <c r="M979" t="s">
        <v>14861</v>
      </c>
      <c r="N979">
        <v>40.603360000000002</v>
      </c>
      <c r="O979">
        <v>-73.961568</v>
      </c>
      <c r="P979">
        <v>3068170047</v>
      </c>
      <c r="Q979" t="s">
        <v>2021</v>
      </c>
      <c r="R979">
        <v>52498</v>
      </c>
      <c r="S979" s="1">
        <v>45195</v>
      </c>
      <c r="T979" t="s">
        <v>33</v>
      </c>
      <c r="U979" t="s">
        <v>34</v>
      </c>
      <c r="V979">
        <v>57</v>
      </c>
      <c r="W979" t="s">
        <v>3469</v>
      </c>
      <c r="X979" t="s">
        <v>36</v>
      </c>
      <c r="Y979" t="s">
        <v>37</v>
      </c>
      <c r="Z979" t="s">
        <v>38</v>
      </c>
      <c r="AA979">
        <v>3329276</v>
      </c>
      <c r="AB979" t="s">
        <v>2023</v>
      </c>
      <c r="AC979" s="1">
        <v>41543</v>
      </c>
      <c r="AD979" t="s">
        <v>39</v>
      </c>
      <c r="AE979">
        <v>50</v>
      </c>
      <c r="AF979">
        <v>21.905000000000001</v>
      </c>
      <c r="AG979">
        <v>7</v>
      </c>
      <c r="AH979">
        <v>11.976900000000001</v>
      </c>
      <c r="AI979">
        <v>0</v>
      </c>
      <c r="AJ979">
        <v>6.1284999999999998</v>
      </c>
      <c r="AK979">
        <v>50</v>
      </c>
      <c r="AL979">
        <v>18.9541</v>
      </c>
      <c r="AM979">
        <f>INDEX(Sheet1!B:B, MATCH('tab1'!U979, Sheet1!A:A,0))</f>
        <v>5</v>
      </c>
      <c r="AN979">
        <f>INDEX(Sheet1!B:B, MATCH('tab1'!Z979, Sheet1!A:A,0))</f>
        <v>1</v>
      </c>
      <c r="AO979">
        <f t="shared" si="15"/>
        <v>17</v>
      </c>
    </row>
    <row r="980" spans="1:41" x14ac:dyDescent="0.3">
      <c r="A980" t="s">
        <v>2020</v>
      </c>
      <c r="B980" t="s">
        <v>2020</v>
      </c>
      <c r="C980">
        <v>2211</v>
      </c>
      <c r="D980" t="s">
        <v>42</v>
      </c>
      <c r="E980" t="s">
        <v>43</v>
      </c>
      <c r="F980">
        <v>11223</v>
      </c>
      <c r="G980" t="s">
        <v>12668</v>
      </c>
      <c r="H980" t="s">
        <v>14857</v>
      </c>
      <c r="I980" t="s">
        <v>15252</v>
      </c>
      <c r="J980" t="s">
        <v>43</v>
      </c>
      <c r="K980">
        <v>11223</v>
      </c>
      <c r="L980">
        <v>315</v>
      </c>
      <c r="M980" t="s">
        <v>14861</v>
      </c>
      <c r="N980">
        <v>40.603360000000002</v>
      </c>
      <c r="O980">
        <v>-73.961568</v>
      </c>
      <c r="P980">
        <v>3068170047</v>
      </c>
      <c r="Q980" t="s">
        <v>2021</v>
      </c>
      <c r="R980">
        <v>52497</v>
      </c>
      <c r="S980" s="1">
        <v>45195</v>
      </c>
      <c r="T980" t="s">
        <v>33</v>
      </c>
      <c r="U980" t="s">
        <v>144</v>
      </c>
      <c r="V980">
        <v>8</v>
      </c>
      <c r="W980" t="s">
        <v>2022</v>
      </c>
      <c r="X980" t="s">
        <v>146</v>
      </c>
      <c r="Y980" t="s">
        <v>37</v>
      </c>
      <c r="Z980" t="s">
        <v>147</v>
      </c>
      <c r="AA980">
        <v>3329276</v>
      </c>
      <c r="AB980" t="s">
        <v>2023</v>
      </c>
      <c r="AC980" s="1">
        <v>41543</v>
      </c>
      <c r="AD980" t="s">
        <v>39</v>
      </c>
      <c r="AE980">
        <v>75</v>
      </c>
      <c r="AF980">
        <v>17.4391</v>
      </c>
      <c r="AG980">
        <v>4</v>
      </c>
      <c r="AH980">
        <v>8.4033999999999995</v>
      </c>
      <c r="AI980">
        <v>0</v>
      </c>
      <c r="AJ980">
        <v>4.9984000000000002</v>
      </c>
      <c r="AK980">
        <v>75</v>
      </c>
      <c r="AL980">
        <v>15.3835</v>
      </c>
      <c r="AM980">
        <f>INDEX(Sheet1!B:B, MATCH('tab1'!U980, Sheet1!A:A,0))</f>
        <v>6</v>
      </c>
      <c r="AN980">
        <f>INDEX(Sheet1!B:B, MATCH('tab1'!Z980, Sheet1!A:A,0))</f>
        <v>2</v>
      </c>
      <c r="AO980">
        <f t="shared" si="15"/>
        <v>34</v>
      </c>
    </row>
    <row r="981" spans="1:41" x14ac:dyDescent="0.3">
      <c r="A981" t="s">
        <v>1750</v>
      </c>
      <c r="B981" t="s">
        <v>1751</v>
      </c>
      <c r="C981">
        <v>117</v>
      </c>
      <c r="D981" t="s">
        <v>1752</v>
      </c>
      <c r="E981" t="s">
        <v>43</v>
      </c>
      <c r="F981">
        <v>11231</v>
      </c>
      <c r="G981" t="s">
        <v>12613</v>
      </c>
      <c r="H981" t="s">
        <v>14857</v>
      </c>
      <c r="I981" t="s">
        <v>15199</v>
      </c>
      <c r="J981" t="s">
        <v>43</v>
      </c>
      <c r="K981">
        <v>11231</v>
      </c>
      <c r="L981">
        <v>306</v>
      </c>
      <c r="M981" t="s">
        <v>14863</v>
      </c>
      <c r="N981">
        <v>40.684516000000002</v>
      </c>
      <c r="O981">
        <v>-74.003435999999994</v>
      </c>
      <c r="P981">
        <v>3003357501</v>
      </c>
      <c r="Q981" t="s">
        <v>1753</v>
      </c>
      <c r="R981">
        <v>104387</v>
      </c>
      <c r="S981" s="1">
        <v>45415</v>
      </c>
      <c r="T981" t="s">
        <v>33</v>
      </c>
      <c r="U981" t="s">
        <v>34</v>
      </c>
      <c r="V981">
        <v>35</v>
      </c>
      <c r="W981" t="s">
        <v>1754</v>
      </c>
      <c r="X981" t="s">
        <v>36</v>
      </c>
      <c r="Y981" t="s">
        <v>37</v>
      </c>
      <c r="Z981" t="s">
        <v>38</v>
      </c>
      <c r="AA981">
        <v>3348876</v>
      </c>
      <c r="AB981" t="s">
        <v>1755</v>
      </c>
      <c r="AC981" s="1">
        <v>43223</v>
      </c>
      <c r="AD981" t="s">
        <v>39</v>
      </c>
      <c r="AE981">
        <v>33.333300000000001</v>
      </c>
      <c r="AF981">
        <v>21.905000000000001</v>
      </c>
      <c r="AG981">
        <v>6</v>
      </c>
      <c r="AH981">
        <v>11.976900000000001</v>
      </c>
      <c r="AI981">
        <v>0</v>
      </c>
      <c r="AJ981">
        <v>6.1284999999999998</v>
      </c>
      <c r="AK981">
        <v>33.333300000000001</v>
      </c>
      <c r="AL981">
        <v>18.9541</v>
      </c>
      <c r="AM981">
        <f>INDEX(Sheet1!B:B, MATCH('tab1'!U981, Sheet1!A:A,0))</f>
        <v>5</v>
      </c>
      <c r="AN981">
        <f>INDEX(Sheet1!B:B, MATCH('tab1'!Z981, Sheet1!A:A,0))</f>
        <v>1</v>
      </c>
      <c r="AO981">
        <f t="shared" si="15"/>
        <v>17</v>
      </c>
    </row>
    <row r="982" spans="1:41" x14ac:dyDescent="0.3">
      <c r="A982" t="s">
        <v>8051</v>
      </c>
      <c r="B982" t="s">
        <v>8052</v>
      </c>
      <c r="C982">
        <v>1150</v>
      </c>
      <c r="D982" t="s">
        <v>1890</v>
      </c>
      <c r="E982" t="s">
        <v>43</v>
      </c>
      <c r="F982">
        <v>11225</v>
      </c>
      <c r="G982" t="s">
        <v>13910</v>
      </c>
      <c r="H982" t="s">
        <v>14857</v>
      </c>
      <c r="I982" t="s">
        <v>16425</v>
      </c>
      <c r="J982" t="s">
        <v>43</v>
      </c>
      <c r="K982">
        <v>11225</v>
      </c>
      <c r="L982">
        <v>309</v>
      </c>
      <c r="M982" t="s">
        <v>14888</v>
      </c>
      <c r="N982">
        <v>40.667253000000002</v>
      </c>
      <c r="O982">
        <v>-73.952195000000003</v>
      </c>
      <c r="P982">
        <v>3012890025</v>
      </c>
      <c r="Q982" t="s">
        <v>8053</v>
      </c>
      <c r="R982">
        <v>5121</v>
      </c>
      <c r="S982" s="1">
        <v>45240</v>
      </c>
      <c r="T982" t="s">
        <v>33</v>
      </c>
      <c r="U982" t="s">
        <v>34</v>
      </c>
      <c r="V982">
        <v>45</v>
      </c>
      <c r="W982" t="s">
        <v>8054</v>
      </c>
      <c r="X982" t="s">
        <v>36</v>
      </c>
      <c r="Y982" t="s">
        <v>37</v>
      </c>
      <c r="Z982" t="s">
        <v>38</v>
      </c>
      <c r="AA982">
        <v>3337869</v>
      </c>
      <c r="AB982" t="s">
        <v>8055</v>
      </c>
      <c r="AC982" s="1">
        <v>37935</v>
      </c>
      <c r="AD982" t="s">
        <v>60</v>
      </c>
      <c r="AE982">
        <v>0</v>
      </c>
      <c r="AF982">
        <v>21.905000000000001</v>
      </c>
      <c r="AG982">
        <v>9</v>
      </c>
      <c r="AH982">
        <v>11.976900000000001</v>
      </c>
      <c r="AI982">
        <v>0</v>
      </c>
      <c r="AJ982">
        <v>6.1284999999999998</v>
      </c>
      <c r="AK982">
        <v>0</v>
      </c>
      <c r="AL982">
        <v>18.9541</v>
      </c>
      <c r="AM982">
        <f>INDEX(Sheet1!B:B, MATCH('tab1'!U982, Sheet1!A:A,0))</f>
        <v>5</v>
      </c>
      <c r="AN982">
        <f>INDEX(Sheet1!B:B, MATCH('tab1'!Z982, Sheet1!A:A,0))</f>
        <v>1</v>
      </c>
      <c r="AO982">
        <f t="shared" si="15"/>
        <v>17</v>
      </c>
    </row>
    <row r="983" spans="1:41" x14ac:dyDescent="0.3">
      <c r="A983" t="s">
        <v>9916</v>
      </c>
      <c r="B983" t="s">
        <v>9916</v>
      </c>
      <c r="C983" t="s">
        <v>9917</v>
      </c>
      <c r="D983" t="s">
        <v>106</v>
      </c>
      <c r="E983" t="s">
        <v>31</v>
      </c>
      <c r="F983">
        <v>11434</v>
      </c>
      <c r="G983" t="s">
        <v>14319</v>
      </c>
      <c r="H983" t="s">
        <v>14857</v>
      </c>
      <c r="I983" t="s">
        <v>16778</v>
      </c>
      <c r="J983" t="s">
        <v>31</v>
      </c>
      <c r="K983">
        <v>11434</v>
      </c>
      <c r="L983">
        <v>412</v>
      </c>
      <c r="M983" t="s">
        <v>14877</v>
      </c>
      <c r="N983">
        <v>40.691941</v>
      </c>
      <c r="O983">
        <v>-73.778064000000001</v>
      </c>
      <c r="P983">
        <v>4102870062</v>
      </c>
      <c r="Q983" t="s">
        <v>9918</v>
      </c>
      <c r="R983">
        <v>105525</v>
      </c>
      <c r="S983" s="1">
        <v>45212</v>
      </c>
      <c r="T983" t="s">
        <v>33</v>
      </c>
      <c r="U983" t="s">
        <v>34</v>
      </c>
      <c r="V983">
        <v>70</v>
      </c>
      <c r="W983" t="s">
        <v>9919</v>
      </c>
      <c r="X983" t="s">
        <v>36</v>
      </c>
      <c r="Y983" t="s">
        <v>37</v>
      </c>
      <c r="Z983" t="s">
        <v>38</v>
      </c>
      <c r="AA983">
        <v>4448875</v>
      </c>
      <c r="AC983" s="1">
        <v>44482</v>
      </c>
      <c r="AD983" t="s">
        <v>39</v>
      </c>
      <c r="AE983">
        <v>0</v>
      </c>
      <c r="AF983">
        <v>21.905000000000001</v>
      </c>
      <c r="AG983">
        <v>3</v>
      </c>
      <c r="AH983">
        <v>11.976900000000001</v>
      </c>
      <c r="AI983">
        <v>0</v>
      </c>
      <c r="AJ983">
        <v>6.1284999999999998</v>
      </c>
      <c r="AK983">
        <v>0</v>
      </c>
      <c r="AL983">
        <v>18.9541</v>
      </c>
      <c r="AM983">
        <f>INDEX(Sheet1!B:B, MATCH('tab1'!U983, Sheet1!A:A,0))</f>
        <v>5</v>
      </c>
      <c r="AN983">
        <f>INDEX(Sheet1!B:B, MATCH('tab1'!Z983, Sheet1!A:A,0))</f>
        <v>1</v>
      </c>
      <c r="AO983">
        <f t="shared" si="15"/>
        <v>17</v>
      </c>
    </row>
    <row r="984" spans="1:41" x14ac:dyDescent="0.3">
      <c r="A984" t="s">
        <v>3569</v>
      </c>
      <c r="B984" t="s">
        <v>3569</v>
      </c>
      <c r="C984">
        <v>10</v>
      </c>
      <c r="D984" t="s">
        <v>3570</v>
      </c>
      <c r="E984" t="s">
        <v>82</v>
      </c>
      <c r="F984">
        <v>10065</v>
      </c>
      <c r="G984" t="s">
        <v>12979</v>
      </c>
      <c r="H984" t="s">
        <v>14857</v>
      </c>
      <c r="I984" t="s">
        <v>15551</v>
      </c>
      <c r="J984" t="s">
        <v>82</v>
      </c>
      <c r="K984">
        <v>10065</v>
      </c>
      <c r="L984">
        <v>108</v>
      </c>
      <c r="M984" t="s">
        <v>14875</v>
      </c>
      <c r="N984">
        <v>40.768391999999999</v>
      </c>
      <c r="O984">
        <v>-73.969240999999997</v>
      </c>
      <c r="P984">
        <v>1013800061</v>
      </c>
      <c r="Q984" t="s">
        <v>3571</v>
      </c>
      <c r="R984">
        <v>2003</v>
      </c>
      <c r="S984" s="1">
        <v>45430</v>
      </c>
      <c r="T984" t="s">
        <v>33</v>
      </c>
      <c r="U984" t="s">
        <v>34</v>
      </c>
      <c r="V984">
        <v>113</v>
      </c>
      <c r="W984" t="s">
        <v>3572</v>
      </c>
      <c r="X984" t="s">
        <v>36</v>
      </c>
      <c r="Y984" t="s">
        <v>37</v>
      </c>
      <c r="Z984" t="s">
        <v>38</v>
      </c>
      <c r="AA984">
        <v>1041152</v>
      </c>
      <c r="AB984" t="s">
        <v>3573</v>
      </c>
      <c r="AC984" s="1">
        <v>38082</v>
      </c>
      <c r="AD984" t="s">
        <v>60</v>
      </c>
      <c r="AE984">
        <v>0</v>
      </c>
      <c r="AF984">
        <v>21.905000000000001</v>
      </c>
      <c r="AG984">
        <v>19</v>
      </c>
      <c r="AH984">
        <v>11.976900000000001</v>
      </c>
      <c r="AI984">
        <v>0</v>
      </c>
      <c r="AJ984">
        <v>6.1284999999999998</v>
      </c>
      <c r="AK984">
        <v>0</v>
      </c>
      <c r="AL984">
        <v>18.9541</v>
      </c>
      <c r="AM984">
        <f>INDEX(Sheet1!B:B, MATCH('tab1'!U984, Sheet1!A:A,0))</f>
        <v>5</v>
      </c>
      <c r="AN984">
        <f>INDEX(Sheet1!B:B, MATCH('tab1'!Z984, Sheet1!A:A,0))</f>
        <v>1</v>
      </c>
      <c r="AO984">
        <f t="shared" si="15"/>
        <v>17</v>
      </c>
    </row>
    <row r="985" spans="1:41" x14ac:dyDescent="0.3">
      <c r="A985" t="s">
        <v>4230</v>
      </c>
      <c r="B985" t="s">
        <v>4231</v>
      </c>
      <c r="C985" t="s">
        <v>4232</v>
      </c>
      <c r="D985" t="s">
        <v>4233</v>
      </c>
      <c r="E985" t="s">
        <v>31</v>
      </c>
      <c r="F985">
        <v>11373</v>
      </c>
      <c r="G985" t="s">
        <v>13116</v>
      </c>
      <c r="H985" t="s">
        <v>14857</v>
      </c>
      <c r="I985" t="s">
        <v>15678</v>
      </c>
      <c r="J985" t="s">
        <v>31</v>
      </c>
      <c r="K985">
        <v>11373</v>
      </c>
      <c r="L985">
        <v>404</v>
      </c>
      <c r="M985" t="s">
        <v>14859</v>
      </c>
      <c r="N985">
        <v>40.730293000000003</v>
      </c>
      <c r="O985">
        <v>-73.879312999999996</v>
      </c>
      <c r="P985">
        <v>4028940047</v>
      </c>
      <c r="Q985" t="s">
        <v>4234</v>
      </c>
      <c r="R985">
        <v>8232</v>
      </c>
      <c r="S985" s="1">
        <v>45614</v>
      </c>
      <c r="T985" t="s">
        <v>33</v>
      </c>
      <c r="U985" t="s">
        <v>34</v>
      </c>
      <c r="V985">
        <v>78</v>
      </c>
      <c r="W985" t="s">
        <v>4235</v>
      </c>
      <c r="X985" t="s">
        <v>36</v>
      </c>
      <c r="Y985" t="s">
        <v>37</v>
      </c>
      <c r="Z985" t="s">
        <v>38</v>
      </c>
      <c r="AA985">
        <v>4065811</v>
      </c>
      <c r="AC985" s="1">
        <v>40500</v>
      </c>
      <c r="AD985" t="s">
        <v>39</v>
      </c>
      <c r="AE985">
        <v>40</v>
      </c>
      <c r="AF985">
        <v>21.905000000000001</v>
      </c>
      <c r="AG985">
        <v>14</v>
      </c>
      <c r="AH985">
        <v>11.976900000000001</v>
      </c>
      <c r="AI985">
        <v>20</v>
      </c>
      <c r="AJ985">
        <v>6.1284999999999998</v>
      </c>
      <c r="AK985">
        <v>40</v>
      </c>
      <c r="AL985">
        <v>18.9541</v>
      </c>
      <c r="AM985">
        <f>INDEX(Sheet1!B:B, MATCH('tab1'!U985, Sheet1!A:A,0))</f>
        <v>5</v>
      </c>
      <c r="AN985">
        <f>INDEX(Sheet1!B:B, MATCH('tab1'!Z985, Sheet1!A:A,0))</f>
        <v>1</v>
      </c>
      <c r="AO985">
        <f t="shared" si="15"/>
        <v>17</v>
      </c>
    </row>
    <row r="986" spans="1:41" x14ac:dyDescent="0.3">
      <c r="A986" t="s">
        <v>6743</v>
      </c>
      <c r="B986" t="s">
        <v>6744</v>
      </c>
      <c r="C986">
        <v>1727</v>
      </c>
      <c r="D986" t="s">
        <v>1498</v>
      </c>
      <c r="E986" t="s">
        <v>82</v>
      </c>
      <c r="F986">
        <v>10031</v>
      </c>
      <c r="G986" t="s">
        <v>13635</v>
      </c>
      <c r="H986" t="s">
        <v>14857</v>
      </c>
      <c r="I986" t="s">
        <v>16172</v>
      </c>
      <c r="J986" t="s">
        <v>82</v>
      </c>
      <c r="K986">
        <v>10031</v>
      </c>
      <c r="L986">
        <v>109</v>
      </c>
      <c r="M986" t="s">
        <v>14880</v>
      </c>
      <c r="N986">
        <v>40.825507000000002</v>
      </c>
      <c r="O986">
        <v>-73.947395</v>
      </c>
      <c r="P986">
        <v>1020600001</v>
      </c>
      <c r="Q986" t="s">
        <v>6745</v>
      </c>
      <c r="R986">
        <v>6074</v>
      </c>
      <c r="S986" s="1">
        <v>45588</v>
      </c>
      <c r="T986" t="s">
        <v>33</v>
      </c>
      <c r="U986" t="s">
        <v>34</v>
      </c>
      <c r="V986">
        <v>36</v>
      </c>
      <c r="W986" t="s">
        <v>6746</v>
      </c>
      <c r="X986" t="s">
        <v>36</v>
      </c>
      <c r="Y986" t="s">
        <v>37</v>
      </c>
      <c r="Z986" t="s">
        <v>38</v>
      </c>
      <c r="AA986">
        <v>1061339</v>
      </c>
      <c r="AC986" s="1">
        <v>38265</v>
      </c>
      <c r="AD986" t="s">
        <v>60</v>
      </c>
      <c r="AE986">
        <v>50</v>
      </c>
      <c r="AF986">
        <v>21.905000000000001</v>
      </c>
      <c r="AG986">
        <v>11</v>
      </c>
      <c r="AH986">
        <v>11.976900000000001</v>
      </c>
      <c r="AI986">
        <v>0</v>
      </c>
      <c r="AJ986">
        <v>6.1284999999999998</v>
      </c>
      <c r="AK986">
        <v>50</v>
      </c>
      <c r="AL986">
        <v>18.9541</v>
      </c>
      <c r="AM986">
        <f>INDEX(Sheet1!B:B, MATCH('tab1'!U986, Sheet1!A:A,0))</f>
        <v>5</v>
      </c>
      <c r="AN986">
        <f>INDEX(Sheet1!B:B, MATCH('tab1'!Z986, Sheet1!A:A,0))</f>
        <v>1</v>
      </c>
      <c r="AO986">
        <f t="shared" si="15"/>
        <v>17</v>
      </c>
    </row>
    <row r="987" spans="1:41" x14ac:dyDescent="0.3">
      <c r="A987" t="s">
        <v>11369</v>
      </c>
      <c r="B987" t="s">
        <v>11369</v>
      </c>
      <c r="C987">
        <v>838</v>
      </c>
      <c r="D987" t="s">
        <v>11370</v>
      </c>
      <c r="E987" t="s">
        <v>43</v>
      </c>
      <c r="F987">
        <v>11232</v>
      </c>
      <c r="G987" t="s">
        <v>14642</v>
      </c>
      <c r="H987" t="s">
        <v>14857</v>
      </c>
      <c r="I987" t="s">
        <v>17052</v>
      </c>
      <c r="J987" t="s">
        <v>43</v>
      </c>
      <c r="K987">
        <v>11232</v>
      </c>
      <c r="L987">
        <v>312</v>
      </c>
      <c r="M987" t="s">
        <v>14912</v>
      </c>
      <c r="N987">
        <v>40.645592000000001</v>
      </c>
      <c r="O987">
        <v>-73.997546</v>
      </c>
      <c r="P987">
        <v>3009237502</v>
      </c>
      <c r="Q987" t="s">
        <v>11371</v>
      </c>
      <c r="R987">
        <v>105928</v>
      </c>
      <c r="S987" s="1">
        <v>45733</v>
      </c>
      <c r="T987" t="s">
        <v>33</v>
      </c>
      <c r="U987" t="s">
        <v>34</v>
      </c>
      <c r="V987">
        <v>72</v>
      </c>
      <c r="W987" t="s">
        <v>11372</v>
      </c>
      <c r="X987" t="s">
        <v>36</v>
      </c>
      <c r="Y987" t="s">
        <v>37</v>
      </c>
      <c r="Z987" t="s">
        <v>38</v>
      </c>
      <c r="AA987">
        <v>3324940</v>
      </c>
      <c r="AC987" s="1">
        <v>45002</v>
      </c>
      <c r="AD987" t="s">
        <v>39</v>
      </c>
      <c r="AG987">
        <v>5</v>
      </c>
      <c r="AH987">
        <v>11.976900000000001</v>
      </c>
      <c r="AM987">
        <f>INDEX(Sheet1!B:B, MATCH('tab1'!U987, Sheet1!A:A,0))</f>
        <v>5</v>
      </c>
      <c r="AN987">
        <f>INDEX(Sheet1!B:B, MATCH('tab1'!Z987, Sheet1!A:A,0))</f>
        <v>1</v>
      </c>
      <c r="AO987">
        <f t="shared" si="15"/>
        <v>17</v>
      </c>
    </row>
    <row r="988" spans="1:41" x14ac:dyDescent="0.3">
      <c r="A988" t="s">
        <v>7054</v>
      </c>
      <c r="B988" t="s">
        <v>7055</v>
      </c>
      <c r="C988">
        <v>834</v>
      </c>
      <c r="D988" t="s">
        <v>549</v>
      </c>
      <c r="E988" t="s">
        <v>64</v>
      </c>
      <c r="F988">
        <v>10451</v>
      </c>
      <c r="G988" t="s">
        <v>13700</v>
      </c>
      <c r="H988" t="s">
        <v>14857</v>
      </c>
      <c r="I988" t="s">
        <v>16231</v>
      </c>
      <c r="J988" t="s">
        <v>64</v>
      </c>
      <c r="K988">
        <v>10451</v>
      </c>
      <c r="L988">
        <v>204</v>
      </c>
      <c r="M988" t="s">
        <v>14865</v>
      </c>
      <c r="N988">
        <v>40.824719000000002</v>
      </c>
      <c r="O988">
        <v>-73.918915999999996</v>
      </c>
      <c r="P988">
        <v>2024200049</v>
      </c>
      <c r="Q988" t="s">
        <v>7056</v>
      </c>
      <c r="R988">
        <v>33680</v>
      </c>
      <c r="S988" s="1">
        <v>44819</v>
      </c>
      <c r="T988" t="s">
        <v>54</v>
      </c>
      <c r="U988" t="s">
        <v>55</v>
      </c>
      <c r="V988">
        <v>70</v>
      </c>
      <c r="W988" t="s">
        <v>7057</v>
      </c>
      <c r="X988" t="s">
        <v>57</v>
      </c>
      <c r="Y988" t="s">
        <v>58</v>
      </c>
      <c r="Z988" t="s">
        <v>58</v>
      </c>
      <c r="AA988">
        <v>2001911</v>
      </c>
      <c r="AB988" t="s">
        <v>7058</v>
      </c>
      <c r="AC988" s="1">
        <v>41435</v>
      </c>
      <c r="AD988" t="s">
        <v>60</v>
      </c>
      <c r="AE988">
        <v>50</v>
      </c>
      <c r="AF988">
        <v>26.886800000000001</v>
      </c>
      <c r="AG988">
        <v>0</v>
      </c>
      <c r="AH988">
        <v>1</v>
      </c>
      <c r="AI988">
        <v>0</v>
      </c>
      <c r="AJ988">
        <v>14.255800000000001</v>
      </c>
      <c r="AK988">
        <v>50</v>
      </c>
      <c r="AL988">
        <v>21.8553</v>
      </c>
      <c r="AM988">
        <f>INDEX(Sheet1!B:B, MATCH('tab1'!U988, Sheet1!A:A,0))</f>
        <v>7</v>
      </c>
      <c r="AN988">
        <f>INDEX(Sheet1!B:B, MATCH('tab1'!Z988, Sheet1!A:A,0))</f>
        <v>3</v>
      </c>
      <c r="AO988">
        <f t="shared" si="15"/>
        <v>68</v>
      </c>
    </row>
    <row r="989" spans="1:41" x14ac:dyDescent="0.3">
      <c r="A989" t="s">
        <v>1315</v>
      </c>
      <c r="B989" t="s">
        <v>1316</v>
      </c>
      <c r="C989">
        <v>180</v>
      </c>
      <c r="D989" t="s">
        <v>1317</v>
      </c>
      <c r="E989" t="s">
        <v>82</v>
      </c>
      <c r="F989">
        <v>10002</v>
      </c>
      <c r="G989" t="s">
        <v>12529</v>
      </c>
      <c r="H989" t="s">
        <v>14857</v>
      </c>
      <c r="I989" t="s">
        <v>15117</v>
      </c>
      <c r="J989" t="s">
        <v>82</v>
      </c>
      <c r="K989">
        <v>10002</v>
      </c>
      <c r="L989">
        <v>103</v>
      </c>
      <c r="M989" t="s">
        <v>14870</v>
      </c>
      <c r="N989">
        <v>40.721066999999998</v>
      </c>
      <c r="O989">
        <v>-73.985010000000003</v>
      </c>
      <c r="P989">
        <v>1003500008</v>
      </c>
      <c r="Q989" t="s">
        <v>1318</v>
      </c>
      <c r="R989">
        <v>8173</v>
      </c>
      <c r="S989" s="1">
        <v>45437</v>
      </c>
      <c r="T989" t="s">
        <v>33</v>
      </c>
      <c r="U989" t="s">
        <v>34</v>
      </c>
      <c r="V989">
        <v>187</v>
      </c>
      <c r="W989" t="s">
        <v>1319</v>
      </c>
      <c r="X989" t="s">
        <v>36</v>
      </c>
      <c r="Y989" t="s">
        <v>37</v>
      </c>
      <c r="Z989" t="s">
        <v>38</v>
      </c>
      <c r="AA989">
        <v>1004240</v>
      </c>
      <c r="AB989" t="s">
        <v>1320</v>
      </c>
      <c r="AC989" s="1">
        <v>40323</v>
      </c>
      <c r="AD989" t="s">
        <v>39</v>
      </c>
      <c r="AE989">
        <v>33.333300000000001</v>
      </c>
      <c r="AF989">
        <v>21.905000000000001</v>
      </c>
      <c r="AG989">
        <v>25</v>
      </c>
      <c r="AH989">
        <v>11.976900000000001</v>
      </c>
      <c r="AI989">
        <v>0</v>
      </c>
      <c r="AJ989">
        <v>6.1284999999999998</v>
      </c>
      <c r="AK989">
        <v>33.333300000000001</v>
      </c>
      <c r="AL989">
        <v>18.9541</v>
      </c>
      <c r="AM989">
        <f>INDEX(Sheet1!B:B, MATCH('tab1'!U989, Sheet1!A:A,0))</f>
        <v>5</v>
      </c>
      <c r="AN989">
        <f>INDEX(Sheet1!B:B, MATCH('tab1'!Z989, Sheet1!A:A,0))</f>
        <v>1</v>
      </c>
      <c r="AO989">
        <f t="shared" si="15"/>
        <v>17</v>
      </c>
    </row>
    <row r="990" spans="1:41" x14ac:dyDescent="0.3">
      <c r="A990" t="s">
        <v>10381</v>
      </c>
      <c r="B990" t="s">
        <v>10381</v>
      </c>
      <c r="C990" t="s">
        <v>10382</v>
      </c>
      <c r="D990" t="s">
        <v>4508</v>
      </c>
      <c r="E990" t="s">
        <v>64</v>
      </c>
      <c r="F990">
        <v>10471</v>
      </c>
      <c r="G990" t="s">
        <v>14420</v>
      </c>
      <c r="H990" t="s">
        <v>14857</v>
      </c>
      <c r="I990" t="s">
        <v>16866</v>
      </c>
      <c r="J990" t="s">
        <v>64</v>
      </c>
      <c r="K990">
        <v>10471</v>
      </c>
      <c r="L990">
        <v>208</v>
      </c>
      <c r="M990" t="s">
        <v>14865</v>
      </c>
      <c r="N990">
        <v>40.899790000000003</v>
      </c>
      <c r="O990">
        <v>-73.901353</v>
      </c>
      <c r="P990">
        <v>2058363127</v>
      </c>
      <c r="Q990" t="s">
        <v>10383</v>
      </c>
      <c r="R990">
        <v>37417</v>
      </c>
      <c r="S990" s="1">
        <v>44819</v>
      </c>
      <c r="T990" t="s">
        <v>54</v>
      </c>
      <c r="U990" t="s">
        <v>55</v>
      </c>
      <c r="V990">
        <v>268</v>
      </c>
      <c r="W990" t="s">
        <v>10384</v>
      </c>
      <c r="X990" t="s">
        <v>57</v>
      </c>
      <c r="Y990" t="s">
        <v>58</v>
      </c>
      <c r="Z990" t="s">
        <v>58</v>
      </c>
      <c r="AA990">
        <v>2100878</v>
      </c>
      <c r="AB990" t="s">
        <v>10385</v>
      </c>
      <c r="AC990" s="1">
        <v>41382</v>
      </c>
      <c r="AD990" t="s">
        <v>60</v>
      </c>
      <c r="AE990">
        <v>50</v>
      </c>
      <c r="AF990">
        <v>26.886800000000001</v>
      </c>
      <c r="AG990">
        <v>0</v>
      </c>
      <c r="AH990">
        <v>1</v>
      </c>
      <c r="AI990">
        <v>0</v>
      </c>
      <c r="AJ990">
        <v>14.255800000000001</v>
      </c>
      <c r="AK990">
        <v>50</v>
      </c>
      <c r="AL990">
        <v>21.8553</v>
      </c>
      <c r="AM990">
        <f>INDEX(Sheet1!B:B, MATCH('tab1'!U990, Sheet1!A:A,0))</f>
        <v>7</v>
      </c>
      <c r="AN990">
        <f>INDEX(Sheet1!B:B, MATCH('tab1'!Z990, Sheet1!A:A,0))</f>
        <v>3</v>
      </c>
      <c r="AO990">
        <f t="shared" si="15"/>
        <v>68</v>
      </c>
    </row>
    <row r="991" spans="1:41" x14ac:dyDescent="0.3">
      <c r="A991" t="s">
        <v>12163</v>
      </c>
      <c r="B991" t="s">
        <v>12164</v>
      </c>
      <c r="C991">
        <v>1</v>
      </c>
      <c r="D991" t="s">
        <v>12165</v>
      </c>
      <c r="E991" t="s">
        <v>64</v>
      </c>
      <c r="F991">
        <v>10471</v>
      </c>
      <c r="G991" t="s">
        <v>14820</v>
      </c>
      <c r="H991" t="s">
        <v>14857</v>
      </c>
      <c r="I991" t="s">
        <v>17194</v>
      </c>
      <c r="J991" t="s">
        <v>64</v>
      </c>
      <c r="K991">
        <v>10471</v>
      </c>
      <c r="L991">
        <v>208</v>
      </c>
      <c r="M991" t="s">
        <v>14865</v>
      </c>
      <c r="N991">
        <v>40.898293000000002</v>
      </c>
      <c r="O991">
        <v>-73.913888999999998</v>
      </c>
      <c r="P991">
        <v>2059370360</v>
      </c>
      <c r="Q991" t="s">
        <v>10383</v>
      </c>
      <c r="R991">
        <v>104551</v>
      </c>
      <c r="S991" s="1">
        <v>44819</v>
      </c>
      <c r="T991" t="s">
        <v>54</v>
      </c>
      <c r="U991" t="s">
        <v>55</v>
      </c>
      <c r="V991">
        <v>0</v>
      </c>
      <c r="W991" t="s">
        <v>12166</v>
      </c>
      <c r="X991" t="s">
        <v>57</v>
      </c>
      <c r="Y991" t="s">
        <v>58</v>
      </c>
      <c r="Z991" t="s">
        <v>58</v>
      </c>
      <c r="AA991">
        <v>2090707</v>
      </c>
      <c r="AB991" t="s">
        <v>12167</v>
      </c>
      <c r="AC991" s="1">
        <v>43319</v>
      </c>
      <c r="AD991" t="s">
        <v>39</v>
      </c>
      <c r="AE991">
        <v>0</v>
      </c>
      <c r="AF991">
        <v>26.886800000000001</v>
      </c>
      <c r="AG991">
        <v>0</v>
      </c>
      <c r="AH991">
        <v>1</v>
      </c>
      <c r="AI991">
        <v>0</v>
      </c>
      <c r="AJ991">
        <v>14.255800000000001</v>
      </c>
      <c r="AK991">
        <v>0</v>
      </c>
      <c r="AL991">
        <v>21.8553</v>
      </c>
      <c r="AM991">
        <f>INDEX(Sheet1!B:B, MATCH('tab1'!U991, Sheet1!A:A,0))</f>
        <v>7</v>
      </c>
      <c r="AN991">
        <f>INDEX(Sheet1!B:B, MATCH('tab1'!Z991, Sheet1!A:A,0))</f>
        <v>3</v>
      </c>
      <c r="AO991">
        <f t="shared" si="15"/>
        <v>68</v>
      </c>
    </row>
    <row r="992" spans="1:41" x14ac:dyDescent="0.3">
      <c r="A992" t="s">
        <v>5620</v>
      </c>
      <c r="B992" t="s">
        <v>5620</v>
      </c>
      <c r="C992">
        <v>2150</v>
      </c>
      <c r="D992" t="s">
        <v>5621</v>
      </c>
      <c r="E992" t="s">
        <v>43</v>
      </c>
      <c r="F992">
        <v>11214</v>
      </c>
      <c r="G992" t="s">
        <v>13404</v>
      </c>
      <c r="H992" t="s">
        <v>14857</v>
      </c>
      <c r="I992" t="s">
        <v>15952</v>
      </c>
      <c r="J992" t="s">
        <v>43</v>
      </c>
      <c r="K992">
        <v>11214</v>
      </c>
      <c r="L992">
        <v>311</v>
      </c>
      <c r="M992" t="s">
        <v>14912</v>
      </c>
      <c r="N992">
        <v>40.600619000000002</v>
      </c>
      <c r="O992">
        <v>-73.996257999999997</v>
      </c>
      <c r="P992">
        <v>3064140038</v>
      </c>
      <c r="Q992" t="s">
        <v>5622</v>
      </c>
      <c r="R992">
        <v>6191</v>
      </c>
      <c r="S992" s="1">
        <v>45153</v>
      </c>
      <c r="T992" t="s">
        <v>33</v>
      </c>
      <c r="U992" t="s">
        <v>144</v>
      </c>
      <c r="V992">
        <v>10</v>
      </c>
      <c r="W992" t="s">
        <v>11220</v>
      </c>
      <c r="X992" t="s">
        <v>146</v>
      </c>
      <c r="Y992" t="s">
        <v>37</v>
      </c>
      <c r="Z992" t="s">
        <v>147</v>
      </c>
      <c r="AA992">
        <v>3168014</v>
      </c>
      <c r="AC992" s="1">
        <v>38510</v>
      </c>
      <c r="AD992" t="s">
        <v>60</v>
      </c>
      <c r="AE992">
        <v>16.666699999999999</v>
      </c>
      <c r="AF992">
        <v>17.4391</v>
      </c>
      <c r="AG992">
        <v>2</v>
      </c>
      <c r="AH992">
        <v>8.4033999999999995</v>
      </c>
      <c r="AI992">
        <v>0</v>
      </c>
      <c r="AJ992">
        <v>4.9984000000000002</v>
      </c>
      <c r="AK992">
        <v>16.666699999999999</v>
      </c>
      <c r="AL992">
        <v>15.3835</v>
      </c>
      <c r="AM992">
        <f>INDEX(Sheet1!B:B, MATCH('tab1'!U992, Sheet1!A:A,0))</f>
        <v>6</v>
      </c>
      <c r="AN992">
        <f>INDEX(Sheet1!B:B, MATCH('tab1'!Z992, Sheet1!A:A,0))</f>
        <v>2</v>
      </c>
      <c r="AO992">
        <f t="shared" si="15"/>
        <v>34</v>
      </c>
    </row>
    <row r="993" spans="1:41" x14ac:dyDescent="0.3">
      <c r="A993" t="s">
        <v>2533</v>
      </c>
      <c r="B993" t="s">
        <v>2534</v>
      </c>
      <c r="C993">
        <v>425</v>
      </c>
      <c r="D993" t="s">
        <v>2535</v>
      </c>
      <c r="E993" t="s">
        <v>43</v>
      </c>
      <c r="F993">
        <v>11225</v>
      </c>
      <c r="G993" t="s">
        <v>12768</v>
      </c>
      <c r="H993" t="s">
        <v>14857</v>
      </c>
      <c r="I993" t="s">
        <v>15348</v>
      </c>
      <c r="J993" t="s">
        <v>43</v>
      </c>
      <c r="K993">
        <v>11225</v>
      </c>
      <c r="L993">
        <v>309</v>
      </c>
      <c r="M993" t="s">
        <v>14888</v>
      </c>
      <c r="N993">
        <v>40.662337000000001</v>
      </c>
      <c r="O993">
        <v>-73.953708000000006</v>
      </c>
      <c r="P993">
        <v>3013200001</v>
      </c>
      <c r="Q993" t="s">
        <v>2536</v>
      </c>
      <c r="R993">
        <v>105362</v>
      </c>
      <c r="S993" s="1">
        <v>45080</v>
      </c>
      <c r="T993" t="s">
        <v>33</v>
      </c>
      <c r="U993" t="s">
        <v>144</v>
      </c>
      <c r="V993">
        <v>10</v>
      </c>
      <c r="W993" t="s">
        <v>2537</v>
      </c>
      <c r="X993" t="s">
        <v>146</v>
      </c>
      <c r="Y993" t="s">
        <v>37</v>
      </c>
      <c r="Z993" t="s">
        <v>147</v>
      </c>
      <c r="AA993">
        <v>3035017</v>
      </c>
      <c r="AC993" s="1">
        <v>44350</v>
      </c>
      <c r="AD993" t="s">
        <v>39</v>
      </c>
      <c r="AE993">
        <v>50</v>
      </c>
      <c r="AF993">
        <v>17.4391</v>
      </c>
      <c r="AG993">
        <v>3</v>
      </c>
      <c r="AH993">
        <v>8.4033999999999995</v>
      </c>
      <c r="AI993">
        <v>50</v>
      </c>
      <c r="AJ993">
        <v>4.9984000000000002</v>
      </c>
      <c r="AK993">
        <v>50</v>
      </c>
      <c r="AL993">
        <v>15.3835</v>
      </c>
      <c r="AM993">
        <f>INDEX(Sheet1!B:B, MATCH('tab1'!U993, Sheet1!A:A,0))</f>
        <v>6</v>
      </c>
      <c r="AN993">
        <f>INDEX(Sheet1!B:B, MATCH('tab1'!Z993, Sheet1!A:A,0))</f>
        <v>2</v>
      </c>
      <c r="AO993">
        <f t="shared" si="15"/>
        <v>34</v>
      </c>
    </row>
    <row r="994" spans="1:41" x14ac:dyDescent="0.3">
      <c r="A994" t="s">
        <v>12003</v>
      </c>
      <c r="B994" t="s">
        <v>12004</v>
      </c>
      <c r="C994" t="s">
        <v>12005</v>
      </c>
      <c r="D994" t="s">
        <v>999</v>
      </c>
      <c r="E994" t="s">
        <v>31</v>
      </c>
      <c r="F994">
        <v>11101</v>
      </c>
      <c r="G994" t="s">
        <v>14782</v>
      </c>
      <c r="H994" t="s">
        <v>14857</v>
      </c>
      <c r="I994" t="s">
        <v>17163</v>
      </c>
      <c r="J994" t="s">
        <v>31</v>
      </c>
      <c r="K994">
        <v>11101</v>
      </c>
      <c r="L994">
        <v>401</v>
      </c>
      <c r="M994" t="s">
        <v>14867</v>
      </c>
      <c r="N994">
        <v>40.754378000000003</v>
      </c>
      <c r="O994">
        <v>-73.937110000000004</v>
      </c>
      <c r="P994">
        <v>4003960010</v>
      </c>
      <c r="Q994" t="s">
        <v>12006</v>
      </c>
      <c r="S994" s="1">
        <v>78551</v>
      </c>
      <c r="T994" t="s">
        <v>45</v>
      </c>
      <c r="U994" t="s">
        <v>34</v>
      </c>
      <c r="V994">
        <v>0</v>
      </c>
      <c r="W994" t="s">
        <v>12007</v>
      </c>
      <c r="X994" t="s">
        <v>36</v>
      </c>
      <c r="Y994" t="s">
        <v>48</v>
      </c>
      <c r="Z994" t="s">
        <v>49</v>
      </c>
      <c r="AA994">
        <v>4004787</v>
      </c>
      <c r="AG994">
        <v>5</v>
      </c>
      <c r="AH994">
        <v>8.0093999999999994</v>
      </c>
      <c r="AM994">
        <f>INDEX(Sheet1!B:B, MATCH('tab1'!U994, Sheet1!A:A,0))</f>
        <v>5</v>
      </c>
      <c r="AN994">
        <f>INDEX(Sheet1!B:B, MATCH('tab1'!Z994, Sheet1!A:A,0))</f>
        <v>4</v>
      </c>
      <c r="AO994">
        <f t="shared" si="15"/>
        <v>24</v>
      </c>
    </row>
    <row r="995" spans="1:41" x14ac:dyDescent="0.3">
      <c r="A995" t="s">
        <v>3367</v>
      </c>
      <c r="B995" t="s">
        <v>3367</v>
      </c>
      <c r="C995" t="s">
        <v>3368</v>
      </c>
      <c r="D995" t="s">
        <v>3369</v>
      </c>
      <c r="E995" t="s">
        <v>31</v>
      </c>
      <c r="F995">
        <v>11374</v>
      </c>
      <c r="G995" t="s">
        <v>12939</v>
      </c>
      <c r="H995" t="s">
        <v>14857</v>
      </c>
      <c r="I995" t="s">
        <v>15511</v>
      </c>
      <c r="J995" t="s">
        <v>31</v>
      </c>
      <c r="K995">
        <v>11374</v>
      </c>
      <c r="L995">
        <v>406</v>
      </c>
      <c r="M995" t="s">
        <v>14859</v>
      </c>
      <c r="N995">
        <v>40.720647</v>
      </c>
      <c r="O995">
        <v>-73.865795000000006</v>
      </c>
      <c r="P995">
        <v>4031360004</v>
      </c>
      <c r="Q995" t="s">
        <v>3370</v>
      </c>
      <c r="R995">
        <v>51978</v>
      </c>
      <c r="S995" s="1">
        <v>45185</v>
      </c>
      <c r="T995" t="s">
        <v>33</v>
      </c>
      <c r="U995" t="s">
        <v>34</v>
      </c>
      <c r="V995">
        <v>96</v>
      </c>
      <c r="W995" t="s">
        <v>3371</v>
      </c>
      <c r="X995" t="s">
        <v>36</v>
      </c>
      <c r="Y995" t="s">
        <v>37</v>
      </c>
      <c r="Z995" t="s">
        <v>38</v>
      </c>
      <c r="AA995">
        <v>4541678</v>
      </c>
      <c r="AB995" t="s">
        <v>3372</v>
      </c>
      <c r="AC995" s="1">
        <v>41533</v>
      </c>
      <c r="AD995" t="s">
        <v>39</v>
      </c>
      <c r="AE995">
        <v>25</v>
      </c>
      <c r="AF995">
        <v>21.905000000000001</v>
      </c>
      <c r="AG995">
        <v>17</v>
      </c>
      <c r="AH995">
        <v>11.976900000000001</v>
      </c>
      <c r="AI995">
        <v>0</v>
      </c>
      <c r="AJ995">
        <v>6.1284999999999998</v>
      </c>
      <c r="AK995">
        <v>25</v>
      </c>
      <c r="AL995">
        <v>18.9541</v>
      </c>
      <c r="AM995">
        <f>INDEX(Sheet1!B:B, MATCH('tab1'!U995, Sheet1!A:A,0))</f>
        <v>5</v>
      </c>
      <c r="AN995">
        <f>INDEX(Sheet1!B:B, MATCH('tab1'!Z995, Sheet1!A:A,0))</f>
        <v>1</v>
      </c>
      <c r="AO995">
        <f t="shared" si="15"/>
        <v>17</v>
      </c>
    </row>
    <row r="996" spans="1:41" x14ac:dyDescent="0.3">
      <c r="A996" t="s">
        <v>3367</v>
      </c>
      <c r="B996" t="s">
        <v>4620</v>
      </c>
      <c r="C996" t="s">
        <v>4621</v>
      </c>
      <c r="D996" t="s">
        <v>4622</v>
      </c>
      <c r="E996" t="s">
        <v>31</v>
      </c>
      <c r="F996">
        <v>11374</v>
      </c>
      <c r="G996" t="s">
        <v>13195</v>
      </c>
      <c r="H996" t="s">
        <v>14857</v>
      </c>
      <c r="I996" t="s">
        <v>15752</v>
      </c>
      <c r="J996" t="s">
        <v>31</v>
      </c>
      <c r="K996">
        <v>11374</v>
      </c>
      <c r="L996">
        <v>406</v>
      </c>
      <c r="M996" t="s">
        <v>14859</v>
      </c>
      <c r="N996">
        <v>40.727539999999998</v>
      </c>
      <c r="O996">
        <v>-73.863984000000002</v>
      </c>
      <c r="P996">
        <v>4030960055</v>
      </c>
      <c r="Q996" t="s">
        <v>3370</v>
      </c>
      <c r="R996">
        <v>103799</v>
      </c>
      <c r="S996" s="1">
        <v>45542</v>
      </c>
      <c r="T996" t="s">
        <v>33</v>
      </c>
      <c r="U996" t="s">
        <v>34</v>
      </c>
      <c r="V996">
        <v>20</v>
      </c>
      <c r="W996" t="s">
        <v>4623</v>
      </c>
      <c r="X996" t="s">
        <v>36</v>
      </c>
      <c r="Y996" t="s">
        <v>37</v>
      </c>
      <c r="Z996" t="s">
        <v>38</v>
      </c>
      <c r="AA996">
        <v>4072463</v>
      </c>
      <c r="AC996" s="1">
        <v>42620</v>
      </c>
      <c r="AD996" t="s">
        <v>39</v>
      </c>
      <c r="AE996">
        <v>16.666699999999999</v>
      </c>
      <c r="AF996">
        <v>21.905000000000001</v>
      </c>
      <c r="AG996">
        <v>2</v>
      </c>
      <c r="AH996">
        <v>11.976900000000001</v>
      </c>
      <c r="AI996">
        <v>0</v>
      </c>
      <c r="AJ996">
        <v>6.1284999999999998</v>
      </c>
      <c r="AK996">
        <v>16.666699999999999</v>
      </c>
      <c r="AL996">
        <v>18.9541</v>
      </c>
      <c r="AM996">
        <f>INDEX(Sheet1!B:B, MATCH('tab1'!U996, Sheet1!A:A,0))</f>
        <v>5</v>
      </c>
      <c r="AN996">
        <f>INDEX(Sheet1!B:B, MATCH('tab1'!Z996, Sheet1!A:A,0))</f>
        <v>1</v>
      </c>
      <c r="AO996">
        <f t="shared" si="15"/>
        <v>17</v>
      </c>
    </row>
    <row r="997" spans="1:41" x14ac:dyDescent="0.3">
      <c r="A997" t="s">
        <v>5169</v>
      </c>
      <c r="B997" t="s">
        <v>5169</v>
      </c>
      <c r="C997" t="s">
        <v>5170</v>
      </c>
      <c r="D997" t="s">
        <v>30</v>
      </c>
      <c r="E997" t="s">
        <v>31</v>
      </c>
      <c r="F997">
        <v>11369</v>
      </c>
      <c r="G997" t="s">
        <v>13311</v>
      </c>
      <c r="H997" t="s">
        <v>14857</v>
      </c>
      <c r="I997" t="s">
        <v>15861</v>
      </c>
      <c r="J997" t="s">
        <v>31</v>
      </c>
      <c r="K997">
        <v>11369</v>
      </c>
      <c r="L997">
        <v>403</v>
      </c>
      <c r="M997" t="s">
        <v>14859</v>
      </c>
      <c r="N997">
        <v>40.759748999999999</v>
      </c>
      <c r="O997">
        <v>-73.881208999999998</v>
      </c>
      <c r="P997">
        <v>4013850040</v>
      </c>
      <c r="Q997" t="s">
        <v>5171</v>
      </c>
      <c r="R997">
        <v>6977</v>
      </c>
      <c r="S997" s="1">
        <v>45387</v>
      </c>
      <c r="T997" t="s">
        <v>33</v>
      </c>
      <c r="U997" t="s">
        <v>34</v>
      </c>
      <c r="V997">
        <v>40</v>
      </c>
      <c r="W997" t="s">
        <v>5172</v>
      </c>
      <c r="X997" t="s">
        <v>36</v>
      </c>
      <c r="Y997" t="s">
        <v>37</v>
      </c>
      <c r="Z997" t="s">
        <v>38</v>
      </c>
      <c r="AA997">
        <v>4033380</v>
      </c>
      <c r="AC997" s="1">
        <v>38082</v>
      </c>
      <c r="AD997" t="s">
        <v>60</v>
      </c>
      <c r="AE997">
        <v>0</v>
      </c>
      <c r="AF997">
        <v>21.905000000000001</v>
      </c>
      <c r="AG997">
        <v>4</v>
      </c>
      <c r="AH997">
        <v>11.976900000000001</v>
      </c>
      <c r="AI997">
        <v>0</v>
      </c>
      <c r="AJ997">
        <v>6.1284999999999998</v>
      </c>
      <c r="AK997">
        <v>0</v>
      </c>
      <c r="AL997">
        <v>18.9541</v>
      </c>
      <c r="AM997">
        <f>INDEX(Sheet1!B:B, MATCH('tab1'!U997, Sheet1!A:A,0))</f>
        <v>5</v>
      </c>
      <c r="AN997">
        <f>INDEX(Sheet1!B:B, MATCH('tab1'!Z997, Sheet1!A:A,0))</f>
        <v>1</v>
      </c>
      <c r="AO997">
        <f t="shared" si="15"/>
        <v>17</v>
      </c>
    </row>
    <row r="998" spans="1:41" x14ac:dyDescent="0.3">
      <c r="A998" t="s">
        <v>8472</v>
      </c>
      <c r="B998" t="s">
        <v>8473</v>
      </c>
      <c r="C998">
        <v>721</v>
      </c>
      <c r="D998" t="s">
        <v>5831</v>
      </c>
      <c r="E998" t="s">
        <v>43</v>
      </c>
      <c r="F998">
        <v>11216</v>
      </c>
      <c r="G998" t="s">
        <v>14002</v>
      </c>
      <c r="H998" t="s">
        <v>14857</v>
      </c>
      <c r="I998" t="s">
        <v>16510</v>
      </c>
      <c r="J998" t="s">
        <v>43</v>
      </c>
      <c r="K998">
        <v>11216</v>
      </c>
      <c r="L998">
        <v>308</v>
      </c>
      <c r="M998" t="s">
        <v>14888</v>
      </c>
      <c r="N998">
        <v>40.670862</v>
      </c>
      <c r="O998">
        <v>-73.952347000000003</v>
      </c>
      <c r="P998">
        <v>3012540063</v>
      </c>
      <c r="Q998" t="s">
        <v>8474</v>
      </c>
      <c r="S998" s="1">
        <v>79446</v>
      </c>
      <c r="T998" t="s">
        <v>45</v>
      </c>
      <c r="U998" t="s">
        <v>46</v>
      </c>
      <c r="V998">
        <v>0</v>
      </c>
      <c r="W998" t="s">
        <v>8475</v>
      </c>
      <c r="X998" t="s">
        <v>36</v>
      </c>
      <c r="Y998" t="s">
        <v>48</v>
      </c>
      <c r="Z998" t="s">
        <v>49</v>
      </c>
      <c r="AA998">
        <v>3032263</v>
      </c>
      <c r="AE998">
        <v>0</v>
      </c>
      <c r="AF998">
        <v>45.181699999999999</v>
      </c>
      <c r="AG998">
        <v>9</v>
      </c>
      <c r="AH998">
        <v>8.0093999999999994</v>
      </c>
      <c r="AI998">
        <v>0</v>
      </c>
      <c r="AJ998">
        <v>23.3017</v>
      </c>
      <c r="AK998">
        <v>0</v>
      </c>
      <c r="AL998">
        <v>35.229100000000003</v>
      </c>
      <c r="AM998">
        <f>INDEX(Sheet1!B:B, MATCH('tab1'!U998, Sheet1!A:A,0))</f>
        <v>8</v>
      </c>
      <c r="AN998">
        <f>INDEX(Sheet1!B:B, MATCH('tab1'!Z998, Sheet1!A:A,0))</f>
        <v>4</v>
      </c>
      <c r="AO998">
        <f t="shared" si="15"/>
        <v>136</v>
      </c>
    </row>
    <row r="999" spans="1:41" x14ac:dyDescent="0.3">
      <c r="A999" t="s">
        <v>1414</v>
      </c>
      <c r="B999" t="s">
        <v>1415</v>
      </c>
      <c r="C999">
        <v>225</v>
      </c>
      <c r="D999" t="s">
        <v>1416</v>
      </c>
      <c r="E999" t="s">
        <v>82</v>
      </c>
      <c r="F999">
        <v>10016</v>
      </c>
      <c r="G999" t="s">
        <v>12548</v>
      </c>
      <c r="H999" t="s">
        <v>14857</v>
      </c>
      <c r="I999" t="s">
        <v>14976</v>
      </c>
      <c r="J999" t="s">
        <v>82</v>
      </c>
      <c r="K999">
        <v>10016</v>
      </c>
      <c r="L999">
        <v>106</v>
      </c>
      <c r="M999" t="s">
        <v>14870</v>
      </c>
      <c r="N999">
        <v>40.747771999999998</v>
      </c>
      <c r="O999">
        <v>-73.975137000000004</v>
      </c>
      <c r="P999">
        <v>1009190014</v>
      </c>
      <c r="Q999" t="s">
        <v>577</v>
      </c>
      <c r="R999">
        <v>7192</v>
      </c>
      <c r="S999" s="1">
        <v>45376</v>
      </c>
      <c r="T999" t="s">
        <v>33</v>
      </c>
      <c r="U999" t="s">
        <v>34</v>
      </c>
      <c r="V999">
        <v>58</v>
      </c>
      <c r="W999" t="s">
        <v>1417</v>
      </c>
      <c r="X999" t="s">
        <v>36</v>
      </c>
      <c r="Y999" t="s">
        <v>37</v>
      </c>
      <c r="Z999" t="s">
        <v>38</v>
      </c>
      <c r="AA999">
        <v>1087340</v>
      </c>
      <c r="AC999" s="1">
        <v>37907</v>
      </c>
      <c r="AD999" t="s">
        <v>60</v>
      </c>
      <c r="AE999">
        <v>12.5</v>
      </c>
      <c r="AF999">
        <v>21.905000000000001</v>
      </c>
      <c r="AG999">
        <v>13</v>
      </c>
      <c r="AH999">
        <v>11.976900000000001</v>
      </c>
      <c r="AI999">
        <v>0</v>
      </c>
      <c r="AJ999">
        <v>6.1284999999999998</v>
      </c>
      <c r="AK999">
        <v>12.5</v>
      </c>
      <c r="AL999">
        <v>18.9541</v>
      </c>
      <c r="AM999">
        <f>INDEX(Sheet1!B:B, MATCH('tab1'!U999, Sheet1!A:A,0))</f>
        <v>5</v>
      </c>
      <c r="AN999">
        <f>INDEX(Sheet1!B:B, MATCH('tab1'!Z999, Sheet1!A:A,0))</f>
        <v>1</v>
      </c>
      <c r="AO999">
        <f t="shared" si="15"/>
        <v>17</v>
      </c>
    </row>
    <row r="1000" spans="1:41" x14ac:dyDescent="0.3">
      <c r="A1000" t="s">
        <v>9443</v>
      </c>
      <c r="B1000" t="s">
        <v>9443</v>
      </c>
      <c r="C1000" t="s">
        <v>9444</v>
      </c>
      <c r="D1000" t="s">
        <v>9445</v>
      </c>
      <c r="E1000" t="s">
        <v>31</v>
      </c>
      <c r="F1000">
        <v>11416</v>
      </c>
      <c r="G1000" t="s">
        <v>14218</v>
      </c>
      <c r="H1000" t="s">
        <v>14857</v>
      </c>
      <c r="I1000" t="s">
        <v>16694</v>
      </c>
      <c r="J1000" t="s">
        <v>31</v>
      </c>
      <c r="K1000">
        <v>11416</v>
      </c>
      <c r="L1000">
        <v>409</v>
      </c>
      <c r="M1000" t="s">
        <v>14877</v>
      </c>
      <c r="N1000">
        <v>40.683934999999998</v>
      </c>
      <c r="O1000">
        <v>-73.845937000000006</v>
      </c>
      <c r="P1000">
        <v>4091020002</v>
      </c>
      <c r="Q1000" t="s">
        <v>9446</v>
      </c>
      <c r="R1000">
        <v>105847</v>
      </c>
      <c r="S1000" s="1">
        <v>45563</v>
      </c>
      <c r="T1000" t="s">
        <v>33</v>
      </c>
      <c r="U1000" t="s">
        <v>144</v>
      </c>
      <c r="V1000">
        <v>25</v>
      </c>
      <c r="W1000" t="s">
        <v>9447</v>
      </c>
      <c r="X1000" t="s">
        <v>146</v>
      </c>
      <c r="Y1000" t="s">
        <v>37</v>
      </c>
      <c r="Z1000" t="s">
        <v>147</v>
      </c>
      <c r="AA1000">
        <v>4189307</v>
      </c>
      <c r="AC1000" s="1">
        <v>44832</v>
      </c>
      <c r="AD1000" t="s">
        <v>39</v>
      </c>
      <c r="AE1000">
        <v>0</v>
      </c>
      <c r="AF1000">
        <v>17.4391</v>
      </c>
      <c r="AG1000">
        <v>3</v>
      </c>
      <c r="AH1000">
        <v>8.4033999999999995</v>
      </c>
      <c r="AI1000">
        <v>0</v>
      </c>
      <c r="AJ1000">
        <v>4.9984000000000002</v>
      </c>
      <c r="AK1000">
        <v>0</v>
      </c>
      <c r="AL1000">
        <v>15.3835</v>
      </c>
      <c r="AM1000">
        <f>INDEX(Sheet1!B:B, MATCH('tab1'!U1000, Sheet1!A:A,0))</f>
        <v>6</v>
      </c>
      <c r="AN1000">
        <f>INDEX(Sheet1!B:B, MATCH('tab1'!Z1000, Sheet1!A:A,0))</f>
        <v>2</v>
      </c>
      <c r="AO1000">
        <f t="shared" si="15"/>
        <v>34</v>
      </c>
    </row>
    <row r="1001" spans="1:41" x14ac:dyDescent="0.3">
      <c r="A1001" t="s">
        <v>9443</v>
      </c>
      <c r="B1001" t="s">
        <v>9443</v>
      </c>
      <c r="C1001" t="s">
        <v>9444</v>
      </c>
      <c r="D1001" t="s">
        <v>3369</v>
      </c>
      <c r="E1001" t="s">
        <v>31</v>
      </c>
      <c r="F1001">
        <v>11416</v>
      </c>
      <c r="G1001" t="s">
        <v>14386</v>
      </c>
      <c r="H1001" t="s">
        <v>14857</v>
      </c>
      <c r="I1001" t="s">
        <v>16694</v>
      </c>
      <c r="J1001" t="s">
        <v>31</v>
      </c>
      <c r="K1001">
        <v>11416</v>
      </c>
      <c r="L1001">
        <v>409</v>
      </c>
      <c r="M1001" t="s">
        <v>14877</v>
      </c>
      <c r="N1001">
        <v>40.683934999999998</v>
      </c>
      <c r="O1001">
        <v>-73.845937000000006</v>
      </c>
      <c r="P1001">
        <v>4091020002</v>
      </c>
      <c r="Q1001" t="s">
        <v>9446</v>
      </c>
      <c r="R1001">
        <v>105526</v>
      </c>
      <c r="S1001" s="1">
        <v>45212</v>
      </c>
      <c r="T1001" t="s">
        <v>33</v>
      </c>
      <c r="U1001" t="s">
        <v>34</v>
      </c>
      <c r="V1001">
        <v>53</v>
      </c>
      <c r="W1001" t="s">
        <v>10234</v>
      </c>
      <c r="X1001" t="s">
        <v>36</v>
      </c>
      <c r="Y1001" t="s">
        <v>37</v>
      </c>
      <c r="Z1001" t="s">
        <v>38</v>
      </c>
      <c r="AA1001">
        <v>4189307</v>
      </c>
      <c r="AC1001" s="1">
        <v>44482</v>
      </c>
      <c r="AD1001" t="s">
        <v>39</v>
      </c>
      <c r="AE1001">
        <v>50</v>
      </c>
      <c r="AF1001">
        <v>21.905000000000001</v>
      </c>
      <c r="AG1001">
        <v>1</v>
      </c>
      <c r="AH1001">
        <v>11.976900000000001</v>
      </c>
      <c r="AI1001">
        <v>0</v>
      </c>
      <c r="AJ1001">
        <v>6.1284999999999998</v>
      </c>
      <c r="AK1001">
        <v>50</v>
      </c>
      <c r="AL1001">
        <v>18.9541</v>
      </c>
      <c r="AM1001">
        <f>INDEX(Sheet1!B:B, MATCH('tab1'!U1001, Sheet1!A:A,0))</f>
        <v>5</v>
      </c>
      <c r="AN1001">
        <f>INDEX(Sheet1!B:B, MATCH('tab1'!Z1001, Sheet1!A:A,0))</f>
        <v>1</v>
      </c>
      <c r="AO1001">
        <f t="shared" si="15"/>
        <v>17</v>
      </c>
    </row>
    <row r="1002" spans="1:41" x14ac:dyDescent="0.3">
      <c r="A1002" t="s">
        <v>5469</v>
      </c>
      <c r="B1002" t="s">
        <v>5470</v>
      </c>
      <c r="C1002" t="s">
        <v>4652</v>
      </c>
      <c r="D1002" t="s">
        <v>2511</v>
      </c>
      <c r="E1002" t="s">
        <v>31</v>
      </c>
      <c r="F1002">
        <v>11413</v>
      </c>
      <c r="G1002" t="s">
        <v>13372</v>
      </c>
      <c r="H1002" t="s">
        <v>14857</v>
      </c>
      <c r="I1002" t="s">
        <v>15921</v>
      </c>
      <c r="J1002" t="s">
        <v>31</v>
      </c>
      <c r="K1002">
        <v>11413</v>
      </c>
      <c r="L1002">
        <v>412</v>
      </c>
      <c r="M1002" t="s">
        <v>14877</v>
      </c>
      <c r="N1002">
        <v>40.680992000000003</v>
      </c>
      <c r="O1002">
        <v>-73.752610000000004</v>
      </c>
      <c r="P1002">
        <v>4127230009</v>
      </c>
      <c r="Q1002" t="s">
        <v>4687</v>
      </c>
      <c r="R1002">
        <v>103827</v>
      </c>
      <c r="S1002" s="1">
        <v>45570</v>
      </c>
      <c r="T1002" t="s">
        <v>33</v>
      </c>
      <c r="U1002" t="s">
        <v>34</v>
      </c>
      <c r="V1002">
        <v>39</v>
      </c>
      <c r="W1002" t="s">
        <v>5471</v>
      </c>
      <c r="X1002" t="s">
        <v>36</v>
      </c>
      <c r="Y1002" t="s">
        <v>37</v>
      </c>
      <c r="Z1002" t="s">
        <v>38</v>
      </c>
      <c r="AA1002">
        <v>4592673</v>
      </c>
      <c r="AC1002" s="1">
        <v>42648</v>
      </c>
      <c r="AD1002" t="s">
        <v>39</v>
      </c>
      <c r="AE1002">
        <v>0</v>
      </c>
      <c r="AF1002">
        <v>21.905000000000001</v>
      </c>
      <c r="AG1002">
        <v>5</v>
      </c>
      <c r="AH1002">
        <v>11.976900000000001</v>
      </c>
      <c r="AI1002">
        <v>0</v>
      </c>
      <c r="AJ1002">
        <v>6.1284999999999998</v>
      </c>
      <c r="AK1002">
        <v>0</v>
      </c>
      <c r="AL1002">
        <v>18.9541</v>
      </c>
      <c r="AM1002">
        <f>INDEX(Sheet1!B:B, MATCH('tab1'!U1002, Sheet1!A:A,0))</f>
        <v>5</v>
      </c>
      <c r="AN1002">
        <f>INDEX(Sheet1!B:B, MATCH('tab1'!Z1002, Sheet1!A:A,0))</f>
        <v>1</v>
      </c>
      <c r="AO1002">
        <f t="shared" si="15"/>
        <v>17</v>
      </c>
    </row>
    <row r="1003" spans="1:41" x14ac:dyDescent="0.3">
      <c r="A1003" t="s">
        <v>4686</v>
      </c>
      <c r="B1003" t="s">
        <v>4686</v>
      </c>
      <c r="C1003">
        <v>13316</v>
      </c>
      <c r="D1003" t="s">
        <v>142</v>
      </c>
      <c r="E1003" t="s">
        <v>31</v>
      </c>
      <c r="F1003">
        <v>11413</v>
      </c>
      <c r="G1003" t="s">
        <v>13209</v>
      </c>
      <c r="H1003" t="s">
        <v>14857</v>
      </c>
      <c r="I1003" t="s">
        <v>15764</v>
      </c>
      <c r="J1003" t="s">
        <v>31</v>
      </c>
      <c r="K1003">
        <v>11413</v>
      </c>
      <c r="L1003">
        <v>412</v>
      </c>
      <c r="M1003" t="s">
        <v>14877</v>
      </c>
      <c r="N1003">
        <v>40.680992000000003</v>
      </c>
      <c r="O1003">
        <v>-73.752610000000004</v>
      </c>
      <c r="P1003">
        <v>4127230009</v>
      </c>
      <c r="Q1003" t="s">
        <v>4687</v>
      </c>
      <c r="R1003">
        <v>104404</v>
      </c>
      <c r="S1003" s="1">
        <v>44819</v>
      </c>
      <c r="T1003" t="s">
        <v>54</v>
      </c>
      <c r="U1003" t="s">
        <v>55</v>
      </c>
      <c r="V1003">
        <v>0</v>
      </c>
      <c r="W1003" t="s">
        <v>4688</v>
      </c>
      <c r="X1003" t="s">
        <v>57</v>
      </c>
      <c r="Y1003" t="s">
        <v>58</v>
      </c>
      <c r="Z1003" t="s">
        <v>58</v>
      </c>
      <c r="AA1003">
        <v>4592673</v>
      </c>
      <c r="AB1003" t="s">
        <v>4689</v>
      </c>
      <c r="AC1003" s="1">
        <v>43250</v>
      </c>
      <c r="AD1003" t="s">
        <v>39</v>
      </c>
      <c r="AE1003">
        <v>0</v>
      </c>
      <c r="AF1003">
        <v>26.886800000000001</v>
      </c>
      <c r="AG1003">
        <v>0</v>
      </c>
      <c r="AH1003">
        <v>1</v>
      </c>
      <c r="AI1003">
        <v>0</v>
      </c>
      <c r="AJ1003">
        <v>14.255800000000001</v>
      </c>
      <c r="AK1003">
        <v>0</v>
      </c>
      <c r="AL1003">
        <v>21.8553</v>
      </c>
      <c r="AM1003">
        <f>INDEX(Sheet1!B:B, MATCH('tab1'!U1003, Sheet1!A:A,0))</f>
        <v>7</v>
      </c>
      <c r="AN1003">
        <f>INDEX(Sheet1!B:B, MATCH('tab1'!Z1003, Sheet1!A:A,0))</f>
        <v>3</v>
      </c>
      <c r="AO1003">
        <f t="shared" si="15"/>
        <v>68</v>
      </c>
    </row>
    <row r="1004" spans="1:41" x14ac:dyDescent="0.3">
      <c r="A1004" t="s">
        <v>4923</v>
      </c>
      <c r="B1004" t="s">
        <v>4923</v>
      </c>
      <c r="C1004">
        <v>937</v>
      </c>
      <c r="D1004" t="s">
        <v>2092</v>
      </c>
      <c r="E1004" t="s">
        <v>64</v>
      </c>
      <c r="F1004">
        <v>10451</v>
      </c>
      <c r="G1004" t="s">
        <v>13257</v>
      </c>
      <c r="H1004" t="s">
        <v>14857</v>
      </c>
      <c r="I1004" t="s">
        <v>15810</v>
      </c>
      <c r="J1004" t="s">
        <v>64</v>
      </c>
      <c r="K1004">
        <v>10451</v>
      </c>
      <c r="L1004">
        <v>204</v>
      </c>
      <c r="M1004" t="s">
        <v>14865</v>
      </c>
      <c r="N1004">
        <v>40.826120000000003</v>
      </c>
      <c r="O1004">
        <v>-73.915560999999997</v>
      </c>
      <c r="P1004">
        <v>2024220035</v>
      </c>
      <c r="Q1004" t="s">
        <v>4924</v>
      </c>
      <c r="R1004">
        <v>73182</v>
      </c>
      <c r="S1004" s="1">
        <v>45545</v>
      </c>
      <c r="T1004" t="s">
        <v>33</v>
      </c>
      <c r="U1004" t="s">
        <v>34</v>
      </c>
      <c r="V1004">
        <v>24</v>
      </c>
      <c r="W1004" t="s">
        <v>4925</v>
      </c>
      <c r="X1004" t="s">
        <v>36</v>
      </c>
      <c r="Y1004" t="s">
        <v>37</v>
      </c>
      <c r="Z1004" t="s">
        <v>38</v>
      </c>
      <c r="AA1004">
        <v>2001966</v>
      </c>
      <c r="AC1004" s="1">
        <v>41892</v>
      </c>
      <c r="AD1004" t="s">
        <v>39</v>
      </c>
      <c r="AE1004">
        <v>25</v>
      </c>
      <c r="AF1004">
        <v>21.905000000000001</v>
      </c>
      <c r="AG1004">
        <v>5</v>
      </c>
      <c r="AH1004">
        <v>11.976900000000001</v>
      </c>
      <c r="AI1004">
        <v>0</v>
      </c>
      <c r="AJ1004">
        <v>6.1284999999999998</v>
      </c>
      <c r="AK1004">
        <v>25</v>
      </c>
      <c r="AL1004">
        <v>18.9541</v>
      </c>
      <c r="AM1004">
        <f>INDEX(Sheet1!B:B, MATCH('tab1'!U1004, Sheet1!A:A,0))</f>
        <v>5</v>
      </c>
      <c r="AN1004">
        <f>INDEX(Sheet1!B:B, MATCH('tab1'!Z1004, Sheet1!A:A,0))</f>
        <v>1</v>
      </c>
      <c r="AO1004">
        <f t="shared" si="15"/>
        <v>17</v>
      </c>
    </row>
    <row r="1005" spans="1:41" x14ac:dyDescent="0.3">
      <c r="A1005" t="s">
        <v>10259</v>
      </c>
      <c r="B1005" t="s">
        <v>8743</v>
      </c>
      <c r="C1005">
        <v>1080</v>
      </c>
      <c r="D1005" t="s">
        <v>1438</v>
      </c>
      <c r="E1005" t="s">
        <v>43</v>
      </c>
      <c r="F1005">
        <v>11203</v>
      </c>
      <c r="G1005" t="s">
        <v>14062</v>
      </c>
      <c r="H1005" t="s">
        <v>14857</v>
      </c>
      <c r="I1005" t="s">
        <v>16563</v>
      </c>
      <c r="J1005" t="s">
        <v>43</v>
      </c>
      <c r="K1005">
        <v>11203</v>
      </c>
      <c r="L1005">
        <v>317</v>
      </c>
      <c r="M1005" t="s">
        <v>14888</v>
      </c>
      <c r="N1005">
        <v>40.646709999999999</v>
      </c>
      <c r="O1005">
        <v>-73.929856000000001</v>
      </c>
      <c r="P1005">
        <v>3047340032</v>
      </c>
      <c r="Q1005" t="s">
        <v>8744</v>
      </c>
      <c r="R1005">
        <v>68317</v>
      </c>
      <c r="S1005" s="1">
        <v>45184</v>
      </c>
      <c r="T1005" t="s">
        <v>33</v>
      </c>
      <c r="U1005" t="s">
        <v>55</v>
      </c>
      <c r="V1005">
        <v>62</v>
      </c>
      <c r="W1005" t="s">
        <v>10260</v>
      </c>
      <c r="X1005" t="s">
        <v>57</v>
      </c>
      <c r="Y1005" t="s">
        <v>58</v>
      </c>
      <c r="Z1005" t="s">
        <v>58</v>
      </c>
      <c r="AA1005">
        <v>3349019</v>
      </c>
      <c r="AC1005" s="1">
        <v>41820</v>
      </c>
      <c r="AD1005" t="s">
        <v>60</v>
      </c>
      <c r="AE1005">
        <v>33.333300000000001</v>
      </c>
      <c r="AF1005">
        <v>26.886800000000001</v>
      </c>
      <c r="AG1005">
        <v>0</v>
      </c>
      <c r="AH1005">
        <v>1</v>
      </c>
      <c r="AI1005">
        <v>0</v>
      </c>
      <c r="AJ1005">
        <v>14.255800000000001</v>
      </c>
      <c r="AK1005">
        <v>33.333300000000001</v>
      </c>
      <c r="AL1005">
        <v>21.8553</v>
      </c>
      <c r="AM1005">
        <f>INDEX(Sheet1!B:B, MATCH('tab1'!U1005, Sheet1!A:A,0))</f>
        <v>7</v>
      </c>
      <c r="AN1005">
        <f>INDEX(Sheet1!B:B, MATCH('tab1'!Z1005, Sheet1!A:A,0))</f>
        <v>3</v>
      </c>
      <c r="AO1005">
        <f t="shared" si="15"/>
        <v>68</v>
      </c>
    </row>
    <row r="1006" spans="1:41" x14ac:dyDescent="0.3">
      <c r="A1006" t="s">
        <v>11111</v>
      </c>
      <c r="B1006" t="s">
        <v>11112</v>
      </c>
      <c r="C1006">
        <v>293</v>
      </c>
      <c r="D1006" t="s">
        <v>11113</v>
      </c>
      <c r="E1006" t="s">
        <v>43</v>
      </c>
      <c r="F1006">
        <v>11203</v>
      </c>
      <c r="G1006" t="s">
        <v>14586</v>
      </c>
      <c r="H1006" t="s">
        <v>14857</v>
      </c>
      <c r="I1006" t="s">
        <v>17004</v>
      </c>
      <c r="J1006" t="s">
        <v>43</v>
      </c>
      <c r="K1006">
        <v>11203</v>
      </c>
      <c r="L1006">
        <v>317</v>
      </c>
      <c r="M1006" t="s">
        <v>14888</v>
      </c>
      <c r="N1006">
        <v>40.652980999999997</v>
      </c>
      <c r="O1006">
        <v>-73.927576000000002</v>
      </c>
      <c r="P1006">
        <v>3046790054</v>
      </c>
      <c r="Q1006" t="s">
        <v>11114</v>
      </c>
      <c r="R1006">
        <v>105795</v>
      </c>
      <c r="S1006" s="1">
        <v>45522</v>
      </c>
      <c r="T1006" t="s">
        <v>33</v>
      </c>
      <c r="U1006" t="s">
        <v>34</v>
      </c>
      <c r="V1006">
        <v>80</v>
      </c>
      <c r="W1006" t="s">
        <v>11115</v>
      </c>
      <c r="X1006" t="s">
        <v>36</v>
      </c>
      <c r="Y1006" t="s">
        <v>37</v>
      </c>
      <c r="Z1006" t="s">
        <v>38</v>
      </c>
      <c r="AA1006">
        <v>3102268</v>
      </c>
      <c r="AC1006" s="1">
        <v>44791</v>
      </c>
      <c r="AD1006" t="s">
        <v>39</v>
      </c>
      <c r="AE1006">
        <v>0</v>
      </c>
      <c r="AF1006">
        <v>21.905000000000001</v>
      </c>
      <c r="AG1006">
        <v>1</v>
      </c>
      <c r="AH1006">
        <v>11.976900000000001</v>
      </c>
      <c r="AI1006">
        <v>0</v>
      </c>
      <c r="AJ1006">
        <v>6.1284999999999998</v>
      </c>
      <c r="AK1006">
        <v>0</v>
      </c>
      <c r="AL1006">
        <v>18.9541</v>
      </c>
      <c r="AM1006">
        <f>INDEX(Sheet1!B:B, MATCH('tab1'!U1006, Sheet1!A:A,0))</f>
        <v>5</v>
      </c>
      <c r="AN1006">
        <f>INDEX(Sheet1!B:B, MATCH('tab1'!Z1006, Sheet1!A:A,0))</f>
        <v>1</v>
      </c>
      <c r="AO1006">
        <f t="shared" si="15"/>
        <v>17</v>
      </c>
    </row>
    <row r="1007" spans="1:41" x14ac:dyDescent="0.3">
      <c r="A1007" t="s">
        <v>8743</v>
      </c>
      <c r="B1007" t="s">
        <v>8743</v>
      </c>
      <c r="C1007">
        <v>1080</v>
      </c>
      <c r="D1007" t="s">
        <v>1438</v>
      </c>
      <c r="E1007" t="s">
        <v>43</v>
      </c>
      <c r="F1007">
        <v>11203</v>
      </c>
      <c r="G1007" t="s">
        <v>14062</v>
      </c>
      <c r="H1007" t="s">
        <v>14857</v>
      </c>
      <c r="I1007" t="s">
        <v>16563</v>
      </c>
      <c r="J1007" t="s">
        <v>43</v>
      </c>
      <c r="K1007">
        <v>11203</v>
      </c>
      <c r="L1007">
        <v>317</v>
      </c>
      <c r="M1007" t="s">
        <v>14888</v>
      </c>
      <c r="N1007">
        <v>40.646709999999999</v>
      </c>
      <c r="O1007">
        <v>-73.929856000000001</v>
      </c>
      <c r="P1007">
        <v>3047340032</v>
      </c>
      <c r="Q1007" t="s">
        <v>8744</v>
      </c>
      <c r="R1007">
        <v>59057</v>
      </c>
      <c r="S1007" s="1">
        <v>45369</v>
      </c>
      <c r="T1007" t="s">
        <v>33</v>
      </c>
      <c r="U1007" t="s">
        <v>34</v>
      </c>
      <c r="V1007">
        <v>48</v>
      </c>
      <c r="W1007" t="s">
        <v>8745</v>
      </c>
      <c r="X1007" t="s">
        <v>36</v>
      </c>
      <c r="Y1007" t="s">
        <v>37</v>
      </c>
      <c r="Z1007" t="s">
        <v>38</v>
      </c>
      <c r="AA1007">
        <v>3349019</v>
      </c>
      <c r="AC1007" s="1">
        <v>41716</v>
      </c>
      <c r="AD1007" t="s">
        <v>39</v>
      </c>
      <c r="AE1007">
        <v>0</v>
      </c>
      <c r="AF1007">
        <v>21.905000000000001</v>
      </c>
      <c r="AG1007">
        <v>11</v>
      </c>
      <c r="AH1007">
        <v>11.976900000000001</v>
      </c>
      <c r="AI1007">
        <v>0</v>
      </c>
      <c r="AJ1007">
        <v>6.1284999999999998</v>
      </c>
      <c r="AK1007">
        <v>0</v>
      </c>
      <c r="AL1007">
        <v>18.9541</v>
      </c>
      <c r="AM1007">
        <f>INDEX(Sheet1!B:B, MATCH('tab1'!U1007, Sheet1!A:A,0))</f>
        <v>5</v>
      </c>
      <c r="AN1007">
        <f>INDEX(Sheet1!B:B, MATCH('tab1'!Z1007, Sheet1!A:A,0))</f>
        <v>1</v>
      </c>
      <c r="AO1007">
        <f t="shared" si="15"/>
        <v>17</v>
      </c>
    </row>
    <row r="1008" spans="1:41" x14ac:dyDescent="0.3">
      <c r="A1008" t="s">
        <v>5962</v>
      </c>
      <c r="B1008" t="s">
        <v>5963</v>
      </c>
      <c r="C1008" t="s">
        <v>303</v>
      </c>
      <c r="D1008" t="s">
        <v>304</v>
      </c>
      <c r="E1008" t="s">
        <v>31</v>
      </c>
      <c r="F1008">
        <v>11374</v>
      </c>
      <c r="G1008" t="s">
        <v>12333</v>
      </c>
      <c r="H1008" t="s">
        <v>14857</v>
      </c>
      <c r="I1008" t="s">
        <v>14920</v>
      </c>
      <c r="J1008" t="s">
        <v>31</v>
      </c>
      <c r="K1008">
        <v>11374</v>
      </c>
      <c r="L1008">
        <v>406</v>
      </c>
      <c r="M1008" t="s">
        <v>14859</v>
      </c>
      <c r="N1008">
        <v>40.732570000000003</v>
      </c>
      <c r="O1008">
        <v>-73.856684999999999</v>
      </c>
      <c r="P1008">
        <v>4021100056</v>
      </c>
      <c r="Q1008" t="s">
        <v>305</v>
      </c>
      <c r="R1008">
        <v>71878</v>
      </c>
      <c r="S1008" s="1">
        <v>45515</v>
      </c>
      <c r="T1008" t="s">
        <v>33</v>
      </c>
      <c r="U1008" t="s">
        <v>144</v>
      </c>
      <c r="V1008">
        <v>27</v>
      </c>
      <c r="W1008" t="s">
        <v>5964</v>
      </c>
      <c r="X1008" t="s">
        <v>146</v>
      </c>
      <c r="Y1008" t="s">
        <v>37</v>
      </c>
      <c r="Z1008" t="s">
        <v>147</v>
      </c>
      <c r="AA1008">
        <v>4000000</v>
      </c>
      <c r="AC1008" s="1">
        <v>41862</v>
      </c>
      <c r="AD1008" t="s">
        <v>39</v>
      </c>
      <c r="AE1008">
        <v>14.2857</v>
      </c>
      <c r="AF1008">
        <v>17.4391</v>
      </c>
      <c r="AG1008">
        <v>7</v>
      </c>
      <c r="AH1008">
        <v>8.4033999999999995</v>
      </c>
      <c r="AI1008">
        <v>0</v>
      </c>
      <c r="AJ1008">
        <v>4.9984000000000002</v>
      </c>
      <c r="AK1008">
        <v>14.2857</v>
      </c>
      <c r="AL1008">
        <v>15.3835</v>
      </c>
      <c r="AM1008">
        <f>INDEX(Sheet1!B:B, MATCH('tab1'!U1008, Sheet1!A:A,0))</f>
        <v>6</v>
      </c>
      <c r="AN1008">
        <f>INDEX(Sheet1!B:B, MATCH('tab1'!Z1008, Sheet1!A:A,0))</f>
        <v>2</v>
      </c>
      <c r="AO1008">
        <f t="shared" si="15"/>
        <v>34</v>
      </c>
    </row>
    <row r="1009" spans="1:41" x14ac:dyDescent="0.3">
      <c r="A1009" t="s">
        <v>302</v>
      </c>
      <c r="B1009" t="s">
        <v>302</v>
      </c>
      <c r="C1009" t="s">
        <v>303</v>
      </c>
      <c r="D1009" t="s">
        <v>304</v>
      </c>
      <c r="E1009" t="s">
        <v>31</v>
      </c>
      <c r="F1009">
        <v>11374</v>
      </c>
      <c r="G1009" t="s">
        <v>12333</v>
      </c>
      <c r="H1009" t="s">
        <v>14857</v>
      </c>
      <c r="I1009" t="s">
        <v>14920</v>
      </c>
      <c r="J1009" t="s">
        <v>31</v>
      </c>
      <c r="K1009">
        <v>11374</v>
      </c>
      <c r="L1009">
        <v>406</v>
      </c>
      <c r="M1009" t="s">
        <v>14859</v>
      </c>
      <c r="N1009">
        <v>40.732570000000003</v>
      </c>
      <c r="O1009">
        <v>-73.856684999999999</v>
      </c>
      <c r="P1009">
        <v>4021100056</v>
      </c>
      <c r="Q1009" t="s">
        <v>305</v>
      </c>
      <c r="R1009">
        <v>105535</v>
      </c>
      <c r="S1009" s="1">
        <v>45226</v>
      </c>
      <c r="T1009" t="s">
        <v>33</v>
      </c>
      <c r="U1009" t="s">
        <v>34</v>
      </c>
      <c r="V1009">
        <v>121</v>
      </c>
      <c r="W1009" t="s">
        <v>306</v>
      </c>
      <c r="X1009" t="s">
        <v>36</v>
      </c>
      <c r="Y1009" t="s">
        <v>37</v>
      </c>
      <c r="Z1009" t="s">
        <v>38</v>
      </c>
      <c r="AA1009">
        <v>4000000</v>
      </c>
      <c r="AB1009" t="s">
        <v>307</v>
      </c>
      <c r="AC1009" s="1">
        <v>44496</v>
      </c>
      <c r="AD1009" t="s">
        <v>39</v>
      </c>
      <c r="AE1009">
        <v>33.333300000000001</v>
      </c>
      <c r="AF1009">
        <v>21.905000000000001</v>
      </c>
      <c r="AG1009">
        <v>11</v>
      </c>
      <c r="AH1009">
        <v>11.976900000000001</v>
      </c>
      <c r="AI1009">
        <v>0</v>
      </c>
      <c r="AJ1009">
        <v>6.1284999999999998</v>
      </c>
      <c r="AK1009">
        <v>33.333300000000001</v>
      </c>
      <c r="AL1009">
        <v>18.9541</v>
      </c>
      <c r="AM1009">
        <f>INDEX(Sheet1!B:B, MATCH('tab1'!U1009, Sheet1!A:A,0))</f>
        <v>5</v>
      </c>
      <c r="AN1009">
        <f>INDEX(Sheet1!B:B, MATCH('tab1'!Z1009, Sheet1!A:A,0))</f>
        <v>1</v>
      </c>
      <c r="AO1009">
        <f t="shared" si="15"/>
        <v>17</v>
      </c>
    </row>
    <row r="1010" spans="1:41" x14ac:dyDescent="0.3">
      <c r="A1010" t="s">
        <v>8658</v>
      </c>
      <c r="B1010" t="s">
        <v>8659</v>
      </c>
      <c r="C1010" t="s">
        <v>8660</v>
      </c>
      <c r="D1010" t="s">
        <v>8661</v>
      </c>
      <c r="E1010" t="s">
        <v>31</v>
      </c>
      <c r="F1010">
        <v>11354</v>
      </c>
      <c r="G1010" t="s">
        <v>14041</v>
      </c>
      <c r="H1010" t="s">
        <v>14857</v>
      </c>
      <c r="I1010" t="s">
        <v>16545</v>
      </c>
      <c r="J1010" t="s">
        <v>31</v>
      </c>
      <c r="K1010">
        <v>11354</v>
      </c>
      <c r="L1010">
        <v>407</v>
      </c>
      <c r="M1010" t="s">
        <v>14893</v>
      </c>
      <c r="N1010">
        <v>40.763019999999997</v>
      </c>
      <c r="O1010">
        <v>-73.811066999999994</v>
      </c>
      <c r="P1010">
        <v>4053260035</v>
      </c>
      <c r="Q1010" t="s">
        <v>8662</v>
      </c>
      <c r="R1010">
        <v>91204</v>
      </c>
      <c r="S1010" s="1">
        <v>45184</v>
      </c>
      <c r="T1010" t="s">
        <v>33</v>
      </c>
      <c r="U1010" t="s">
        <v>55</v>
      </c>
      <c r="V1010">
        <v>100</v>
      </c>
      <c r="W1010" t="s">
        <v>8663</v>
      </c>
      <c r="X1010" t="s">
        <v>57</v>
      </c>
      <c r="Y1010" t="s">
        <v>58</v>
      </c>
      <c r="Z1010" t="s">
        <v>58</v>
      </c>
      <c r="AA1010">
        <v>4120303</v>
      </c>
      <c r="AB1010" t="s">
        <v>8664</v>
      </c>
      <c r="AC1010" s="1">
        <v>42179</v>
      </c>
      <c r="AD1010" t="s">
        <v>60</v>
      </c>
      <c r="AE1010">
        <v>50</v>
      </c>
      <c r="AF1010">
        <v>26.886800000000001</v>
      </c>
      <c r="AG1010">
        <v>0</v>
      </c>
      <c r="AH1010">
        <v>1</v>
      </c>
      <c r="AI1010">
        <v>0</v>
      </c>
      <c r="AJ1010">
        <v>14.255800000000001</v>
      </c>
      <c r="AK1010">
        <v>50</v>
      </c>
      <c r="AL1010">
        <v>21.8553</v>
      </c>
      <c r="AM1010">
        <f>INDEX(Sheet1!B:B, MATCH('tab1'!U1010, Sheet1!A:A,0))</f>
        <v>7</v>
      </c>
      <c r="AN1010">
        <f>INDEX(Sheet1!B:B, MATCH('tab1'!Z1010, Sheet1!A:A,0))</f>
        <v>3</v>
      </c>
      <c r="AO1010">
        <f t="shared" si="15"/>
        <v>68</v>
      </c>
    </row>
    <row r="1011" spans="1:41" x14ac:dyDescent="0.3">
      <c r="A1011" t="s">
        <v>4926</v>
      </c>
      <c r="B1011" t="s">
        <v>4927</v>
      </c>
      <c r="C1011">
        <v>293</v>
      </c>
      <c r="D1011" t="s">
        <v>417</v>
      </c>
      <c r="E1011" t="s">
        <v>43</v>
      </c>
      <c r="F1011">
        <v>11235</v>
      </c>
      <c r="G1011" t="s">
        <v>13258</v>
      </c>
      <c r="H1011" t="s">
        <v>14857</v>
      </c>
      <c r="I1011" t="s">
        <v>15811</v>
      </c>
      <c r="J1011" t="s">
        <v>43</v>
      </c>
      <c r="K1011">
        <v>11235</v>
      </c>
      <c r="L1011">
        <v>313</v>
      </c>
      <c r="M1011" t="s">
        <v>14861</v>
      </c>
      <c r="N1011">
        <v>40.581079000000003</v>
      </c>
      <c r="O1011">
        <v>-73.964133000000004</v>
      </c>
      <c r="P1011">
        <v>3072620017</v>
      </c>
      <c r="Q1011" t="s">
        <v>4928</v>
      </c>
      <c r="R1011">
        <v>5076</v>
      </c>
      <c r="S1011" s="1">
        <v>45604</v>
      </c>
      <c r="T1011" t="s">
        <v>33</v>
      </c>
      <c r="U1011" t="s">
        <v>34</v>
      </c>
      <c r="V1011">
        <v>180</v>
      </c>
      <c r="W1011" t="s">
        <v>4929</v>
      </c>
      <c r="X1011" t="s">
        <v>36</v>
      </c>
      <c r="Y1011" t="s">
        <v>37</v>
      </c>
      <c r="Z1011" t="s">
        <v>38</v>
      </c>
      <c r="AA1011">
        <v>3196391</v>
      </c>
      <c r="AC1011" s="1">
        <v>38299</v>
      </c>
      <c r="AD1011" t="s">
        <v>60</v>
      </c>
      <c r="AE1011">
        <v>0</v>
      </c>
      <c r="AF1011">
        <v>21.905000000000001</v>
      </c>
      <c r="AG1011">
        <v>23</v>
      </c>
      <c r="AH1011">
        <v>11.976900000000001</v>
      </c>
      <c r="AI1011">
        <v>0</v>
      </c>
      <c r="AJ1011">
        <v>6.1284999999999998</v>
      </c>
      <c r="AK1011">
        <v>0</v>
      </c>
      <c r="AL1011">
        <v>18.9541</v>
      </c>
      <c r="AM1011">
        <f>INDEX(Sheet1!B:B, MATCH('tab1'!U1011, Sheet1!A:A,0))</f>
        <v>5</v>
      </c>
      <c r="AN1011">
        <f>INDEX(Sheet1!B:B, MATCH('tab1'!Z1011, Sheet1!A:A,0))</f>
        <v>1</v>
      </c>
      <c r="AO1011">
        <f t="shared" si="15"/>
        <v>17</v>
      </c>
    </row>
    <row r="1012" spans="1:41" x14ac:dyDescent="0.3">
      <c r="A1012" t="s">
        <v>3536</v>
      </c>
      <c r="B1012" t="s">
        <v>3537</v>
      </c>
      <c r="C1012">
        <v>3017</v>
      </c>
      <c r="D1012" t="s">
        <v>3538</v>
      </c>
      <c r="E1012" t="s">
        <v>43</v>
      </c>
      <c r="F1012">
        <v>11210</v>
      </c>
      <c r="G1012" t="s">
        <v>12972</v>
      </c>
      <c r="H1012" t="s">
        <v>14857</v>
      </c>
      <c r="I1012" t="s">
        <v>15544</v>
      </c>
      <c r="J1012" t="s">
        <v>43</v>
      </c>
      <c r="K1012">
        <v>11210</v>
      </c>
      <c r="L1012">
        <v>317</v>
      </c>
      <c r="M1012" t="s">
        <v>14888</v>
      </c>
      <c r="N1012">
        <v>40.634022000000002</v>
      </c>
      <c r="O1012">
        <v>-73.947517000000005</v>
      </c>
      <c r="P1012">
        <v>3050050001</v>
      </c>
      <c r="Q1012" t="s">
        <v>3539</v>
      </c>
      <c r="R1012">
        <v>4595</v>
      </c>
      <c r="S1012" s="1">
        <v>45605</v>
      </c>
      <c r="T1012" t="s">
        <v>33</v>
      </c>
      <c r="U1012" t="s">
        <v>34</v>
      </c>
      <c r="V1012">
        <v>133</v>
      </c>
      <c r="W1012" t="s">
        <v>3540</v>
      </c>
      <c r="X1012" t="s">
        <v>36</v>
      </c>
      <c r="Y1012" t="s">
        <v>37</v>
      </c>
      <c r="Z1012" t="s">
        <v>38</v>
      </c>
      <c r="AA1012">
        <v>3113939</v>
      </c>
      <c r="AC1012" s="1">
        <v>38289</v>
      </c>
      <c r="AD1012" t="s">
        <v>60</v>
      </c>
      <c r="AE1012">
        <v>20</v>
      </c>
      <c r="AF1012">
        <v>21.905000000000001</v>
      </c>
      <c r="AG1012">
        <v>11</v>
      </c>
      <c r="AH1012">
        <v>11.976900000000001</v>
      </c>
      <c r="AI1012">
        <v>20</v>
      </c>
      <c r="AJ1012">
        <v>6.1284999999999998</v>
      </c>
      <c r="AK1012">
        <v>0</v>
      </c>
      <c r="AL1012">
        <v>18.9541</v>
      </c>
      <c r="AM1012">
        <f>INDEX(Sheet1!B:B, MATCH('tab1'!U1012, Sheet1!A:A,0))</f>
        <v>5</v>
      </c>
      <c r="AN1012">
        <f>INDEX(Sheet1!B:B, MATCH('tab1'!Z1012, Sheet1!A:A,0))</f>
        <v>1</v>
      </c>
      <c r="AO1012">
        <f t="shared" si="15"/>
        <v>17</v>
      </c>
    </row>
    <row r="1013" spans="1:41" x14ac:dyDescent="0.3">
      <c r="A1013" t="s">
        <v>3536</v>
      </c>
      <c r="B1013" t="s">
        <v>3537</v>
      </c>
      <c r="C1013">
        <v>2960</v>
      </c>
      <c r="D1013" t="s">
        <v>9705</v>
      </c>
      <c r="E1013" t="s">
        <v>43</v>
      </c>
      <c r="F1013">
        <v>11224</v>
      </c>
      <c r="G1013" t="s">
        <v>14274</v>
      </c>
      <c r="H1013" t="s">
        <v>14857</v>
      </c>
      <c r="I1013" t="s">
        <v>16740</v>
      </c>
      <c r="J1013" t="s">
        <v>43</v>
      </c>
      <c r="K1013">
        <v>11224</v>
      </c>
      <c r="L1013">
        <v>313</v>
      </c>
      <c r="M1013" t="s">
        <v>14861</v>
      </c>
      <c r="N1013">
        <v>40.573588000000001</v>
      </c>
      <c r="O1013">
        <v>-73.992855000000006</v>
      </c>
      <c r="P1013">
        <v>3070520034</v>
      </c>
      <c r="Q1013" t="s">
        <v>9706</v>
      </c>
      <c r="R1013">
        <v>25158</v>
      </c>
      <c r="S1013" s="1">
        <v>45581</v>
      </c>
      <c r="T1013" t="s">
        <v>33</v>
      </c>
      <c r="U1013" t="s">
        <v>34</v>
      </c>
      <c r="V1013">
        <v>80</v>
      </c>
      <c r="W1013" t="s">
        <v>9707</v>
      </c>
      <c r="X1013" t="s">
        <v>36</v>
      </c>
      <c r="Y1013" t="s">
        <v>37</v>
      </c>
      <c r="Z1013" t="s">
        <v>38</v>
      </c>
      <c r="AA1013">
        <v>3339183</v>
      </c>
      <c r="AC1013" s="1">
        <v>41198</v>
      </c>
      <c r="AD1013" t="s">
        <v>39</v>
      </c>
      <c r="AE1013">
        <v>0</v>
      </c>
      <c r="AF1013">
        <v>21.905000000000001</v>
      </c>
      <c r="AG1013">
        <v>18</v>
      </c>
      <c r="AH1013">
        <v>11.976900000000001</v>
      </c>
      <c r="AI1013">
        <v>0</v>
      </c>
      <c r="AJ1013">
        <v>6.1284999999999998</v>
      </c>
      <c r="AK1013">
        <v>0</v>
      </c>
      <c r="AL1013">
        <v>18.9541</v>
      </c>
      <c r="AM1013">
        <f>INDEX(Sheet1!B:B, MATCH('tab1'!U1013, Sheet1!A:A,0))</f>
        <v>5</v>
      </c>
      <c r="AN1013">
        <f>INDEX(Sheet1!B:B, MATCH('tab1'!Z1013, Sheet1!A:A,0))</f>
        <v>1</v>
      </c>
      <c r="AO1013">
        <f t="shared" si="15"/>
        <v>17</v>
      </c>
    </row>
    <row r="1014" spans="1:41" x14ac:dyDescent="0.3">
      <c r="A1014" t="s">
        <v>1321</v>
      </c>
      <c r="B1014" t="s">
        <v>1322</v>
      </c>
      <c r="C1014">
        <v>4419</v>
      </c>
      <c r="D1014" t="s">
        <v>1323</v>
      </c>
      <c r="E1014" t="s">
        <v>43</v>
      </c>
      <c r="F1014">
        <v>11220</v>
      </c>
      <c r="G1014" t="s">
        <v>12530</v>
      </c>
      <c r="H1014" t="s">
        <v>14857</v>
      </c>
      <c r="I1014" t="s">
        <v>15118</v>
      </c>
      <c r="J1014" t="s">
        <v>43</v>
      </c>
      <c r="K1014">
        <v>11220</v>
      </c>
      <c r="L1014">
        <v>307</v>
      </c>
      <c r="M1014" t="s">
        <v>14863</v>
      </c>
      <c r="N1014">
        <v>40.645645000000002</v>
      </c>
      <c r="O1014">
        <v>-74.002568999999994</v>
      </c>
      <c r="P1014">
        <v>3007410001</v>
      </c>
      <c r="Q1014" t="s">
        <v>1324</v>
      </c>
      <c r="R1014">
        <v>103817</v>
      </c>
      <c r="S1014" s="1">
        <v>44837</v>
      </c>
      <c r="T1014" t="s">
        <v>54</v>
      </c>
      <c r="U1014" t="s">
        <v>34</v>
      </c>
      <c r="V1014">
        <v>51</v>
      </c>
      <c r="W1014" t="s">
        <v>1325</v>
      </c>
      <c r="X1014" t="s">
        <v>36</v>
      </c>
      <c r="Y1014" t="s">
        <v>37</v>
      </c>
      <c r="Z1014" t="s">
        <v>38</v>
      </c>
      <c r="AA1014">
        <v>3011354</v>
      </c>
      <c r="AC1014" s="1">
        <v>42646</v>
      </c>
      <c r="AD1014" t="s">
        <v>39</v>
      </c>
      <c r="AE1014">
        <v>0</v>
      </c>
      <c r="AF1014">
        <v>21.905000000000001</v>
      </c>
      <c r="AG1014">
        <v>10</v>
      </c>
      <c r="AH1014">
        <v>11.976900000000001</v>
      </c>
      <c r="AI1014">
        <v>0</v>
      </c>
      <c r="AJ1014">
        <v>6.1284999999999998</v>
      </c>
      <c r="AK1014">
        <v>0</v>
      </c>
      <c r="AL1014">
        <v>18.9541</v>
      </c>
      <c r="AM1014">
        <f>INDEX(Sheet1!B:B, MATCH('tab1'!U1014, Sheet1!A:A,0))</f>
        <v>5</v>
      </c>
      <c r="AN1014">
        <f>INDEX(Sheet1!B:B, MATCH('tab1'!Z1014, Sheet1!A:A,0))</f>
        <v>1</v>
      </c>
      <c r="AO1014">
        <f t="shared" si="15"/>
        <v>17</v>
      </c>
    </row>
    <row r="1015" spans="1:41" x14ac:dyDescent="0.3">
      <c r="A1015" t="s">
        <v>1425</v>
      </c>
      <c r="B1015" t="s">
        <v>1426</v>
      </c>
      <c r="C1015">
        <v>343</v>
      </c>
      <c r="D1015" t="s">
        <v>1427</v>
      </c>
      <c r="E1015" t="s">
        <v>43</v>
      </c>
      <c r="F1015">
        <v>11201</v>
      </c>
      <c r="G1015" t="s">
        <v>12550</v>
      </c>
      <c r="H1015" t="s">
        <v>14857</v>
      </c>
      <c r="I1015" t="s">
        <v>15137</v>
      </c>
      <c r="J1015" t="s">
        <v>43</v>
      </c>
      <c r="K1015">
        <v>11201</v>
      </c>
      <c r="L1015">
        <v>302</v>
      </c>
      <c r="M1015" t="s">
        <v>14863</v>
      </c>
      <c r="N1015">
        <v>40.685037000000001</v>
      </c>
      <c r="O1015">
        <v>-73.990253999999993</v>
      </c>
      <c r="P1015">
        <v>3003910056</v>
      </c>
      <c r="Q1015" t="s">
        <v>1428</v>
      </c>
      <c r="R1015">
        <v>7445</v>
      </c>
      <c r="S1015" s="1">
        <v>45185</v>
      </c>
      <c r="T1015" t="s">
        <v>33</v>
      </c>
      <c r="U1015" t="s">
        <v>144</v>
      </c>
      <c r="V1015">
        <v>30</v>
      </c>
      <c r="W1015" t="s">
        <v>1429</v>
      </c>
      <c r="X1015" t="s">
        <v>146</v>
      </c>
      <c r="Y1015" t="s">
        <v>37</v>
      </c>
      <c r="Z1015" t="s">
        <v>147</v>
      </c>
      <c r="AA1015">
        <v>3006144</v>
      </c>
      <c r="AB1015" t="s">
        <v>1430</v>
      </c>
      <c r="AC1015" s="1">
        <v>38611</v>
      </c>
      <c r="AD1015" t="s">
        <v>60</v>
      </c>
      <c r="AE1015">
        <v>0</v>
      </c>
      <c r="AF1015">
        <v>17.4391</v>
      </c>
      <c r="AG1015">
        <v>9</v>
      </c>
      <c r="AH1015">
        <v>8.4033999999999995</v>
      </c>
      <c r="AI1015">
        <v>0</v>
      </c>
      <c r="AJ1015">
        <v>4.9984000000000002</v>
      </c>
      <c r="AK1015">
        <v>0</v>
      </c>
      <c r="AL1015">
        <v>15.3835</v>
      </c>
      <c r="AM1015">
        <f>INDEX(Sheet1!B:B, MATCH('tab1'!U1015, Sheet1!A:A,0))</f>
        <v>6</v>
      </c>
      <c r="AN1015">
        <f>INDEX(Sheet1!B:B, MATCH('tab1'!Z1015, Sheet1!A:A,0))</f>
        <v>2</v>
      </c>
      <c r="AO1015">
        <f t="shared" si="15"/>
        <v>34</v>
      </c>
    </row>
    <row r="1016" spans="1:41" x14ac:dyDescent="0.3">
      <c r="A1016" t="s">
        <v>1425</v>
      </c>
      <c r="B1016" t="s">
        <v>1426</v>
      </c>
      <c r="C1016">
        <v>343</v>
      </c>
      <c r="D1016" t="s">
        <v>1427</v>
      </c>
      <c r="E1016" t="s">
        <v>43</v>
      </c>
      <c r="F1016">
        <v>11201</v>
      </c>
      <c r="G1016" t="s">
        <v>12550</v>
      </c>
      <c r="H1016" t="s">
        <v>14857</v>
      </c>
      <c r="I1016" t="s">
        <v>15137</v>
      </c>
      <c r="J1016" t="s">
        <v>43</v>
      </c>
      <c r="K1016">
        <v>11201</v>
      </c>
      <c r="L1016">
        <v>302</v>
      </c>
      <c r="M1016" t="s">
        <v>14863</v>
      </c>
      <c r="N1016">
        <v>40.685037000000001</v>
      </c>
      <c r="O1016">
        <v>-73.990253999999993</v>
      </c>
      <c r="P1016">
        <v>3003910056</v>
      </c>
      <c r="Q1016" t="s">
        <v>1428</v>
      </c>
      <c r="R1016">
        <v>4208</v>
      </c>
      <c r="S1016" s="1">
        <v>45281</v>
      </c>
      <c r="T1016" t="s">
        <v>33</v>
      </c>
      <c r="U1016" t="s">
        <v>34</v>
      </c>
      <c r="V1016">
        <v>60</v>
      </c>
      <c r="W1016" t="s">
        <v>1850</v>
      </c>
      <c r="X1016" t="s">
        <v>36</v>
      </c>
      <c r="Y1016" t="s">
        <v>37</v>
      </c>
      <c r="Z1016" t="s">
        <v>38</v>
      </c>
      <c r="AA1016">
        <v>3006144</v>
      </c>
      <c r="AB1016" t="s">
        <v>1851</v>
      </c>
      <c r="AC1016" s="1">
        <v>37973</v>
      </c>
      <c r="AD1016" t="s">
        <v>60</v>
      </c>
      <c r="AE1016">
        <v>0</v>
      </c>
      <c r="AF1016">
        <v>21.905000000000001</v>
      </c>
      <c r="AG1016">
        <v>10</v>
      </c>
      <c r="AH1016">
        <v>11.976900000000001</v>
      </c>
      <c r="AI1016">
        <v>0</v>
      </c>
      <c r="AJ1016">
        <v>6.1284999999999998</v>
      </c>
      <c r="AK1016">
        <v>0</v>
      </c>
      <c r="AL1016">
        <v>18.9541</v>
      </c>
      <c r="AM1016">
        <f>INDEX(Sheet1!B:B, MATCH('tab1'!U1016, Sheet1!A:A,0))</f>
        <v>5</v>
      </c>
      <c r="AN1016">
        <f>INDEX(Sheet1!B:B, MATCH('tab1'!Z1016, Sheet1!A:A,0))</f>
        <v>1</v>
      </c>
      <c r="AO1016">
        <f t="shared" si="15"/>
        <v>17</v>
      </c>
    </row>
    <row r="1017" spans="1:41" x14ac:dyDescent="0.3">
      <c r="A1017" t="s">
        <v>1425</v>
      </c>
      <c r="B1017" t="s">
        <v>4220</v>
      </c>
      <c r="C1017">
        <v>199</v>
      </c>
      <c r="D1017" t="s">
        <v>4221</v>
      </c>
      <c r="E1017" t="s">
        <v>43</v>
      </c>
      <c r="F1017">
        <v>11215</v>
      </c>
      <c r="G1017" t="s">
        <v>13114</v>
      </c>
      <c r="H1017" t="s">
        <v>14857</v>
      </c>
      <c r="I1017" t="s">
        <v>15676</v>
      </c>
      <c r="J1017" t="s">
        <v>43</v>
      </c>
      <c r="K1017">
        <v>11215</v>
      </c>
      <c r="L1017">
        <v>306</v>
      </c>
      <c r="M1017" t="s">
        <v>14863</v>
      </c>
      <c r="N1017">
        <v>40.666966000000002</v>
      </c>
      <c r="O1017">
        <v>-73.990448000000001</v>
      </c>
      <c r="P1017">
        <v>3010340068</v>
      </c>
      <c r="Q1017" t="s">
        <v>4222</v>
      </c>
      <c r="R1017">
        <v>81379</v>
      </c>
      <c r="S1017" s="1">
        <v>44977</v>
      </c>
      <c r="T1017" t="s">
        <v>54</v>
      </c>
      <c r="U1017" t="s">
        <v>34</v>
      </c>
      <c r="V1017">
        <v>70</v>
      </c>
      <c r="W1017" t="s">
        <v>4223</v>
      </c>
      <c r="X1017" t="s">
        <v>36</v>
      </c>
      <c r="Y1017" t="s">
        <v>37</v>
      </c>
      <c r="Z1017" t="s">
        <v>38</v>
      </c>
      <c r="AA1017">
        <v>3023430</v>
      </c>
      <c r="AC1017" s="1">
        <v>42055</v>
      </c>
      <c r="AD1017" t="s">
        <v>39</v>
      </c>
      <c r="AE1017">
        <v>0</v>
      </c>
      <c r="AF1017">
        <v>21.905000000000001</v>
      </c>
      <c r="AG1017">
        <v>7</v>
      </c>
      <c r="AH1017">
        <v>11.976900000000001</v>
      </c>
      <c r="AI1017">
        <v>0</v>
      </c>
      <c r="AJ1017">
        <v>6.1284999999999998</v>
      </c>
      <c r="AK1017">
        <v>0</v>
      </c>
      <c r="AL1017">
        <v>18.9541</v>
      </c>
      <c r="AM1017">
        <f>INDEX(Sheet1!B:B, MATCH('tab1'!U1017, Sheet1!A:A,0))</f>
        <v>5</v>
      </c>
      <c r="AN1017">
        <f>INDEX(Sheet1!B:B, MATCH('tab1'!Z1017, Sheet1!A:A,0))</f>
        <v>1</v>
      </c>
      <c r="AO1017">
        <f t="shared" si="15"/>
        <v>17</v>
      </c>
    </row>
    <row r="1018" spans="1:41" x14ac:dyDescent="0.3">
      <c r="A1018" t="s">
        <v>1425</v>
      </c>
      <c r="B1018" t="s">
        <v>1426</v>
      </c>
      <c r="C1018">
        <v>230</v>
      </c>
      <c r="D1018" t="s">
        <v>4450</v>
      </c>
      <c r="E1018" t="s">
        <v>43</v>
      </c>
      <c r="F1018">
        <v>11220</v>
      </c>
      <c r="G1018" t="s">
        <v>13163</v>
      </c>
      <c r="H1018" t="s">
        <v>14857</v>
      </c>
      <c r="I1018" t="s">
        <v>15721</v>
      </c>
      <c r="J1018" t="s">
        <v>43</v>
      </c>
      <c r="K1018">
        <v>11220</v>
      </c>
      <c r="L1018">
        <v>307</v>
      </c>
      <c r="M1018" t="s">
        <v>14863</v>
      </c>
      <c r="N1018">
        <v>40.642991000000002</v>
      </c>
      <c r="O1018">
        <v>-74.021995000000004</v>
      </c>
      <c r="P1018">
        <v>3057800006</v>
      </c>
      <c r="Q1018" t="s">
        <v>4451</v>
      </c>
      <c r="R1018">
        <v>6083</v>
      </c>
      <c r="S1018" s="1">
        <v>44996</v>
      </c>
      <c r="T1018" t="s">
        <v>54</v>
      </c>
      <c r="U1018" t="s">
        <v>144</v>
      </c>
      <c r="V1018">
        <v>42</v>
      </c>
      <c r="W1018" t="s">
        <v>4452</v>
      </c>
      <c r="X1018" t="s">
        <v>146</v>
      </c>
      <c r="Y1018" t="s">
        <v>37</v>
      </c>
      <c r="Z1018" t="s">
        <v>147</v>
      </c>
      <c r="AA1018">
        <v>3143322</v>
      </c>
      <c r="AB1018" t="s">
        <v>4453</v>
      </c>
      <c r="AC1018" s="1">
        <v>38422</v>
      </c>
      <c r="AD1018" t="s">
        <v>60</v>
      </c>
      <c r="AE1018">
        <v>0</v>
      </c>
      <c r="AF1018">
        <v>17.4391</v>
      </c>
      <c r="AG1018">
        <v>8</v>
      </c>
      <c r="AH1018">
        <v>8.4033999999999995</v>
      </c>
      <c r="AI1018">
        <v>0</v>
      </c>
      <c r="AJ1018">
        <v>4.9984000000000002</v>
      </c>
      <c r="AK1018">
        <v>0</v>
      </c>
      <c r="AL1018">
        <v>15.3835</v>
      </c>
      <c r="AM1018">
        <f>INDEX(Sheet1!B:B, MATCH('tab1'!U1018, Sheet1!A:A,0))</f>
        <v>6</v>
      </c>
      <c r="AN1018">
        <f>INDEX(Sheet1!B:B, MATCH('tab1'!Z1018, Sheet1!A:A,0))</f>
        <v>2</v>
      </c>
      <c r="AO1018">
        <f t="shared" si="15"/>
        <v>34</v>
      </c>
    </row>
    <row r="1019" spans="1:41" x14ac:dyDescent="0.3">
      <c r="A1019" t="s">
        <v>11327</v>
      </c>
      <c r="B1019" t="s">
        <v>11328</v>
      </c>
      <c r="C1019">
        <v>2743</v>
      </c>
      <c r="D1019" t="s">
        <v>4287</v>
      </c>
      <c r="E1019" t="s">
        <v>43</v>
      </c>
      <c r="F1019">
        <v>11229</v>
      </c>
      <c r="G1019" t="s">
        <v>14632</v>
      </c>
      <c r="H1019" t="s">
        <v>14857</v>
      </c>
      <c r="I1019" t="s">
        <v>17043</v>
      </c>
      <c r="J1019" t="s">
        <v>43</v>
      </c>
      <c r="K1019">
        <v>11229</v>
      </c>
      <c r="L1019">
        <v>315</v>
      </c>
      <c r="M1019" t="s">
        <v>14861</v>
      </c>
      <c r="N1019">
        <v>40.594304000000001</v>
      </c>
      <c r="O1019">
        <v>-73.950435999999996</v>
      </c>
      <c r="P1019">
        <v>3074050066</v>
      </c>
      <c r="Q1019" t="s">
        <v>11329</v>
      </c>
      <c r="R1019">
        <v>6134</v>
      </c>
      <c r="S1019" s="1">
        <v>45382</v>
      </c>
      <c r="T1019" t="s">
        <v>33</v>
      </c>
      <c r="U1019" t="s">
        <v>34</v>
      </c>
      <c r="V1019">
        <v>53</v>
      </c>
      <c r="W1019" t="s">
        <v>11330</v>
      </c>
      <c r="X1019" t="s">
        <v>36</v>
      </c>
      <c r="Y1019" t="s">
        <v>37</v>
      </c>
      <c r="Z1019" t="s">
        <v>38</v>
      </c>
      <c r="AA1019">
        <v>3202176</v>
      </c>
      <c r="AC1019" s="1">
        <v>38062</v>
      </c>
      <c r="AD1019" t="s">
        <v>60</v>
      </c>
      <c r="AE1019">
        <v>0</v>
      </c>
      <c r="AF1019">
        <v>21.905000000000001</v>
      </c>
      <c r="AG1019">
        <v>4</v>
      </c>
      <c r="AH1019">
        <v>11.976900000000001</v>
      </c>
      <c r="AI1019">
        <v>0</v>
      </c>
      <c r="AJ1019">
        <v>6.1284999999999998</v>
      </c>
      <c r="AK1019">
        <v>0</v>
      </c>
      <c r="AL1019">
        <v>18.9541</v>
      </c>
      <c r="AM1019">
        <f>INDEX(Sheet1!B:B, MATCH('tab1'!U1019, Sheet1!A:A,0))</f>
        <v>5</v>
      </c>
      <c r="AN1019">
        <f>INDEX(Sheet1!B:B, MATCH('tab1'!Z1019, Sheet1!A:A,0))</f>
        <v>1</v>
      </c>
      <c r="AO1019">
        <f t="shared" si="15"/>
        <v>17</v>
      </c>
    </row>
    <row r="1020" spans="1:41" x14ac:dyDescent="0.3">
      <c r="A1020" t="s">
        <v>4215</v>
      </c>
      <c r="B1020" t="s">
        <v>4216</v>
      </c>
      <c r="C1020">
        <v>1395</v>
      </c>
      <c r="D1020" t="s">
        <v>601</v>
      </c>
      <c r="E1020" t="s">
        <v>82</v>
      </c>
      <c r="F1020">
        <v>10128</v>
      </c>
      <c r="G1020" t="s">
        <v>12390</v>
      </c>
      <c r="H1020" t="s">
        <v>14857</v>
      </c>
      <c r="I1020" t="s">
        <v>14981</v>
      </c>
      <c r="J1020" t="s">
        <v>82</v>
      </c>
      <c r="K1020">
        <v>10128</v>
      </c>
      <c r="L1020">
        <v>108</v>
      </c>
      <c r="M1020" t="s">
        <v>14875</v>
      </c>
      <c r="N1020">
        <v>40.783051</v>
      </c>
      <c r="O1020">
        <v>-73.952978000000002</v>
      </c>
      <c r="P1020">
        <v>1015200050</v>
      </c>
      <c r="Q1020" t="s">
        <v>4217</v>
      </c>
      <c r="R1020">
        <v>34343</v>
      </c>
      <c r="S1020" s="1">
        <v>44819</v>
      </c>
      <c r="T1020" t="s">
        <v>54</v>
      </c>
      <c r="U1020" t="s">
        <v>55</v>
      </c>
      <c r="V1020">
        <v>100</v>
      </c>
      <c r="W1020" t="s">
        <v>4218</v>
      </c>
      <c r="X1020" t="s">
        <v>57</v>
      </c>
      <c r="Y1020" t="s">
        <v>58</v>
      </c>
      <c r="Z1020" t="s">
        <v>58</v>
      </c>
      <c r="AA1020">
        <v>1048310</v>
      </c>
      <c r="AB1020" t="s">
        <v>4219</v>
      </c>
      <c r="AC1020" s="1">
        <v>41430</v>
      </c>
      <c r="AD1020" t="s">
        <v>60</v>
      </c>
      <c r="AE1020">
        <v>50</v>
      </c>
      <c r="AF1020">
        <v>26.886800000000001</v>
      </c>
      <c r="AG1020">
        <v>0</v>
      </c>
      <c r="AH1020">
        <v>1</v>
      </c>
      <c r="AI1020">
        <v>50</v>
      </c>
      <c r="AJ1020">
        <v>14.255800000000001</v>
      </c>
      <c r="AK1020">
        <v>50</v>
      </c>
      <c r="AL1020">
        <v>21.8553</v>
      </c>
      <c r="AM1020">
        <f>INDEX(Sheet1!B:B, MATCH('tab1'!U1020, Sheet1!A:A,0))</f>
        <v>7</v>
      </c>
      <c r="AN1020">
        <f>INDEX(Sheet1!B:B, MATCH('tab1'!Z1020, Sheet1!A:A,0))</f>
        <v>3</v>
      </c>
      <c r="AO1020">
        <f t="shared" si="15"/>
        <v>68</v>
      </c>
    </row>
    <row r="1021" spans="1:41" x14ac:dyDescent="0.3">
      <c r="A1021" t="s">
        <v>3253</v>
      </c>
      <c r="B1021" t="s">
        <v>3253</v>
      </c>
      <c r="C1021">
        <v>890</v>
      </c>
      <c r="D1021" t="s">
        <v>698</v>
      </c>
      <c r="E1021" t="s">
        <v>64</v>
      </c>
      <c r="F1021">
        <v>10459</v>
      </c>
      <c r="G1021" t="s">
        <v>12916</v>
      </c>
      <c r="H1021" t="s">
        <v>14857</v>
      </c>
      <c r="I1021" t="s">
        <v>15491</v>
      </c>
      <c r="J1021" t="s">
        <v>64</v>
      </c>
      <c r="K1021">
        <v>10459</v>
      </c>
      <c r="L1021">
        <v>202</v>
      </c>
      <c r="M1021" t="s">
        <v>14872</v>
      </c>
      <c r="N1021">
        <v>40.820819</v>
      </c>
      <c r="O1021">
        <v>-73.901137000000006</v>
      </c>
      <c r="P1021">
        <v>2026907502</v>
      </c>
      <c r="Q1021" t="s">
        <v>3254</v>
      </c>
      <c r="R1021">
        <v>103941</v>
      </c>
      <c r="S1021" s="1">
        <v>45703</v>
      </c>
      <c r="T1021" t="s">
        <v>33</v>
      </c>
      <c r="U1021" t="s">
        <v>34</v>
      </c>
      <c r="V1021">
        <v>43</v>
      </c>
      <c r="W1021" t="s">
        <v>3255</v>
      </c>
      <c r="X1021" t="s">
        <v>36</v>
      </c>
      <c r="Y1021" t="s">
        <v>37</v>
      </c>
      <c r="Z1021" t="s">
        <v>38</v>
      </c>
      <c r="AA1021">
        <v>2113129</v>
      </c>
      <c r="AC1021" s="1">
        <v>42781</v>
      </c>
      <c r="AD1021" t="s">
        <v>39</v>
      </c>
      <c r="AE1021">
        <v>0</v>
      </c>
      <c r="AF1021">
        <v>21.905000000000001</v>
      </c>
      <c r="AG1021">
        <v>9</v>
      </c>
      <c r="AH1021">
        <v>11.976900000000001</v>
      </c>
      <c r="AI1021">
        <v>0</v>
      </c>
      <c r="AJ1021">
        <v>6.1284999999999998</v>
      </c>
      <c r="AK1021">
        <v>0</v>
      </c>
      <c r="AL1021">
        <v>18.9541</v>
      </c>
      <c r="AM1021">
        <f>INDEX(Sheet1!B:B, MATCH('tab1'!U1021, Sheet1!A:A,0))</f>
        <v>5</v>
      </c>
      <c r="AN1021">
        <f>INDEX(Sheet1!B:B, MATCH('tab1'!Z1021, Sheet1!A:A,0))</f>
        <v>1</v>
      </c>
      <c r="AO1021">
        <f t="shared" si="15"/>
        <v>17</v>
      </c>
    </row>
    <row r="1022" spans="1:41" x14ac:dyDescent="0.3">
      <c r="A1022" t="s">
        <v>3253</v>
      </c>
      <c r="B1022" t="s">
        <v>3253</v>
      </c>
      <c r="C1022">
        <v>890</v>
      </c>
      <c r="D1022" t="s">
        <v>698</v>
      </c>
      <c r="E1022" t="s">
        <v>64</v>
      </c>
      <c r="F1022">
        <v>10459</v>
      </c>
      <c r="G1022" t="s">
        <v>12916</v>
      </c>
      <c r="H1022" t="s">
        <v>14857</v>
      </c>
      <c r="I1022" t="s">
        <v>15491</v>
      </c>
      <c r="J1022" t="s">
        <v>64</v>
      </c>
      <c r="K1022">
        <v>10459</v>
      </c>
      <c r="L1022">
        <v>202</v>
      </c>
      <c r="M1022" t="s">
        <v>14872</v>
      </c>
      <c r="N1022">
        <v>40.820819</v>
      </c>
      <c r="O1022">
        <v>-73.901137000000006</v>
      </c>
      <c r="P1022">
        <v>2026907502</v>
      </c>
      <c r="Q1022" t="s">
        <v>3254</v>
      </c>
      <c r="R1022">
        <v>103942</v>
      </c>
      <c r="S1022" s="1">
        <v>45709</v>
      </c>
      <c r="T1022" t="s">
        <v>33</v>
      </c>
      <c r="U1022" t="s">
        <v>144</v>
      </c>
      <c r="V1022">
        <v>28</v>
      </c>
      <c r="W1022" t="s">
        <v>4949</v>
      </c>
      <c r="X1022" t="s">
        <v>146</v>
      </c>
      <c r="Y1022" t="s">
        <v>37</v>
      </c>
      <c r="Z1022" t="s">
        <v>147</v>
      </c>
      <c r="AA1022">
        <v>2113129</v>
      </c>
      <c r="AC1022" s="1">
        <v>42787</v>
      </c>
      <c r="AD1022" t="s">
        <v>39</v>
      </c>
      <c r="AE1022">
        <v>16.666699999999999</v>
      </c>
      <c r="AF1022">
        <v>17.4391</v>
      </c>
      <c r="AG1022">
        <v>7</v>
      </c>
      <c r="AH1022">
        <v>8.4033999999999995</v>
      </c>
      <c r="AI1022">
        <v>0</v>
      </c>
      <c r="AJ1022">
        <v>4.9984000000000002</v>
      </c>
      <c r="AK1022">
        <v>16.666699999999999</v>
      </c>
      <c r="AL1022">
        <v>15.3835</v>
      </c>
      <c r="AM1022">
        <f>INDEX(Sheet1!B:B, MATCH('tab1'!U1022, Sheet1!A:A,0))</f>
        <v>6</v>
      </c>
      <c r="AN1022">
        <f>INDEX(Sheet1!B:B, MATCH('tab1'!Z1022, Sheet1!A:A,0))</f>
        <v>2</v>
      </c>
      <c r="AO1022">
        <f t="shared" si="15"/>
        <v>34</v>
      </c>
    </row>
    <row r="1023" spans="1:41" x14ac:dyDescent="0.3">
      <c r="A1023" t="s">
        <v>8751</v>
      </c>
      <c r="B1023" t="s">
        <v>8752</v>
      </c>
      <c r="C1023">
        <v>3901</v>
      </c>
      <c r="D1023" t="s">
        <v>8753</v>
      </c>
      <c r="E1023" t="s">
        <v>64</v>
      </c>
      <c r="F1023">
        <v>10471</v>
      </c>
      <c r="G1023" t="s">
        <v>14064</v>
      </c>
      <c r="H1023" t="s">
        <v>14857</v>
      </c>
      <c r="I1023" t="s">
        <v>15628</v>
      </c>
      <c r="J1023" t="s">
        <v>64</v>
      </c>
      <c r="K1023">
        <v>10471</v>
      </c>
      <c r="L1023">
        <v>208</v>
      </c>
      <c r="M1023" t="s">
        <v>14865</v>
      </c>
      <c r="N1023">
        <v>40.890431</v>
      </c>
      <c r="O1023">
        <v>-73.905756999999994</v>
      </c>
      <c r="P1023">
        <v>2057810992</v>
      </c>
      <c r="Q1023" t="s">
        <v>8754</v>
      </c>
      <c r="R1023">
        <v>33664</v>
      </c>
      <c r="S1023" s="1">
        <v>44819</v>
      </c>
      <c r="T1023" t="s">
        <v>54</v>
      </c>
      <c r="U1023" t="s">
        <v>55</v>
      </c>
      <c r="V1023">
        <v>217</v>
      </c>
      <c r="W1023" t="s">
        <v>8755</v>
      </c>
      <c r="X1023" t="s">
        <v>57</v>
      </c>
      <c r="Y1023" t="s">
        <v>58</v>
      </c>
      <c r="Z1023" t="s">
        <v>58</v>
      </c>
      <c r="AA1023">
        <v>2096805</v>
      </c>
      <c r="AB1023" t="s">
        <v>8756</v>
      </c>
      <c r="AC1023" s="1">
        <v>41380</v>
      </c>
      <c r="AD1023" t="s">
        <v>60</v>
      </c>
      <c r="AE1023">
        <v>100</v>
      </c>
      <c r="AF1023">
        <v>26.886800000000001</v>
      </c>
      <c r="AG1023">
        <v>0</v>
      </c>
      <c r="AH1023">
        <v>1</v>
      </c>
      <c r="AI1023">
        <v>100</v>
      </c>
      <c r="AJ1023">
        <v>14.255800000000001</v>
      </c>
      <c r="AK1023">
        <v>100</v>
      </c>
      <c r="AL1023">
        <v>21.8553</v>
      </c>
      <c r="AM1023">
        <f>INDEX(Sheet1!B:B, MATCH('tab1'!U1023, Sheet1!A:A,0))</f>
        <v>7</v>
      </c>
      <c r="AN1023">
        <f>INDEX(Sheet1!B:B, MATCH('tab1'!Z1023, Sheet1!A:A,0))</f>
        <v>3</v>
      </c>
      <c r="AO1023">
        <f t="shared" si="15"/>
        <v>68</v>
      </c>
    </row>
    <row r="1024" spans="1:41" x14ac:dyDescent="0.3">
      <c r="A1024" t="s">
        <v>7722</v>
      </c>
      <c r="B1024" t="s">
        <v>7722</v>
      </c>
      <c r="C1024">
        <v>5</v>
      </c>
      <c r="D1024" t="s">
        <v>457</v>
      </c>
      <c r="E1024" t="s">
        <v>82</v>
      </c>
      <c r="F1024">
        <v>10065</v>
      </c>
      <c r="G1024" t="s">
        <v>13841</v>
      </c>
      <c r="H1024" t="s">
        <v>14857</v>
      </c>
      <c r="I1024" t="s">
        <v>16364</v>
      </c>
      <c r="J1024" t="s">
        <v>82</v>
      </c>
      <c r="K1024">
        <v>10065</v>
      </c>
      <c r="L1024">
        <v>108</v>
      </c>
      <c r="M1024" t="s">
        <v>14875</v>
      </c>
      <c r="N1024">
        <v>40.765962999999999</v>
      </c>
      <c r="O1024">
        <v>-73.971196000000006</v>
      </c>
      <c r="P1024">
        <v>1013770007</v>
      </c>
      <c r="Q1024" t="s">
        <v>7723</v>
      </c>
      <c r="R1024">
        <v>5627</v>
      </c>
      <c r="S1024" s="1">
        <v>44828</v>
      </c>
      <c r="T1024" t="s">
        <v>54</v>
      </c>
      <c r="U1024" t="s">
        <v>34</v>
      </c>
      <c r="V1024">
        <v>38</v>
      </c>
      <c r="W1024" t="s">
        <v>7724</v>
      </c>
      <c r="X1024" t="s">
        <v>36</v>
      </c>
      <c r="Y1024" t="s">
        <v>37</v>
      </c>
      <c r="Z1024" t="s">
        <v>38</v>
      </c>
      <c r="AA1024">
        <v>1040886</v>
      </c>
      <c r="AC1024" s="1">
        <v>37924</v>
      </c>
      <c r="AD1024" t="s">
        <v>60</v>
      </c>
      <c r="AE1024">
        <v>16.666699999999999</v>
      </c>
      <c r="AF1024">
        <v>21.905000000000001</v>
      </c>
      <c r="AG1024">
        <v>8</v>
      </c>
      <c r="AH1024">
        <v>11.976900000000001</v>
      </c>
      <c r="AI1024">
        <v>16.666699999999999</v>
      </c>
      <c r="AJ1024">
        <v>6.1284999999999998</v>
      </c>
      <c r="AK1024">
        <v>16.666699999999999</v>
      </c>
      <c r="AL1024">
        <v>18.9541</v>
      </c>
      <c r="AM1024">
        <f>INDEX(Sheet1!B:B, MATCH('tab1'!U1024, Sheet1!A:A,0))</f>
        <v>5</v>
      </c>
      <c r="AN1024">
        <f>INDEX(Sheet1!B:B, MATCH('tab1'!Z1024, Sheet1!A:A,0))</f>
        <v>1</v>
      </c>
      <c r="AO1024">
        <f t="shared" si="15"/>
        <v>17</v>
      </c>
    </row>
    <row r="1025" spans="1:41" x14ac:dyDescent="0.3">
      <c r="A1025" t="s">
        <v>1053</v>
      </c>
      <c r="B1025" t="s">
        <v>1054</v>
      </c>
      <c r="C1025" t="s">
        <v>1055</v>
      </c>
      <c r="D1025" t="s">
        <v>1056</v>
      </c>
      <c r="E1025" t="s">
        <v>31</v>
      </c>
      <c r="F1025">
        <v>11355</v>
      </c>
      <c r="G1025" t="s">
        <v>12477</v>
      </c>
      <c r="H1025" t="s">
        <v>14857</v>
      </c>
      <c r="I1025" t="s">
        <v>15066</v>
      </c>
      <c r="J1025" t="s">
        <v>31</v>
      </c>
      <c r="K1025">
        <v>11355</v>
      </c>
      <c r="L1025">
        <v>407</v>
      </c>
      <c r="M1025" t="s">
        <v>14893</v>
      </c>
      <c r="N1025">
        <v>40.757761000000002</v>
      </c>
      <c r="O1025">
        <v>-73.824736999999999</v>
      </c>
      <c r="P1025">
        <v>4051810016</v>
      </c>
      <c r="Q1025" t="s">
        <v>1057</v>
      </c>
      <c r="R1025">
        <v>34512</v>
      </c>
      <c r="S1025" s="1">
        <v>45184</v>
      </c>
      <c r="T1025" t="s">
        <v>33</v>
      </c>
      <c r="U1025" t="s">
        <v>55</v>
      </c>
      <c r="V1025">
        <v>857</v>
      </c>
      <c r="W1025" t="s">
        <v>1058</v>
      </c>
      <c r="X1025" t="s">
        <v>57</v>
      </c>
      <c r="Y1025" t="s">
        <v>58</v>
      </c>
      <c r="Z1025" t="s">
        <v>58</v>
      </c>
      <c r="AA1025">
        <v>4438161</v>
      </c>
      <c r="AB1025" t="s">
        <v>1059</v>
      </c>
      <c r="AC1025" s="1">
        <v>41456</v>
      </c>
      <c r="AD1025" t="s">
        <v>60</v>
      </c>
      <c r="AE1025">
        <v>100</v>
      </c>
      <c r="AF1025">
        <v>26.886800000000001</v>
      </c>
      <c r="AG1025">
        <v>0</v>
      </c>
      <c r="AH1025">
        <v>1</v>
      </c>
      <c r="AI1025">
        <v>50</v>
      </c>
      <c r="AJ1025">
        <v>14.255800000000001</v>
      </c>
      <c r="AK1025">
        <v>100</v>
      </c>
      <c r="AL1025">
        <v>21.8553</v>
      </c>
      <c r="AM1025">
        <f>INDEX(Sheet1!B:B, MATCH('tab1'!U1025, Sheet1!A:A,0))</f>
        <v>7</v>
      </c>
      <c r="AN1025">
        <f>INDEX(Sheet1!B:B, MATCH('tab1'!Z1025, Sheet1!A:A,0))</f>
        <v>3</v>
      </c>
      <c r="AO1025">
        <f t="shared" si="15"/>
        <v>68</v>
      </c>
    </row>
    <row r="1026" spans="1:41" x14ac:dyDescent="0.3">
      <c r="A1026" t="s">
        <v>2626</v>
      </c>
      <c r="B1026" t="s">
        <v>2116</v>
      </c>
      <c r="C1026">
        <v>3261</v>
      </c>
      <c r="D1026" t="s">
        <v>1308</v>
      </c>
      <c r="E1026" t="s">
        <v>64</v>
      </c>
      <c r="F1026">
        <v>10456</v>
      </c>
      <c r="G1026" t="s">
        <v>12787</v>
      </c>
      <c r="H1026" t="s">
        <v>14857</v>
      </c>
      <c r="I1026" t="s">
        <v>15366</v>
      </c>
      <c r="J1026" t="s">
        <v>64</v>
      </c>
      <c r="K1026">
        <v>10456</v>
      </c>
      <c r="L1026">
        <v>203</v>
      </c>
      <c r="M1026" t="s">
        <v>14865</v>
      </c>
      <c r="N1026">
        <v>40.824477999999999</v>
      </c>
      <c r="O1026">
        <v>-73.908539000000005</v>
      </c>
      <c r="P1026">
        <v>2023680039</v>
      </c>
      <c r="Q1026" t="s">
        <v>2627</v>
      </c>
      <c r="R1026">
        <v>4663</v>
      </c>
      <c r="S1026" s="1">
        <v>45064</v>
      </c>
      <c r="T1026" t="s">
        <v>33</v>
      </c>
      <c r="U1026" t="s">
        <v>34</v>
      </c>
      <c r="V1026">
        <v>100</v>
      </c>
      <c r="W1026" t="s">
        <v>2628</v>
      </c>
      <c r="X1026" t="s">
        <v>36</v>
      </c>
      <c r="Y1026" t="s">
        <v>37</v>
      </c>
      <c r="Z1026" t="s">
        <v>38</v>
      </c>
      <c r="AA1026">
        <v>2001228</v>
      </c>
      <c r="AB1026" t="s">
        <v>2629</v>
      </c>
      <c r="AC1026" s="1">
        <v>38398</v>
      </c>
      <c r="AD1026" t="s">
        <v>60</v>
      </c>
      <c r="AG1026">
        <v>11</v>
      </c>
      <c r="AH1026">
        <v>11.976900000000001</v>
      </c>
      <c r="AM1026">
        <f>INDEX(Sheet1!B:B, MATCH('tab1'!U1026, Sheet1!A:A,0))</f>
        <v>5</v>
      </c>
      <c r="AN1026">
        <f>INDEX(Sheet1!B:B, MATCH('tab1'!Z1026, Sheet1!A:A,0))</f>
        <v>1</v>
      </c>
      <c r="AO1026">
        <f t="shared" si="15"/>
        <v>17</v>
      </c>
    </row>
    <row r="1027" spans="1:41" x14ac:dyDescent="0.3">
      <c r="A1027" t="s">
        <v>416</v>
      </c>
      <c r="B1027" t="s">
        <v>416</v>
      </c>
      <c r="C1027">
        <v>3415</v>
      </c>
      <c r="D1027" t="s">
        <v>417</v>
      </c>
      <c r="E1027" t="s">
        <v>43</v>
      </c>
      <c r="F1027">
        <v>11224</v>
      </c>
      <c r="G1027" t="s">
        <v>12354</v>
      </c>
      <c r="H1027" t="s">
        <v>14857</v>
      </c>
      <c r="I1027" t="s">
        <v>14944</v>
      </c>
      <c r="J1027" t="s">
        <v>43</v>
      </c>
      <c r="K1027">
        <v>11224</v>
      </c>
      <c r="L1027">
        <v>313</v>
      </c>
      <c r="M1027" t="s">
        <v>14861</v>
      </c>
      <c r="N1027">
        <v>40.578029000000001</v>
      </c>
      <c r="O1027">
        <v>-74.003218000000004</v>
      </c>
      <c r="P1027">
        <v>3069790100</v>
      </c>
      <c r="Q1027" t="s">
        <v>418</v>
      </c>
      <c r="R1027">
        <v>103864</v>
      </c>
      <c r="S1027" s="1">
        <v>45618</v>
      </c>
      <c r="T1027" t="s">
        <v>33</v>
      </c>
      <c r="U1027" t="s">
        <v>34</v>
      </c>
      <c r="V1027">
        <v>138</v>
      </c>
      <c r="W1027" t="s">
        <v>419</v>
      </c>
      <c r="X1027" t="s">
        <v>36</v>
      </c>
      <c r="Y1027" t="s">
        <v>37</v>
      </c>
      <c r="Z1027" t="s">
        <v>38</v>
      </c>
      <c r="AA1027">
        <v>3253907</v>
      </c>
      <c r="AC1027" s="1">
        <v>42696</v>
      </c>
      <c r="AD1027" t="s">
        <v>39</v>
      </c>
      <c r="AE1027">
        <v>40</v>
      </c>
      <c r="AF1027">
        <v>21.905000000000001</v>
      </c>
      <c r="AG1027">
        <v>17</v>
      </c>
      <c r="AH1027">
        <v>11.976900000000001</v>
      </c>
      <c r="AI1027">
        <v>40</v>
      </c>
      <c r="AJ1027">
        <v>6.1284999999999998</v>
      </c>
      <c r="AK1027">
        <v>0</v>
      </c>
      <c r="AL1027">
        <v>18.9541</v>
      </c>
      <c r="AM1027">
        <f>INDEX(Sheet1!B:B, MATCH('tab1'!U1027, Sheet1!A:A,0))</f>
        <v>5</v>
      </c>
      <c r="AN1027">
        <f>INDEX(Sheet1!B:B, MATCH('tab1'!Z1027, Sheet1!A:A,0))</f>
        <v>1</v>
      </c>
      <c r="AO1027">
        <f t="shared" ref="AO1027:AO1090" si="16">POWER(2,AN1027-1) + POWER(2,AM1027-1)</f>
        <v>17</v>
      </c>
    </row>
    <row r="1028" spans="1:41" x14ac:dyDescent="0.3">
      <c r="A1028" t="s">
        <v>12108</v>
      </c>
      <c r="B1028" t="s">
        <v>8436</v>
      </c>
      <c r="C1028">
        <v>3415</v>
      </c>
      <c r="D1028" t="s">
        <v>12109</v>
      </c>
      <c r="E1028" t="s">
        <v>43</v>
      </c>
      <c r="F1028">
        <v>11224</v>
      </c>
      <c r="G1028" t="s">
        <v>14807</v>
      </c>
      <c r="H1028" t="s">
        <v>14857</v>
      </c>
      <c r="I1028" t="s">
        <v>14944</v>
      </c>
      <c r="J1028" t="s">
        <v>43</v>
      </c>
      <c r="K1028">
        <v>11224</v>
      </c>
      <c r="L1028">
        <v>313</v>
      </c>
      <c r="M1028" t="s">
        <v>14861</v>
      </c>
      <c r="N1028">
        <v>40.578029000000001</v>
      </c>
      <c r="O1028">
        <v>-74.003218000000004</v>
      </c>
      <c r="P1028">
        <v>3069790100</v>
      </c>
      <c r="Q1028" t="s">
        <v>418</v>
      </c>
      <c r="R1028">
        <v>105623</v>
      </c>
      <c r="S1028" s="1">
        <v>45184</v>
      </c>
      <c r="T1028" t="s">
        <v>33</v>
      </c>
      <c r="U1028" t="s">
        <v>55</v>
      </c>
      <c r="V1028">
        <v>0</v>
      </c>
      <c r="W1028" t="s">
        <v>12110</v>
      </c>
      <c r="X1028" t="s">
        <v>57</v>
      </c>
      <c r="Y1028" t="s">
        <v>58</v>
      </c>
      <c r="Z1028" t="s">
        <v>58</v>
      </c>
      <c r="AA1028">
        <v>3253907</v>
      </c>
      <c r="AC1028" s="1">
        <v>44683</v>
      </c>
      <c r="AD1028" t="s">
        <v>39</v>
      </c>
      <c r="AE1028">
        <v>0</v>
      </c>
      <c r="AF1028">
        <v>26.886800000000001</v>
      </c>
      <c r="AG1028">
        <v>0</v>
      </c>
      <c r="AH1028">
        <v>1</v>
      </c>
      <c r="AI1028">
        <v>0</v>
      </c>
      <c r="AJ1028">
        <v>14.255800000000001</v>
      </c>
      <c r="AK1028">
        <v>0</v>
      </c>
      <c r="AL1028">
        <v>21.8553</v>
      </c>
      <c r="AM1028">
        <f>INDEX(Sheet1!B:B, MATCH('tab1'!U1028, Sheet1!A:A,0))</f>
        <v>7</v>
      </c>
      <c r="AN1028">
        <f>INDEX(Sheet1!B:B, MATCH('tab1'!Z1028, Sheet1!A:A,0))</f>
        <v>3</v>
      </c>
      <c r="AO1028">
        <f t="shared" si="16"/>
        <v>68</v>
      </c>
    </row>
    <row r="1029" spans="1:41" x14ac:dyDescent="0.3">
      <c r="A1029" t="s">
        <v>8436</v>
      </c>
      <c r="B1029" t="s">
        <v>8436</v>
      </c>
      <c r="C1029">
        <v>3415</v>
      </c>
      <c r="D1029" t="s">
        <v>417</v>
      </c>
      <c r="E1029" t="s">
        <v>43</v>
      </c>
      <c r="F1029">
        <v>11224</v>
      </c>
      <c r="G1029" t="s">
        <v>12354</v>
      </c>
      <c r="H1029" t="s">
        <v>14857</v>
      </c>
      <c r="I1029" t="s">
        <v>14944</v>
      </c>
      <c r="J1029" t="s">
        <v>43</v>
      </c>
      <c r="K1029">
        <v>11224</v>
      </c>
      <c r="L1029">
        <v>313</v>
      </c>
      <c r="M1029" t="s">
        <v>14861</v>
      </c>
      <c r="N1029">
        <v>40.578029000000001</v>
      </c>
      <c r="O1029">
        <v>-74.003218000000004</v>
      </c>
      <c r="P1029">
        <v>3069790100</v>
      </c>
      <c r="Q1029" t="s">
        <v>418</v>
      </c>
      <c r="R1029">
        <v>104032</v>
      </c>
      <c r="S1029" s="1">
        <v>45079</v>
      </c>
      <c r="T1029" t="s">
        <v>33</v>
      </c>
      <c r="U1029" t="s">
        <v>144</v>
      </c>
      <c r="V1029">
        <v>30</v>
      </c>
      <c r="W1029" t="s">
        <v>8437</v>
      </c>
      <c r="X1029" t="s">
        <v>146</v>
      </c>
      <c r="Y1029" t="s">
        <v>37</v>
      </c>
      <c r="Z1029" t="s">
        <v>147</v>
      </c>
      <c r="AA1029">
        <v>3253907</v>
      </c>
      <c r="AC1029" s="1">
        <v>42888</v>
      </c>
      <c r="AD1029" t="s">
        <v>39</v>
      </c>
      <c r="AE1029">
        <v>0</v>
      </c>
      <c r="AF1029">
        <v>17.4391</v>
      </c>
      <c r="AG1029">
        <v>13</v>
      </c>
      <c r="AH1029">
        <v>8.4033999999999995</v>
      </c>
      <c r="AI1029">
        <v>0</v>
      </c>
      <c r="AJ1029">
        <v>4.9984000000000002</v>
      </c>
      <c r="AK1029">
        <v>0</v>
      </c>
      <c r="AL1029">
        <v>15.3835</v>
      </c>
      <c r="AM1029">
        <f>INDEX(Sheet1!B:B, MATCH('tab1'!U1029, Sheet1!A:A,0))</f>
        <v>6</v>
      </c>
      <c r="AN1029">
        <f>INDEX(Sheet1!B:B, MATCH('tab1'!Z1029, Sheet1!A:A,0))</f>
        <v>2</v>
      </c>
      <c r="AO1029">
        <f t="shared" si="16"/>
        <v>34</v>
      </c>
    </row>
    <row r="1030" spans="1:41" x14ac:dyDescent="0.3">
      <c r="A1030" t="s">
        <v>10399</v>
      </c>
      <c r="B1030" t="s">
        <v>10400</v>
      </c>
      <c r="C1030">
        <v>2546</v>
      </c>
      <c r="D1030" t="s">
        <v>10401</v>
      </c>
      <c r="E1030" t="s">
        <v>43</v>
      </c>
      <c r="F1030">
        <v>11235</v>
      </c>
      <c r="G1030" t="s">
        <v>14425</v>
      </c>
      <c r="H1030" t="s">
        <v>14857</v>
      </c>
      <c r="I1030" t="s">
        <v>16869</v>
      </c>
      <c r="J1030" t="s">
        <v>43</v>
      </c>
      <c r="K1030">
        <v>11235</v>
      </c>
      <c r="L1030">
        <v>313</v>
      </c>
      <c r="M1030" t="s">
        <v>14861</v>
      </c>
      <c r="N1030">
        <v>40.588135000000001</v>
      </c>
      <c r="O1030">
        <v>-73.962253000000004</v>
      </c>
      <c r="P1030">
        <v>3072230024</v>
      </c>
      <c r="Q1030" t="s">
        <v>10402</v>
      </c>
      <c r="R1030">
        <v>66218</v>
      </c>
      <c r="S1030" s="1">
        <v>45452</v>
      </c>
      <c r="T1030" t="s">
        <v>33</v>
      </c>
      <c r="U1030" t="s">
        <v>34</v>
      </c>
      <c r="V1030">
        <v>30</v>
      </c>
      <c r="W1030" t="s">
        <v>10403</v>
      </c>
      <c r="X1030" t="s">
        <v>36</v>
      </c>
      <c r="Y1030" t="s">
        <v>37</v>
      </c>
      <c r="Z1030" t="s">
        <v>38</v>
      </c>
      <c r="AA1030">
        <v>3195961</v>
      </c>
      <c r="AC1030" s="1">
        <v>41799</v>
      </c>
      <c r="AD1030" t="s">
        <v>39</v>
      </c>
      <c r="AE1030">
        <v>0</v>
      </c>
      <c r="AF1030">
        <v>21.905000000000001</v>
      </c>
      <c r="AG1030">
        <v>5</v>
      </c>
      <c r="AH1030">
        <v>11.976900000000001</v>
      </c>
      <c r="AI1030">
        <v>0</v>
      </c>
      <c r="AJ1030">
        <v>6.1284999999999998</v>
      </c>
      <c r="AK1030">
        <v>0</v>
      </c>
      <c r="AL1030">
        <v>18.9541</v>
      </c>
      <c r="AM1030">
        <f>INDEX(Sheet1!B:B, MATCH('tab1'!U1030, Sheet1!A:A,0))</f>
        <v>5</v>
      </c>
      <c r="AN1030">
        <f>INDEX(Sheet1!B:B, MATCH('tab1'!Z1030, Sheet1!A:A,0))</f>
        <v>1</v>
      </c>
      <c r="AO1030">
        <f t="shared" si="16"/>
        <v>17</v>
      </c>
    </row>
    <row r="1031" spans="1:41" x14ac:dyDescent="0.3">
      <c r="A1031" t="s">
        <v>8258</v>
      </c>
      <c r="B1031" t="s">
        <v>8259</v>
      </c>
      <c r="C1031">
        <v>6363</v>
      </c>
      <c r="D1031" t="s">
        <v>486</v>
      </c>
      <c r="E1031" t="s">
        <v>43</v>
      </c>
      <c r="F1031">
        <v>11234</v>
      </c>
      <c r="G1031" t="s">
        <v>12368</v>
      </c>
      <c r="H1031" t="s">
        <v>14857</v>
      </c>
      <c r="I1031" t="s">
        <v>14958</v>
      </c>
      <c r="J1031" t="s">
        <v>43</v>
      </c>
      <c r="K1031">
        <v>11234</v>
      </c>
      <c r="L1031">
        <v>318</v>
      </c>
      <c r="M1031" t="s">
        <v>14888</v>
      </c>
      <c r="N1031">
        <v>40.616208999999998</v>
      </c>
      <c r="O1031">
        <v>-73.912696999999994</v>
      </c>
      <c r="P1031">
        <v>3084060035</v>
      </c>
      <c r="Q1031" t="s">
        <v>8260</v>
      </c>
      <c r="R1031">
        <v>33734</v>
      </c>
      <c r="S1031" s="1">
        <v>44819</v>
      </c>
      <c r="T1031" t="s">
        <v>54</v>
      </c>
      <c r="U1031" t="s">
        <v>55</v>
      </c>
      <c r="V1031">
        <v>604</v>
      </c>
      <c r="W1031" t="s">
        <v>8261</v>
      </c>
      <c r="X1031" t="s">
        <v>57</v>
      </c>
      <c r="Y1031" t="s">
        <v>58</v>
      </c>
      <c r="Z1031" t="s">
        <v>58</v>
      </c>
      <c r="AA1031">
        <v>3236983</v>
      </c>
      <c r="AB1031" t="s">
        <v>8262</v>
      </c>
      <c r="AC1031" s="1">
        <v>41435</v>
      </c>
      <c r="AD1031" t="s">
        <v>60</v>
      </c>
      <c r="AE1031">
        <v>33.333300000000001</v>
      </c>
      <c r="AF1031">
        <v>26.886800000000001</v>
      </c>
      <c r="AG1031">
        <v>0</v>
      </c>
      <c r="AH1031">
        <v>1</v>
      </c>
      <c r="AI1031">
        <v>33.333300000000001</v>
      </c>
      <c r="AJ1031">
        <v>14.255800000000001</v>
      </c>
      <c r="AK1031">
        <v>33.333300000000001</v>
      </c>
      <c r="AL1031">
        <v>21.8553</v>
      </c>
      <c r="AM1031">
        <f>INDEX(Sheet1!B:B, MATCH('tab1'!U1031, Sheet1!A:A,0))</f>
        <v>7</v>
      </c>
      <c r="AN1031">
        <f>INDEX(Sheet1!B:B, MATCH('tab1'!Z1031, Sheet1!A:A,0))</f>
        <v>3</v>
      </c>
      <c r="AO1031">
        <f t="shared" si="16"/>
        <v>68</v>
      </c>
    </row>
    <row r="1032" spans="1:41" x14ac:dyDescent="0.3">
      <c r="A1032" t="s">
        <v>1172</v>
      </c>
      <c r="B1032" t="s">
        <v>1173</v>
      </c>
      <c r="C1032">
        <v>1401</v>
      </c>
      <c r="D1032" t="s">
        <v>1174</v>
      </c>
      <c r="E1032" t="s">
        <v>43</v>
      </c>
      <c r="F1032">
        <v>11210</v>
      </c>
      <c r="G1032" t="s">
        <v>12501</v>
      </c>
      <c r="H1032" t="s">
        <v>14857</v>
      </c>
      <c r="I1032" t="s">
        <v>15089</v>
      </c>
      <c r="J1032" t="s">
        <v>43</v>
      </c>
      <c r="K1032">
        <v>11210</v>
      </c>
      <c r="L1032">
        <v>314</v>
      </c>
      <c r="M1032" t="s">
        <v>14861</v>
      </c>
      <c r="N1032">
        <v>40.636510999999999</v>
      </c>
      <c r="O1032">
        <v>-73.951538999999997</v>
      </c>
      <c r="P1032">
        <v>3052280008</v>
      </c>
      <c r="Q1032" t="s">
        <v>1175</v>
      </c>
      <c r="R1032">
        <v>33688</v>
      </c>
      <c r="S1032" s="1">
        <v>45184</v>
      </c>
      <c r="T1032" t="s">
        <v>33</v>
      </c>
      <c r="U1032" t="s">
        <v>55</v>
      </c>
      <c r="V1032">
        <v>150</v>
      </c>
      <c r="W1032" t="s">
        <v>1176</v>
      </c>
      <c r="X1032" t="s">
        <v>57</v>
      </c>
      <c r="Y1032" t="s">
        <v>58</v>
      </c>
      <c r="Z1032" t="s">
        <v>58</v>
      </c>
      <c r="AA1032">
        <v>3120877</v>
      </c>
      <c r="AB1032" t="s">
        <v>1177</v>
      </c>
      <c r="AC1032" s="1">
        <v>41425</v>
      </c>
      <c r="AD1032" t="s">
        <v>60</v>
      </c>
      <c r="AE1032">
        <v>0</v>
      </c>
      <c r="AF1032">
        <v>26.886800000000001</v>
      </c>
      <c r="AG1032">
        <v>0</v>
      </c>
      <c r="AH1032">
        <v>1</v>
      </c>
      <c r="AI1032">
        <v>0</v>
      </c>
      <c r="AJ1032">
        <v>14.255800000000001</v>
      </c>
      <c r="AK1032">
        <v>0</v>
      </c>
      <c r="AL1032">
        <v>21.8553</v>
      </c>
      <c r="AM1032">
        <f>INDEX(Sheet1!B:B, MATCH('tab1'!U1032, Sheet1!A:A,0))</f>
        <v>7</v>
      </c>
      <c r="AN1032">
        <f>INDEX(Sheet1!B:B, MATCH('tab1'!Z1032, Sheet1!A:A,0))</f>
        <v>3</v>
      </c>
      <c r="AO1032">
        <f t="shared" si="16"/>
        <v>68</v>
      </c>
    </row>
    <row r="1033" spans="1:41" x14ac:dyDescent="0.3">
      <c r="A1033" t="s">
        <v>4005</v>
      </c>
      <c r="B1033" t="s">
        <v>1173</v>
      </c>
      <c r="C1033" t="s">
        <v>4006</v>
      </c>
      <c r="D1033" t="s">
        <v>288</v>
      </c>
      <c r="E1033" t="s">
        <v>31</v>
      </c>
      <c r="F1033">
        <v>11354</v>
      </c>
      <c r="G1033" t="s">
        <v>13070</v>
      </c>
      <c r="H1033" t="s">
        <v>14857</v>
      </c>
      <c r="I1033" t="s">
        <v>15633</v>
      </c>
      <c r="J1033" t="s">
        <v>31</v>
      </c>
      <c r="K1033">
        <v>11354</v>
      </c>
      <c r="L1033">
        <v>407</v>
      </c>
      <c r="M1033" t="s">
        <v>14893</v>
      </c>
      <c r="N1033">
        <v>40.764119000000001</v>
      </c>
      <c r="O1033">
        <v>-73.827141999999995</v>
      </c>
      <c r="P1033">
        <v>4050100038</v>
      </c>
      <c r="Q1033" t="s">
        <v>4007</v>
      </c>
      <c r="R1033">
        <v>34362</v>
      </c>
      <c r="S1033" s="1">
        <v>45184</v>
      </c>
      <c r="T1033" t="s">
        <v>33</v>
      </c>
      <c r="U1033" t="s">
        <v>55</v>
      </c>
      <c r="V1033">
        <v>846</v>
      </c>
      <c r="W1033" t="s">
        <v>4008</v>
      </c>
      <c r="X1033" t="s">
        <v>57</v>
      </c>
      <c r="Y1033" t="s">
        <v>58</v>
      </c>
      <c r="Z1033" t="s">
        <v>58</v>
      </c>
      <c r="AA1033">
        <v>4113292</v>
      </c>
      <c r="AB1033" t="s">
        <v>1177</v>
      </c>
      <c r="AC1033" s="1">
        <v>41456</v>
      </c>
      <c r="AD1033" t="s">
        <v>60</v>
      </c>
      <c r="AE1033">
        <v>50</v>
      </c>
      <c r="AF1033">
        <v>26.886800000000001</v>
      </c>
      <c r="AG1033">
        <v>0</v>
      </c>
      <c r="AH1033">
        <v>1</v>
      </c>
      <c r="AI1033">
        <v>50</v>
      </c>
      <c r="AJ1033">
        <v>14.255800000000001</v>
      </c>
      <c r="AK1033">
        <v>50</v>
      </c>
      <c r="AL1033">
        <v>21.8553</v>
      </c>
      <c r="AM1033">
        <f>INDEX(Sheet1!B:B, MATCH('tab1'!U1033, Sheet1!A:A,0))</f>
        <v>7</v>
      </c>
      <c r="AN1033">
        <f>INDEX(Sheet1!B:B, MATCH('tab1'!Z1033, Sheet1!A:A,0))</f>
        <v>3</v>
      </c>
      <c r="AO1033">
        <f t="shared" si="16"/>
        <v>68</v>
      </c>
    </row>
    <row r="1034" spans="1:41" x14ac:dyDescent="0.3">
      <c r="A1034" t="s">
        <v>2559</v>
      </c>
      <c r="B1034" t="s">
        <v>2559</v>
      </c>
      <c r="C1034">
        <v>634</v>
      </c>
      <c r="D1034" t="s">
        <v>2560</v>
      </c>
      <c r="E1034" t="s">
        <v>135</v>
      </c>
      <c r="F1034">
        <v>10310</v>
      </c>
      <c r="G1034" t="s">
        <v>12773</v>
      </c>
      <c r="H1034" t="s">
        <v>14857</v>
      </c>
      <c r="I1034" t="s">
        <v>15353</v>
      </c>
      <c r="J1034" t="s">
        <v>14884</v>
      </c>
      <c r="K1034">
        <v>10310</v>
      </c>
      <c r="L1034">
        <v>501</v>
      </c>
      <c r="M1034" t="s">
        <v>14885</v>
      </c>
      <c r="N1034">
        <v>40.625655999999999</v>
      </c>
      <c r="O1034">
        <v>-74.118966999999998</v>
      </c>
      <c r="P1034">
        <v>5003200002</v>
      </c>
      <c r="Q1034" t="s">
        <v>2561</v>
      </c>
      <c r="R1034">
        <v>34138</v>
      </c>
      <c r="S1034" s="1">
        <v>45184</v>
      </c>
      <c r="T1034" t="s">
        <v>33</v>
      </c>
      <c r="U1034" t="s">
        <v>55</v>
      </c>
      <c r="V1034">
        <v>116</v>
      </c>
      <c r="W1034" t="s">
        <v>2562</v>
      </c>
      <c r="X1034" t="s">
        <v>57</v>
      </c>
      <c r="Y1034" t="s">
        <v>58</v>
      </c>
      <c r="Z1034" t="s">
        <v>58</v>
      </c>
      <c r="AA1034">
        <v>5008749</v>
      </c>
      <c r="AC1034" s="1">
        <v>41445</v>
      </c>
      <c r="AD1034" t="s">
        <v>60</v>
      </c>
      <c r="AE1034">
        <v>50</v>
      </c>
      <c r="AF1034">
        <v>26.886800000000001</v>
      </c>
      <c r="AG1034">
        <v>0</v>
      </c>
      <c r="AH1034">
        <v>1</v>
      </c>
      <c r="AI1034">
        <v>0</v>
      </c>
      <c r="AJ1034">
        <v>14.255800000000001</v>
      </c>
      <c r="AK1034">
        <v>50</v>
      </c>
      <c r="AL1034">
        <v>21.8553</v>
      </c>
      <c r="AM1034">
        <f>INDEX(Sheet1!B:B, MATCH('tab1'!U1034, Sheet1!A:A,0))</f>
        <v>7</v>
      </c>
      <c r="AN1034">
        <f>INDEX(Sheet1!B:B, MATCH('tab1'!Z1034, Sheet1!A:A,0))</f>
        <v>3</v>
      </c>
      <c r="AO1034">
        <f t="shared" si="16"/>
        <v>68</v>
      </c>
    </row>
    <row r="1035" spans="1:41" x14ac:dyDescent="0.3">
      <c r="A1035" t="s">
        <v>6536</v>
      </c>
      <c r="B1035" t="s">
        <v>6536</v>
      </c>
      <c r="C1035" t="s">
        <v>6537</v>
      </c>
      <c r="D1035" t="s">
        <v>6538</v>
      </c>
      <c r="E1035" t="s">
        <v>31</v>
      </c>
      <c r="F1035">
        <v>11375</v>
      </c>
      <c r="G1035" t="s">
        <v>13593</v>
      </c>
      <c r="H1035" t="s">
        <v>14857</v>
      </c>
      <c r="I1035" t="s">
        <v>16131</v>
      </c>
      <c r="J1035" t="s">
        <v>31</v>
      </c>
      <c r="K1035">
        <v>11375</v>
      </c>
      <c r="L1035">
        <v>406</v>
      </c>
      <c r="M1035" t="s">
        <v>14859</v>
      </c>
      <c r="N1035">
        <v>40.724007999999998</v>
      </c>
      <c r="O1035">
        <v>-73.855335999999994</v>
      </c>
      <c r="P1035">
        <v>4031660019</v>
      </c>
      <c r="Q1035" t="s">
        <v>6539</v>
      </c>
      <c r="R1035">
        <v>5615</v>
      </c>
      <c r="S1035" s="1">
        <v>45108</v>
      </c>
      <c r="T1035" t="s">
        <v>33</v>
      </c>
      <c r="U1035" t="s">
        <v>34</v>
      </c>
      <c r="V1035">
        <v>60</v>
      </c>
      <c r="W1035" t="s">
        <v>6540</v>
      </c>
      <c r="X1035" t="s">
        <v>36</v>
      </c>
      <c r="Y1035" t="s">
        <v>37</v>
      </c>
      <c r="Z1035" t="s">
        <v>38</v>
      </c>
      <c r="AA1035">
        <v>4074971</v>
      </c>
      <c r="AB1035" t="s">
        <v>6541</v>
      </c>
      <c r="AC1035" s="1">
        <v>37803</v>
      </c>
      <c r="AD1035" t="s">
        <v>60</v>
      </c>
      <c r="AE1035">
        <v>0</v>
      </c>
      <c r="AF1035">
        <v>21.905000000000001</v>
      </c>
      <c r="AG1035">
        <v>5</v>
      </c>
      <c r="AH1035">
        <v>11.976900000000001</v>
      </c>
      <c r="AI1035">
        <v>0</v>
      </c>
      <c r="AJ1035">
        <v>6.1284999999999998</v>
      </c>
      <c r="AK1035">
        <v>0</v>
      </c>
      <c r="AL1035">
        <v>18.9541</v>
      </c>
      <c r="AM1035">
        <f>INDEX(Sheet1!B:B, MATCH('tab1'!U1035, Sheet1!A:A,0))</f>
        <v>5</v>
      </c>
      <c r="AN1035">
        <f>INDEX(Sheet1!B:B, MATCH('tab1'!Z1035, Sheet1!A:A,0))</f>
        <v>1</v>
      </c>
      <c r="AO1035">
        <f t="shared" si="16"/>
        <v>17</v>
      </c>
    </row>
    <row r="1036" spans="1:41" x14ac:dyDescent="0.3">
      <c r="A1036" t="s">
        <v>1904</v>
      </c>
      <c r="B1036" t="s">
        <v>1803</v>
      </c>
      <c r="C1036">
        <v>489</v>
      </c>
      <c r="D1036" t="s">
        <v>1905</v>
      </c>
      <c r="E1036" t="s">
        <v>64</v>
      </c>
      <c r="F1036">
        <v>10456</v>
      </c>
      <c r="G1036" t="s">
        <v>12643</v>
      </c>
      <c r="H1036" t="s">
        <v>14857</v>
      </c>
      <c r="I1036" t="s">
        <v>15227</v>
      </c>
      <c r="J1036" t="s">
        <v>64</v>
      </c>
      <c r="K1036">
        <v>10456</v>
      </c>
      <c r="L1036">
        <v>203</v>
      </c>
      <c r="M1036" t="s">
        <v>14865</v>
      </c>
      <c r="N1036">
        <v>40.836098</v>
      </c>
      <c r="O1036">
        <v>-73.903824999999998</v>
      </c>
      <c r="P1036">
        <v>2029110030</v>
      </c>
      <c r="Q1036" t="s">
        <v>1906</v>
      </c>
      <c r="R1036">
        <v>71597</v>
      </c>
      <c r="S1036" s="1">
        <v>45511</v>
      </c>
      <c r="T1036" t="s">
        <v>33</v>
      </c>
      <c r="U1036" t="s">
        <v>34</v>
      </c>
      <c r="V1036">
        <v>40</v>
      </c>
      <c r="W1036" t="s">
        <v>1907</v>
      </c>
      <c r="X1036" t="s">
        <v>36</v>
      </c>
      <c r="Y1036" t="s">
        <v>37</v>
      </c>
      <c r="Z1036" t="s">
        <v>38</v>
      </c>
      <c r="AA1036">
        <v>2009542</v>
      </c>
      <c r="AB1036" t="s">
        <v>1807</v>
      </c>
      <c r="AC1036" s="1">
        <v>41858</v>
      </c>
      <c r="AD1036" t="s">
        <v>39</v>
      </c>
      <c r="AE1036">
        <v>100</v>
      </c>
      <c r="AF1036">
        <v>21.905000000000001</v>
      </c>
      <c r="AG1036">
        <v>5</v>
      </c>
      <c r="AH1036">
        <v>11.976900000000001</v>
      </c>
      <c r="AI1036">
        <v>0</v>
      </c>
      <c r="AJ1036">
        <v>6.1284999999999998</v>
      </c>
      <c r="AK1036">
        <v>100</v>
      </c>
      <c r="AL1036">
        <v>18.9541</v>
      </c>
      <c r="AM1036">
        <f>INDEX(Sheet1!B:B, MATCH('tab1'!U1036, Sheet1!A:A,0))</f>
        <v>5</v>
      </c>
      <c r="AN1036">
        <f>INDEX(Sheet1!B:B, MATCH('tab1'!Z1036, Sheet1!A:A,0))</f>
        <v>1</v>
      </c>
      <c r="AO1036">
        <f t="shared" si="16"/>
        <v>17</v>
      </c>
    </row>
    <row r="1037" spans="1:41" x14ac:dyDescent="0.3">
      <c r="A1037" t="s">
        <v>1803</v>
      </c>
      <c r="B1037" t="s">
        <v>1803</v>
      </c>
      <c r="C1037">
        <v>601</v>
      </c>
      <c r="D1037" t="s">
        <v>1804</v>
      </c>
      <c r="E1037" t="s">
        <v>82</v>
      </c>
      <c r="F1037">
        <v>10033</v>
      </c>
      <c r="G1037" t="s">
        <v>12623</v>
      </c>
      <c r="H1037" t="s">
        <v>14857</v>
      </c>
      <c r="I1037" t="s">
        <v>15209</v>
      </c>
      <c r="J1037" t="s">
        <v>82</v>
      </c>
      <c r="K1037">
        <v>10033</v>
      </c>
      <c r="L1037">
        <v>112</v>
      </c>
      <c r="M1037" t="s">
        <v>14880</v>
      </c>
      <c r="N1037">
        <v>40.852466</v>
      </c>
      <c r="O1037">
        <v>-73.931674999999998</v>
      </c>
      <c r="P1037">
        <v>1021660082</v>
      </c>
      <c r="Q1037" t="s">
        <v>1805</v>
      </c>
      <c r="R1037">
        <v>7832</v>
      </c>
      <c r="S1037" s="1">
        <v>45226</v>
      </c>
      <c r="T1037" t="s">
        <v>33</v>
      </c>
      <c r="U1037" t="s">
        <v>34</v>
      </c>
      <c r="V1037">
        <v>51</v>
      </c>
      <c r="W1037" t="s">
        <v>1806</v>
      </c>
      <c r="X1037" t="s">
        <v>36</v>
      </c>
      <c r="Y1037" t="s">
        <v>37</v>
      </c>
      <c r="Z1037" t="s">
        <v>38</v>
      </c>
      <c r="AA1037">
        <v>1063981</v>
      </c>
      <c r="AB1037" t="s">
        <v>1807</v>
      </c>
      <c r="AC1037" s="1">
        <v>39377</v>
      </c>
      <c r="AD1037" t="s">
        <v>39</v>
      </c>
      <c r="AE1037">
        <v>0</v>
      </c>
      <c r="AF1037">
        <v>21.905000000000001</v>
      </c>
      <c r="AG1037">
        <v>7</v>
      </c>
      <c r="AH1037">
        <v>11.976900000000001</v>
      </c>
      <c r="AI1037">
        <v>0</v>
      </c>
      <c r="AJ1037">
        <v>6.1284999999999998</v>
      </c>
      <c r="AK1037">
        <v>0</v>
      </c>
      <c r="AL1037">
        <v>18.9541</v>
      </c>
      <c r="AM1037">
        <f>INDEX(Sheet1!B:B, MATCH('tab1'!U1037, Sheet1!A:A,0))</f>
        <v>5</v>
      </c>
      <c r="AN1037">
        <f>INDEX(Sheet1!B:B, MATCH('tab1'!Z1037, Sheet1!A:A,0))</f>
        <v>1</v>
      </c>
      <c r="AO1037">
        <f t="shared" si="16"/>
        <v>17</v>
      </c>
    </row>
    <row r="1038" spans="1:41" x14ac:dyDescent="0.3">
      <c r="A1038" t="s">
        <v>1803</v>
      </c>
      <c r="B1038" t="s">
        <v>7287</v>
      </c>
      <c r="C1038">
        <v>4467</v>
      </c>
      <c r="D1038" t="s">
        <v>953</v>
      </c>
      <c r="E1038" t="s">
        <v>82</v>
      </c>
      <c r="F1038">
        <v>10040</v>
      </c>
      <c r="G1038" t="s">
        <v>13751</v>
      </c>
      <c r="H1038" t="s">
        <v>14857</v>
      </c>
      <c r="I1038" t="s">
        <v>16279</v>
      </c>
      <c r="J1038" t="s">
        <v>82</v>
      </c>
      <c r="K1038">
        <v>10040</v>
      </c>
      <c r="L1038">
        <v>112</v>
      </c>
      <c r="M1038" t="s">
        <v>14880</v>
      </c>
      <c r="N1038">
        <v>40.857425999999997</v>
      </c>
      <c r="O1038">
        <v>-73.932270000000003</v>
      </c>
      <c r="P1038">
        <v>1021800513</v>
      </c>
      <c r="Q1038" t="s">
        <v>7288</v>
      </c>
      <c r="R1038">
        <v>105154</v>
      </c>
      <c r="S1038" s="1">
        <v>45367</v>
      </c>
      <c r="T1038" t="s">
        <v>33</v>
      </c>
      <c r="U1038" t="s">
        <v>34</v>
      </c>
      <c r="V1038">
        <v>96</v>
      </c>
      <c r="W1038" t="s">
        <v>7289</v>
      </c>
      <c r="X1038" t="s">
        <v>36</v>
      </c>
      <c r="Y1038" t="s">
        <v>37</v>
      </c>
      <c r="Z1038" t="s">
        <v>38</v>
      </c>
      <c r="AA1038">
        <v>1064467</v>
      </c>
      <c r="AB1038" t="s">
        <v>1807</v>
      </c>
      <c r="AC1038" s="1">
        <v>43906</v>
      </c>
      <c r="AD1038" t="s">
        <v>39</v>
      </c>
      <c r="AE1038">
        <v>25</v>
      </c>
      <c r="AF1038">
        <v>21.905000000000001</v>
      </c>
      <c r="AG1038">
        <v>5</v>
      </c>
      <c r="AH1038">
        <v>11.976900000000001</v>
      </c>
      <c r="AI1038">
        <v>0</v>
      </c>
      <c r="AJ1038">
        <v>6.1284999999999998</v>
      </c>
      <c r="AK1038">
        <v>25</v>
      </c>
      <c r="AL1038">
        <v>18.9541</v>
      </c>
      <c r="AM1038">
        <f>INDEX(Sheet1!B:B, MATCH('tab1'!U1038, Sheet1!A:A,0))</f>
        <v>5</v>
      </c>
      <c r="AN1038">
        <f>INDEX(Sheet1!B:B, MATCH('tab1'!Z1038, Sheet1!A:A,0))</f>
        <v>1</v>
      </c>
      <c r="AO1038">
        <f t="shared" si="16"/>
        <v>17</v>
      </c>
    </row>
    <row r="1039" spans="1:41" x14ac:dyDescent="0.3">
      <c r="A1039" t="s">
        <v>8121</v>
      </c>
      <c r="B1039" t="s">
        <v>8121</v>
      </c>
      <c r="C1039">
        <v>972</v>
      </c>
      <c r="D1039" t="s">
        <v>3677</v>
      </c>
      <c r="E1039" t="s">
        <v>43</v>
      </c>
      <c r="F1039">
        <v>11238</v>
      </c>
      <c r="G1039" t="s">
        <v>13924</v>
      </c>
      <c r="H1039" t="s">
        <v>14857</v>
      </c>
      <c r="I1039" t="s">
        <v>16439</v>
      </c>
      <c r="J1039" t="s">
        <v>43</v>
      </c>
      <c r="K1039">
        <v>11238</v>
      </c>
      <c r="L1039">
        <v>302</v>
      </c>
      <c r="M1039" t="s">
        <v>14863</v>
      </c>
      <c r="N1039">
        <v>40.682445999999999</v>
      </c>
      <c r="O1039">
        <v>-73.961984000000001</v>
      </c>
      <c r="P1039">
        <v>3020140026</v>
      </c>
      <c r="Q1039" t="s">
        <v>8122</v>
      </c>
      <c r="R1039">
        <v>4773</v>
      </c>
      <c r="S1039" s="1">
        <v>45023</v>
      </c>
      <c r="T1039" t="s">
        <v>54</v>
      </c>
      <c r="U1039" t="s">
        <v>34</v>
      </c>
      <c r="V1039">
        <v>85</v>
      </c>
      <c r="W1039" t="s">
        <v>8123</v>
      </c>
      <c r="X1039" t="s">
        <v>36</v>
      </c>
      <c r="Y1039" t="s">
        <v>37</v>
      </c>
      <c r="Z1039" t="s">
        <v>38</v>
      </c>
      <c r="AA1039">
        <v>3057638</v>
      </c>
      <c r="AB1039" t="s">
        <v>8124</v>
      </c>
      <c r="AC1039" s="1">
        <v>38435</v>
      </c>
      <c r="AD1039" t="s">
        <v>60</v>
      </c>
      <c r="AE1039">
        <v>50</v>
      </c>
      <c r="AF1039">
        <v>21.905000000000001</v>
      </c>
      <c r="AG1039">
        <v>3</v>
      </c>
      <c r="AH1039">
        <v>11.976900000000001</v>
      </c>
      <c r="AI1039">
        <v>0</v>
      </c>
      <c r="AJ1039">
        <v>6.1284999999999998</v>
      </c>
      <c r="AK1039">
        <v>50</v>
      </c>
      <c r="AL1039">
        <v>18.9541</v>
      </c>
      <c r="AM1039">
        <f>INDEX(Sheet1!B:B, MATCH('tab1'!U1039, Sheet1!A:A,0))</f>
        <v>5</v>
      </c>
      <c r="AN1039">
        <f>INDEX(Sheet1!B:B, MATCH('tab1'!Z1039, Sheet1!A:A,0))</f>
        <v>1</v>
      </c>
      <c r="AO1039">
        <f t="shared" si="16"/>
        <v>17</v>
      </c>
    </row>
    <row r="1040" spans="1:41" x14ac:dyDescent="0.3">
      <c r="A1040" t="s">
        <v>4672</v>
      </c>
      <c r="B1040" t="s">
        <v>405</v>
      </c>
      <c r="C1040">
        <v>631</v>
      </c>
      <c r="D1040" t="s">
        <v>4673</v>
      </c>
      <c r="E1040" t="s">
        <v>43</v>
      </c>
      <c r="F1040">
        <v>11226</v>
      </c>
      <c r="G1040" t="s">
        <v>13206</v>
      </c>
      <c r="H1040" t="s">
        <v>14857</v>
      </c>
      <c r="I1040" t="s">
        <v>14942</v>
      </c>
      <c r="J1040" t="s">
        <v>43</v>
      </c>
      <c r="K1040">
        <v>11226</v>
      </c>
      <c r="L1040">
        <v>314</v>
      </c>
      <c r="M1040" t="s">
        <v>14861</v>
      </c>
      <c r="N1040">
        <v>40.635617000000003</v>
      </c>
      <c r="O1040">
        <v>-73.960442999999998</v>
      </c>
      <c r="P1040">
        <v>3052187501</v>
      </c>
      <c r="Q1040" t="s">
        <v>4674</v>
      </c>
      <c r="R1040">
        <v>104979</v>
      </c>
      <c r="S1040" s="1">
        <v>45137</v>
      </c>
      <c r="T1040" t="s">
        <v>33</v>
      </c>
      <c r="U1040" t="s">
        <v>34</v>
      </c>
      <c r="V1040">
        <v>118</v>
      </c>
      <c r="W1040" t="s">
        <v>4675</v>
      </c>
      <c r="X1040" t="s">
        <v>36</v>
      </c>
      <c r="Y1040" t="s">
        <v>37</v>
      </c>
      <c r="Z1040" t="s">
        <v>38</v>
      </c>
      <c r="AA1040">
        <v>3425746</v>
      </c>
      <c r="AB1040" t="s">
        <v>3419</v>
      </c>
      <c r="AC1040" s="1">
        <v>43676</v>
      </c>
      <c r="AD1040" t="s">
        <v>39</v>
      </c>
      <c r="AE1040">
        <v>40</v>
      </c>
      <c r="AF1040">
        <v>21.905000000000001</v>
      </c>
      <c r="AG1040">
        <v>19</v>
      </c>
      <c r="AH1040">
        <v>11.976900000000001</v>
      </c>
      <c r="AI1040">
        <v>20</v>
      </c>
      <c r="AJ1040">
        <v>6.1284999999999998</v>
      </c>
      <c r="AK1040">
        <v>40</v>
      </c>
      <c r="AL1040">
        <v>18.9541</v>
      </c>
      <c r="AM1040">
        <f>INDEX(Sheet1!B:B, MATCH('tab1'!U1040, Sheet1!A:A,0))</f>
        <v>5</v>
      </c>
      <c r="AN1040">
        <f>INDEX(Sheet1!B:B, MATCH('tab1'!Z1040, Sheet1!A:A,0))</f>
        <v>1</v>
      </c>
      <c r="AO1040">
        <f t="shared" si="16"/>
        <v>17</v>
      </c>
    </row>
    <row r="1041" spans="1:41" x14ac:dyDescent="0.3">
      <c r="A1041" t="s">
        <v>5192</v>
      </c>
      <c r="B1041" t="s">
        <v>5193</v>
      </c>
      <c r="C1041" t="s">
        <v>5194</v>
      </c>
      <c r="D1041" t="s">
        <v>1602</v>
      </c>
      <c r="E1041" t="s">
        <v>31</v>
      </c>
      <c r="F1041">
        <v>11358</v>
      </c>
      <c r="G1041" t="s">
        <v>13316</v>
      </c>
      <c r="H1041" t="s">
        <v>14857</v>
      </c>
      <c r="I1041" t="s">
        <v>15868</v>
      </c>
      <c r="J1041" t="s">
        <v>31</v>
      </c>
      <c r="K1041">
        <v>11358</v>
      </c>
      <c r="L1041">
        <v>411</v>
      </c>
      <c r="M1041" t="s">
        <v>14893</v>
      </c>
      <c r="N1041">
        <v>40.762514000000003</v>
      </c>
      <c r="O1041">
        <v>-73.785290000000003</v>
      </c>
      <c r="P1041">
        <v>4061980001</v>
      </c>
      <c r="Q1041" t="s">
        <v>5195</v>
      </c>
      <c r="R1041">
        <v>7998</v>
      </c>
      <c r="S1041" s="1">
        <v>45786</v>
      </c>
      <c r="T1041" t="s">
        <v>33</v>
      </c>
      <c r="U1041" t="s">
        <v>34</v>
      </c>
      <c r="V1041">
        <v>54</v>
      </c>
      <c r="W1041" t="s">
        <v>5196</v>
      </c>
      <c r="X1041" t="s">
        <v>36</v>
      </c>
      <c r="Y1041" t="s">
        <v>37</v>
      </c>
      <c r="Z1041" t="s">
        <v>38</v>
      </c>
      <c r="AA1041">
        <v>4136930</v>
      </c>
      <c r="AC1041" s="1">
        <v>39941</v>
      </c>
      <c r="AD1041" t="s">
        <v>39</v>
      </c>
      <c r="AE1041">
        <v>40</v>
      </c>
      <c r="AF1041">
        <v>21.905000000000001</v>
      </c>
      <c r="AG1041">
        <v>10</v>
      </c>
      <c r="AH1041">
        <v>11.976900000000001</v>
      </c>
      <c r="AI1041">
        <v>0</v>
      </c>
      <c r="AJ1041">
        <v>6.1284999999999998</v>
      </c>
      <c r="AK1041">
        <v>40</v>
      </c>
      <c r="AL1041">
        <v>18.9541</v>
      </c>
      <c r="AM1041">
        <f>INDEX(Sheet1!B:B, MATCH('tab1'!U1041, Sheet1!A:A,0))</f>
        <v>5</v>
      </c>
      <c r="AN1041">
        <f>INDEX(Sheet1!B:B, MATCH('tab1'!Z1041, Sheet1!A:A,0))</f>
        <v>1</v>
      </c>
      <c r="AO1041">
        <f t="shared" si="16"/>
        <v>17</v>
      </c>
    </row>
    <row r="1042" spans="1:41" x14ac:dyDescent="0.3">
      <c r="A1042" t="s">
        <v>7840</v>
      </c>
      <c r="B1042" t="s">
        <v>7840</v>
      </c>
      <c r="C1042" t="s">
        <v>7841</v>
      </c>
      <c r="D1042" t="s">
        <v>7842</v>
      </c>
      <c r="E1042" t="s">
        <v>31</v>
      </c>
      <c r="F1042">
        <v>11434</v>
      </c>
      <c r="G1042" t="s">
        <v>13863</v>
      </c>
      <c r="H1042" t="s">
        <v>14857</v>
      </c>
      <c r="I1042" t="s">
        <v>16383</v>
      </c>
      <c r="J1042" t="s">
        <v>31</v>
      </c>
      <c r="K1042">
        <v>11434</v>
      </c>
      <c r="L1042">
        <v>412</v>
      </c>
      <c r="M1042" t="s">
        <v>14877</v>
      </c>
      <c r="N1042">
        <v>40.680081999999999</v>
      </c>
      <c r="O1042">
        <v>-73.762366</v>
      </c>
      <c r="P1042">
        <v>4125410058</v>
      </c>
      <c r="Q1042" t="s">
        <v>7843</v>
      </c>
      <c r="R1042">
        <v>7148</v>
      </c>
      <c r="S1042" s="1">
        <v>45181</v>
      </c>
      <c r="T1042" t="s">
        <v>33</v>
      </c>
      <c r="U1042" t="s">
        <v>34</v>
      </c>
      <c r="V1042">
        <v>23</v>
      </c>
      <c r="W1042" t="s">
        <v>7844</v>
      </c>
      <c r="X1042" t="s">
        <v>36</v>
      </c>
      <c r="Y1042" t="s">
        <v>37</v>
      </c>
      <c r="Z1042" t="s">
        <v>38</v>
      </c>
      <c r="AA1042">
        <v>4270448</v>
      </c>
      <c r="AC1042" s="1">
        <v>37628</v>
      </c>
      <c r="AD1042" t="s">
        <v>39</v>
      </c>
      <c r="AE1042">
        <v>33.333300000000001</v>
      </c>
      <c r="AF1042">
        <v>21.905000000000001</v>
      </c>
      <c r="AG1042">
        <v>3</v>
      </c>
      <c r="AH1042">
        <v>11.976900000000001</v>
      </c>
      <c r="AI1042">
        <v>0</v>
      </c>
      <c r="AJ1042">
        <v>6.1284999999999998</v>
      </c>
      <c r="AK1042">
        <v>33.333300000000001</v>
      </c>
      <c r="AL1042">
        <v>18.9541</v>
      </c>
      <c r="AM1042">
        <f>INDEX(Sheet1!B:B, MATCH('tab1'!U1042, Sheet1!A:A,0))</f>
        <v>5</v>
      </c>
      <c r="AN1042">
        <f>INDEX(Sheet1!B:B, MATCH('tab1'!Z1042, Sheet1!A:A,0))</f>
        <v>1</v>
      </c>
      <c r="AO1042">
        <f t="shared" si="16"/>
        <v>17</v>
      </c>
    </row>
    <row r="1043" spans="1:41" x14ac:dyDescent="0.3">
      <c r="A1043" t="s">
        <v>2594</v>
      </c>
      <c r="B1043" t="s">
        <v>1273</v>
      </c>
      <c r="C1043">
        <v>2081</v>
      </c>
      <c r="D1043" t="s">
        <v>2595</v>
      </c>
      <c r="E1043" t="s">
        <v>82</v>
      </c>
      <c r="F1043">
        <v>10029</v>
      </c>
      <c r="G1043" t="s">
        <v>12780</v>
      </c>
      <c r="H1043" t="s">
        <v>14857</v>
      </c>
      <c r="I1043" t="s">
        <v>15360</v>
      </c>
      <c r="J1043" t="s">
        <v>82</v>
      </c>
      <c r="K1043">
        <v>10029</v>
      </c>
      <c r="L1043">
        <v>111</v>
      </c>
      <c r="M1043" t="s">
        <v>14875</v>
      </c>
      <c r="N1043">
        <v>40.791370999999998</v>
      </c>
      <c r="O1043">
        <v>-73.941907</v>
      </c>
      <c r="P1043">
        <v>1016560001</v>
      </c>
      <c r="Q1043" t="s">
        <v>2596</v>
      </c>
      <c r="R1043">
        <v>7460</v>
      </c>
      <c r="S1043" s="1">
        <v>45195</v>
      </c>
      <c r="T1043" t="s">
        <v>33</v>
      </c>
      <c r="U1043" t="s">
        <v>34</v>
      </c>
      <c r="V1043">
        <v>60</v>
      </c>
      <c r="W1043" t="s">
        <v>2597</v>
      </c>
      <c r="X1043" t="s">
        <v>36</v>
      </c>
      <c r="Y1043" t="s">
        <v>37</v>
      </c>
      <c r="Z1043" t="s">
        <v>38</v>
      </c>
      <c r="AA1043">
        <v>1080693</v>
      </c>
      <c r="AB1043" t="s">
        <v>1277</v>
      </c>
      <c r="AC1043" s="1">
        <v>38621</v>
      </c>
      <c r="AD1043" t="s">
        <v>60</v>
      </c>
      <c r="AE1043">
        <v>20</v>
      </c>
      <c r="AF1043">
        <v>21.905000000000001</v>
      </c>
      <c r="AG1043">
        <v>7</v>
      </c>
      <c r="AH1043">
        <v>11.976900000000001</v>
      </c>
      <c r="AI1043">
        <v>20</v>
      </c>
      <c r="AJ1043">
        <v>6.1284999999999998</v>
      </c>
      <c r="AK1043">
        <v>20</v>
      </c>
      <c r="AL1043">
        <v>18.9541</v>
      </c>
      <c r="AM1043">
        <f>INDEX(Sheet1!B:B, MATCH('tab1'!U1043, Sheet1!A:A,0))</f>
        <v>5</v>
      </c>
      <c r="AN1043">
        <f>INDEX(Sheet1!B:B, MATCH('tab1'!Z1043, Sheet1!A:A,0))</f>
        <v>1</v>
      </c>
      <c r="AO1043">
        <f t="shared" si="16"/>
        <v>17</v>
      </c>
    </row>
    <row r="1044" spans="1:41" x14ac:dyDescent="0.3">
      <c r="A1044" t="s">
        <v>8757</v>
      </c>
      <c r="B1044" t="s">
        <v>8757</v>
      </c>
      <c r="C1044">
        <v>1720</v>
      </c>
      <c r="D1044" t="s">
        <v>6315</v>
      </c>
      <c r="E1044" t="s">
        <v>43</v>
      </c>
      <c r="F1044">
        <v>11229</v>
      </c>
      <c r="G1044" t="s">
        <v>14065</v>
      </c>
      <c r="H1044" t="s">
        <v>14857</v>
      </c>
      <c r="I1044" t="s">
        <v>16565</v>
      </c>
      <c r="J1044" t="s">
        <v>43</v>
      </c>
      <c r="K1044">
        <v>11229</v>
      </c>
      <c r="L1044">
        <v>315</v>
      </c>
      <c r="M1044" t="s">
        <v>14861</v>
      </c>
      <c r="N1044">
        <v>40.610635000000002</v>
      </c>
      <c r="O1044">
        <v>-73.956419999999994</v>
      </c>
      <c r="P1044">
        <v>3067800001</v>
      </c>
      <c r="Q1044" t="s">
        <v>8758</v>
      </c>
      <c r="R1044">
        <v>104405</v>
      </c>
      <c r="S1044" s="1">
        <v>45444</v>
      </c>
      <c r="T1044" t="s">
        <v>33</v>
      </c>
      <c r="U1044" t="s">
        <v>34</v>
      </c>
      <c r="V1044">
        <v>96</v>
      </c>
      <c r="W1044" t="s">
        <v>8759</v>
      </c>
      <c r="X1044" t="s">
        <v>36</v>
      </c>
      <c r="Y1044" t="s">
        <v>37</v>
      </c>
      <c r="Z1044" t="s">
        <v>38</v>
      </c>
      <c r="AA1044">
        <v>3182464</v>
      </c>
      <c r="AC1044" s="1">
        <v>43252</v>
      </c>
      <c r="AD1044" t="s">
        <v>39</v>
      </c>
      <c r="AE1044">
        <v>0</v>
      </c>
      <c r="AF1044">
        <v>21.905000000000001</v>
      </c>
      <c r="AG1044">
        <v>9</v>
      </c>
      <c r="AH1044">
        <v>11.976900000000001</v>
      </c>
      <c r="AI1044">
        <v>0</v>
      </c>
      <c r="AJ1044">
        <v>6.1284999999999998</v>
      </c>
      <c r="AK1044">
        <v>0</v>
      </c>
      <c r="AL1044">
        <v>18.9541</v>
      </c>
      <c r="AM1044">
        <f>INDEX(Sheet1!B:B, MATCH('tab1'!U1044, Sheet1!A:A,0))</f>
        <v>5</v>
      </c>
      <c r="AN1044">
        <f>INDEX(Sheet1!B:B, MATCH('tab1'!Z1044, Sheet1!A:A,0))</f>
        <v>1</v>
      </c>
      <c r="AO1044">
        <f t="shared" si="16"/>
        <v>17</v>
      </c>
    </row>
    <row r="1045" spans="1:41" x14ac:dyDescent="0.3">
      <c r="A1045" t="s">
        <v>3166</v>
      </c>
      <c r="B1045" t="s">
        <v>3166</v>
      </c>
      <c r="C1045">
        <v>22</v>
      </c>
      <c r="D1045" t="s">
        <v>1538</v>
      </c>
      <c r="E1045" t="s">
        <v>82</v>
      </c>
      <c r="F1045">
        <v>10022</v>
      </c>
      <c r="G1045" t="s">
        <v>12898</v>
      </c>
      <c r="H1045" t="s">
        <v>14857</v>
      </c>
      <c r="I1045" t="s">
        <v>15475</v>
      </c>
      <c r="J1045" t="s">
        <v>82</v>
      </c>
      <c r="K1045">
        <v>10022</v>
      </c>
      <c r="L1045">
        <v>108</v>
      </c>
      <c r="M1045" t="s">
        <v>14875</v>
      </c>
      <c r="N1045">
        <v>40.764091000000001</v>
      </c>
      <c r="O1045">
        <v>-73.970684000000006</v>
      </c>
      <c r="P1045">
        <v>1013740047</v>
      </c>
      <c r="Q1045" t="s">
        <v>3167</v>
      </c>
      <c r="R1045">
        <v>22557</v>
      </c>
      <c r="S1045" s="1">
        <v>45549</v>
      </c>
      <c r="T1045" t="s">
        <v>33</v>
      </c>
      <c r="U1045" t="s">
        <v>34</v>
      </c>
      <c r="V1045">
        <v>30</v>
      </c>
      <c r="W1045" t="s">
        <v>3168</v>
      </c>
      <c r="X1045" t="s">
        <v>36</v>
      </c>
      <c r="Y1045" t="s">
        <v>37</v>
      </c>
      <c r="Z1045" t="s">
        <v>38</v>
      </c>
      <c r="AA1045">
        <v>1040761</v>
      </c>
      <c r="AB1045" t="s">
        <v>3169</v>
      </c>
      <c r="AC1045" s="1">
        <v>41166</v>
      </c>
      <c r="AD1045" t="s">
        <v>39</v>
      </c>
      <c r="AE1045">
        <v>0</v>
      </c>
      <c r="AF1045">
        <v>21.905000000000001</v>
      </c>
      <c r="AG1045">
        <v>5</v>
      </c>
      <c r="AH1045">
        <v>11.976900000000001</v>
      </c>
      <c r="AI1045">
        <v>0</v>
      </c>
      <c r="AJ1045">
        <v>6.1284999999999998</v>
      </c>
      <c r="AK1045">
        <v>0</v>
      </c>
      <c r="AL1045">
        <v>18.9541</v>
      </c>
      <c r="AM1045">
        <f>INDEX(Sheet1!B:B, MATCH('tab1'!U1045, Sheet1!A:A,0))</f>
        <v>5</v>
      </c>
      <c r="AN1045">
        <f>INDEX(Sheet1!B:B, MATCH('tab1'!Z1045, Sheet1!A:A,0))</f>
        <v>1</v>
      </c>
      <c r="AO1045">
        <f t="shared" si="16"/>
        <v>17</v>
      </c>
    </row>
    <row r="1046" spans="1:41" x14ac:dyDescent="0.3">
      <c r="A1046" t="s">
        <v>10465</v>
      </c>
      <c r="B1046" t="s">
        <v>10466</v>
      </c>
      <c r="C1046">
        <v>310</v>
      </c>
      <c r="D1046" t="s">
        <v>10467</v>
      </c>
      <c r="E1046" t="s">
        <v>82</v>
      </c>
      <c r="F1046">
        <v>10025</v>
      </c>
      <c r="G1046" t="s">
        <v>14441</v>
      </c>
      <c r="H1046" t="s">
        <v>14857</v>
      </c>
      <c r="I1046" t="s">
        <v>16209</v>
      </c>
      <c r="J1046" t="s">
        <v>82</v>
      </c>
      <c r="K1046">
        <v>10025</v>
      </c>
      <c r="L1046">
        <v>107</v>
      </c>
      <c r="M1046" t="s">
        <v>14936</v>
      </c>
      <c r="N1046">
        <v>40.799833</v>
      </c>
      <c r="O1046">
        <v>-73.970299999999995</v>
      </c>
      <c r="P1046">
        <v>1018900028</v>
      </c>
      <c r="Q1046" t="s">
        <v>6945</v>
      </c>
      <c r="R1046">
        <v>104847</v>
      </c>
      <c r="S1046" s="1">
        <v>44819</v>
      </c>
      <c r="T1046" t="s">
        <v>54</v>
      </c>
      <c r="U1046" t="s">
        <v>55</v>
      </c>
      <c r="V1046">
        <v>45</v>
      </c>
      <c r="W1046" t="s">
        <v>10468</v>
      </c>
      <c r="X1046" t="s">
        <v>57</v>
      </c>
      <c r="Y1046" t="s">
        <v>58</v>
      </c>
      <c r="Z1046" t="s">
        <v>58</v>
      </c>
      <c r="AA1046">
        <v>1057183</v>
      </c>
      <c r="AB1046" t="s">
        <v>6947</v>
      </c>
      <c r="AC1046" s="1">
        <v>43620</v>
      </c>
      <c r="AD1046" t="s">
        <v>39</v>
      </c>
      <c r="AE1046">
        <v>100</v>
      </c>
      <c r="AF1046">
        <v>26.886800000000001</v>
      </c>
      <c r="AG1046">
        <v>0</v>
      </c>
      <c r="AH1046">
        <v>1</v>
      </c>
      <c r="AI1046">
        <v>100</v>
      </c>
      <c r="AJ1046">
        <v>14.255800000000001</v>
      </c>
      <c r="AK1046">
        <v>50</v>
      </c>
      <c r="AL1046">
        <v>21.8553</v>
      </c>
      <c r="AM1046">
        <f>INDEX(Sheet1!B:B, MATCH('tab1'!U1046, Sheet1!A:A,0))</f>
        <v>7</v>
      </c>
      <c r="AN1046">
        <f>INDEX(Sheet1!B:B, MATCH('tab1'!Z1046, Sheet1!A:A,0))</f>
        <v>3</v>
      </c>
      <c r="AO1046">
        <f t="shared" si="16"/>
        <v>68</v>
      </c>
    </row>
    <row r="1047" spans="1:41" x14ac:dyDescent="0.3">
      <c r="A1047" t="s">
        <v>3187</v>
      </c>
      <c r="B1047" t="s">
        <v>3188</v>
      </c>
      <c r="C1047">
        <v>1677</v>
      </c>
      <c r="D1047" t="s">
        <v>601</v>
      </c>
      <c r="E1047" t="s">
        <v>82</v>
      </c>
      <c r="F1047">
        <v>10029</v>
      </c>
      <c r="G1047" t="s">
        <v>12903</v>
      </c>
      <c r="H1047" t="s">
        <v>14857</v>
      </c>
      <c r="I1047" t="s">
        <v>15480</v>
      </c>
      <c r="J1047" t="s">
        <v>82</v>
      </c>
      <c r="K1047">
        <v>10029</v>
      </c>
      <c r="L1047">
        <v>111</v>
      </c>
      <c r="M1047" t="s">
        <v>14875</v>
      </c>
      <c r="N1047">
        <v>40.791747000000001</v>
      </c>
      <c r="O1047">
        <v>-73.946629999999999</v>
      </c>
      <c r="P1047">
        <v>1016330020</v>
      </c>
      <c r="Q1047" t="s">
        <v>3189</v>
      </c>
      <c r="R1047">
        <v>8307</v>
      </c>
      <c r="S1047" s="1">
        <v>45094</v>
      </c>
      <c r="T1047" t="s">
        <v>33</v>
      </c>
      <c r="U1047" t="s">
        <v>34</v>
      </c>
      <c r="V1047">
        <v>44</v>
      </c>
      <c r="W1047" t="s">
        <v>3190</v>
      </c>
      <c r="X1047" t="s">
        <v>36</v>
      </c>
      <c r="Y1047" t="s">
        <v>37</v>
      </c>
      <c r="Z1047" t="s">
        <v>38</v>
      </c>
      <c r="AA1047">
        <v>1088165</v>
      </c>
      <c r="AB1047" t="s">
        <v>3191</v>
      </c>
      <c r="AC1047" s="1">
        <v>40711</v>
      </c>
      <c r="AD1047" t="s">
        <v>39</v>
      </c>
      <c r="AE1047">
        <v>0</v>
      </c>
      <c r="AF1047">
        <v>21.905000000000001</v>
      </c>
      <c r="AG1047">
        <v>7</v>
      </c>
      <c r="AH1047">
        <v>11.976900000000001</v>
      </c>
      <c r="AI1047">
        <v>0</v>
      </c>
      <c r="AJ1047">
        <v>6.1284999999999998</v>
      </c>
      <c r="AK1047">
        <v>0</v>
      </c>
      <c r="AL1047">
        <v>18.9541</v>
      </c>
      <c r="AM1047">
        <f>INDEX(Sheet1!B:B, MATCH('tab1'!U1047, Sheet1!A:A,0))</f>
        <v>5</v>
      </c>
      <c r="AN1047">
        <f>INDEX(Sheet1!B:B, MATCH('tab1'!Z1047, Sheet1!A:A,0))</f>
        <v>1</v>
      </c>
      <c r="AO1047">
        <f t="shared" si="16"/>
        <v>17</v>
      </c>
    </row>
    <row r="1048" spans="1:41" x14ac:dyDescent="0.3">
      <c r="A1048" t="s">
        <v>3187</v>
      </c>
      <c r="B1048" t="s">
        <v>3188</v>
      </c>
      <c r="C1048">
        <v>1677</v>
      </c>
      <c r="D1048" t="s">
        <v>601</v>
      </c>
      <c r="E1048" t="s">
        <v>82</v>
      </c>
      <c r="F1048">
        <v>10029</v>
      </c>
      <c r="G1048" t="s">
        <v>12903</v>
      </c>
      <c r="H1048" t="s">
        <v>14857</v>
      </c>
      <c r="I1048" t="s">
        <v>15480</v>
      </c>
      <c r="J1048" t="s">
        <v>82</v>
      </c>
      <c r="K1048">
        <v>10029</v>
      </c>
      <c r="L1048">
        <v>111</v>
      </c>
      <c r="M1048" t="s">
        <v>14875</v>
      </c>
      <c r="N1048">
        <v>40.791747000000001</v>
      </c>
      <c r="O1048">
        <v>-73.946629999999999</v>
      </c>
      <c r="P1048">
        <v>1016330020</v>
      </c>
      <c r="Q1048" t="s">
        <v>3189</v>
      </c>
      <c r="R1048">
        <v>8306</v>
      </c>
      <c r="S1048" s="1">
        <v>45094</v>
      </c>
      <c r="T1048" t="s">
        <v>33</v>
      </c>
      <c r="U1048" t="s">
        <v>144</v>
      </c>
      <c r="V1048">
        <v>58</v>
      </c>
      <c r="W1048" t="s">
        <v>5510</v>
      </c>
      <c r="X1048" t="s">
        <v>146</v>
      </c>
      <c r="Y1048" t="s">
        <v>37</v>
      </c>
      <c r="Z1048" t="s">
        <v>147</v>
      </c>
      <c r="AA1048">
        <v>1088165</v>
      </c>
      <c r="AB1048" t="s">
        <v>3191</v>
      </c>
      <c r="AC1048" s="1">
        <v>40711</v>
      </c>
      <c r="AD1048" t="s">
        <v>39</v>
      </c>
      <c r="AE1048">
        <v>0</v>
      </c>
      <c r="AF1048">
        <v>17.4391</v>
      </c>
      <c r="AG1048">
        <v>11</v>
      </c>
      <c r="AH1048">
        <v>8.4033999999999995</v>
      </c>
      <c r="AI1048">
        <v>0</v>
      </c>
      <c r="AJ1048">
        <v>4.9984000000000002</v>
      </c>
      <c r="AK1048">
        <v>0</v>
      </c>
      <c r="AL1048">
        <v>15.3835</v>
      </c>
      <c r="AM1048">
        <f>INDEX(Sheet1!B:B, MATCH('tab1'!U1048, Sheet1!A:A,0))</f>
        <v>6</v>
      </c>
      <c r="AN1048">
        <f>INDEX(Sheet1!B:B, MATCH('tab1'!Z1048, Sheet1!A:A,0))</f>
        <v>2</v>
      </c>
      <c r="AO1048">
        <f t="shared" si="16"/>
        <v>34</v>
      </c>
    </row>
    <row r="1049" spans="1:41" x14ac:dyDescent="0.3">
      <c r="A1049" t="s">
        <v>6156</v>
      </c>
      <c r="B1049" t="s">
        <v>6157</v>
      </c>
      <c r="C1049" t="s">
        <v>6158</v>
      </c>
      <c r="D1049" t="s">
        <v>1032</v>
      </c>
      <c r="E1049" t="s">
        <v>31</v>
      </c>
      <c r="F1049">
        <v>11362</v>
      </c>
      <c r="G1049" t="s">
        <v>13515</v>
      </c>
      <c r="H1049" t="s">
        <v>14857</v>
      </c>
      <c r="I1049" t="s">
        <v>16058</v>
      </c>
      <c r="J1049" t="s">
        <v>31</v>
      </c>
      <c r="K1049">
        <v>11362</v>
      </c>
      <c r="L1049">
        <v>411</v>
      </c>
      <c r="M1049" t="s">
        <v>14893</v>
      </c>
      <c r="N1049">
        <v>40.762554999999999</v>
      </c>
      <c r="O1049">
        <v>-73.727991000000003</v>
      </c>
      <c r="P1049">
        <v>4083400001</v>
      </c>
      <c r="Q1049" t="s">
        <v>6159</v>
      </c>
      <c r="R1049">
        <v>104933</v>
      </c>
      <c r="S1049" s="1">
        <v>44819</v>
      </c>
      <c r="T1049" t="s">
        <v>54</v>
      </c>
      <c r="U1049" t="s">
        <v>1563</v>
      </c>
      <c r="V1049">
        <v>0</v>
      </c>
      <c r="W1049" t="s">
        <v>6160</v>
      </c>
      <c r="X1049" t="s">
        <v>1565</v>
      </c>
      <c r="Y1049" t="s">
        <v>58</v>
      </c>
      <c r="Z1049" t="s">
        <v>58</v>
      </c>
      <c r="AA1049">
        <v>4172812</v>
      </c>
      <c r="AC1049" s="1">
        <v>43651</v>
      </c>
      <c r="AD1049" t="s">
        <v>39</v>
      </c>
      <c r="AE1049">
        <v>50</v>
      </c>
      <c r="AF1049">
        <v>26.886800000000001</v>
      </c>
      <c r="AG1049">
        <v>0</v>
      </c>
      <c r="AH1049">
        <v>1</v>
      </c>
      <c r="AI1049">
        <v>50</v>
      </c>
      <c r="AJ1049">
        <v>14.255800000000001</v>
      </c>
      <c r="AK1049">
        <v>50</v>
      </c>
      <c r="AL1049">
        <v>21.8553</v>
      </c>
      <c r="AM1049">
        <f>INDEX(Sheet1!B:B, MATCH('tab1'!U1049, Sheet1!A:A,0))</f>
        <v>9</v>
      </c>
      <c r="AN1049">
        <f>INDEX(Sheet1!B:B, MATCH('tab1'!Z1049, Sheet1!A:A,0))</f>
        <v>3</v>
      </c>
      <c r="AO1049">
        <f t="shared" si="16"/>
        <v>260</v>
      </c>
    </row>
    <row r="1050" spans="1:41" x14ac:dyDescent="0.3">
      <c r="A1050" t="s">
        <v>1625</v>
      </c>
      <c r="B1050" t="s">
        <v>1626</v>
      </c>
      <c r="C1050">
        <v>3732</v>
      </c>
      <c r="D1050" t="s">
        <v>1627</v>
      </c>
      <c r="E1050" t="s">
        <v>82</v>
      </c>
      <c r="F1050">
        <v>10034</v>
      </c>
      <c r="G1050" t="s">
        <v>12587</v>
      </c>
      <c r="H1050" t="s">
        <v>14857</v>
      </c>
      <c r="I1050" t="s">
        <v>15174</v>
      </c>
      <c r="J1050" t="s">
        <v>82</v>
      </c>
      <c r="K1050">
        <v>10034</v>
      </c>
      <c r="L1050">
        <v>112</v>
      </c>
      <c r="M1050" t="s">
        <v>14880</v>
      </c>
      <c r="N1050">
        <v>40.859898000000001</v>
      </c>
      <c r="O1050">
        <v>-73.922263999999998</v>
      </c>
      <c r="P1050">
        <v>1022160001</v>
      </c>
      <c r="Q1050" t="s">
        <v>1628</v>
      </c>
      <c r="R1050">
        <v>26538</v>
      </c>
      <c r="S1050" s="1">
        <v>44859</v>
      </c>
      <c r="T1050" t="s">
        <v>54</v>
      </c>
      <c r="U1050" t="s">
        <v>34</v>
      </c>
      <c r="V1050">
        <v>64</v>
      </c>
      <c r="W1050" t="s">
        <v>1629</v>
      </c>
      <c r="X1050" t="s">
        <v>36</v>
      </c>
      <c r="Y1050" t="s">
        <v>37</v>
      </c>
      <c r="Z1050" t="s">
        <v>38</v>
      </c>
      <c r="AA1050">
        <v>1080030</v>
      </c>
      <c r="AB1050" t="s">
        <v>1120</v>
      </c>
      <c r="AC1050" s="1">
        <v>41207</v>
      </c>
      <c r="AD1050" t="s">
        <v>39</v>
      </c>
      <c r="AE1050">
        <v>33.333300000000001</v>
      </c>
      <c r="AF1050">
        <v>21.905000000000001</v>
      </c>
      <c r="AG1050">
        <v>8</v>
      </c>
      <c r="AH1050">
        <v>11.976900000000001</v>
      </c>
      <c r="AI1050">
        <v>16.666699999999999</v>
      </c>
      <c r="AJ1050">
        <v>6.1284999999999998</v>
      </c>
      <c r="AK1050">
        <v>33.333300000000001</v>
      </c>
      <c r="AL1050">
        <v>18.9541</v>
      </c>
      <c r="AM1050">
        <f>INDEX(Sheet1!B:B, MATCH('tab1'!U1050, Sheet1!A:A,0))</f>
        <v>5</v>
      </c>
      <c r="AN1050">
        <f>INDEX(Sheet1!B:B, MATCH('tab1'!Z1050, Sheet1!A:A,0))</f>
        <v>1</v>
      </c>
      <c r="AO1050">
        <f t="shared" si="16"/>
        <v>17</v>
      </c>
    </row>
    <row r="1051" spans="1:41" x14ac:dyDescent="0.3">
      <c r="A1051" t="s">
        <v>8912</v>
      </c>
      <c r="B1051" t="s">
        <v>8654</v>
      </c>
      <c r="C1051">
        <v>851</v>
      </c>
      <c r="D1051" t="s">
        <v>3672</v>
      </c>
      <c r="E1051" t="s">
        <v>43</v>
      </c>
      <c r="F1051">
        <v>11208</v>
      </c>
      <c r="G1051" t="s">
        <v>14098</v>
      </c>
      <c r="H1051" t="s">
        <v>14857</v>
      </c>
      <c r="I1051" t="s">
        <v>16591</v>
      </c>
      <c r="J1051" t="s">
        <v>43</v>
      </c>
      <c r="K1051">
        <v>11208</v>
      </c>
      <c r="L1051">
        <v>305</v>
      </c>
      <c r="M1051" t="s">
        <v>14888</v>
      </c>
      <c r="N1051">
        <v>40.677112000000001</v>
      </c>
      <c r="O1051">
        <v>-73.878164999999996</v>
      </c>
      <c r="P1051">
        <v>3039760070</v>
      </c>
      <c r="Q1051" t="s">
        <v>8913</v>
      </c>
      <c r="R1051">
        <v>25137</v>
      </c>
      <c r="S1051" s="1">
        <v>45581</v>
      </c>
      <c r="T1051" t="s">
        <v>33</v>
      </c>
      <c r="U1051" t="s">
        <v>34</v>
      </c>
      <c r="V1051">
        <v>115</v>
      </c>
      <c r="W1051" t="s">
        <v>8914</v>
      </c>
      <c r="X1051" t="s">
        <v>36</v>
      </c>
      <c r="Y1051" t="s">
        <v>37</v>
      </c>
      <c r="Z1051" t="s">
        <v>38</v>
      </c>
      <c r="AA1051">
        <v>3088473</v>
      </c>
      <c r="AB1051" t="s">
        <v>1120</v>
      </c>
      <c r="AC1051" s="1">
        <v>41198</v>
      </c>
      <c r="AD1051" t="s">
        <v>39</v>
      </c>
      <c r="AE1051">
        <v>20</v>
      </c>
      <c r="AF1051">
        <v>21.905000000000001</v>
      </c>
      <c r="AG1051">
        <v>6</v>
      </c>
      <c r="AH1051">
        <v>11.976900000000001</v>
      </c>
      <c r="AI1051">
        <v>0</v>
      </c>
      <c r="AJ1051">
        <v>6.1284999999999998</v>
      </c>
      <c r="AK1051">
        <v>20</v>
      </c>
      <c r="AL1051">
        <v>18.9541</v>
      </c>
      <c r="AM1051">
        <f>INDEX(Sheet1!B:B, MATCH('tab1'!U1051, Sheet1!A:A,0))</f>
        <v>5</v>
      </c>
      <c r="AN1051">
        <f>INDEX(Sheet1!B:B, MATCH('tab1'!Z1051, Sheet1!A:A,0))</f>
        <v>1</v>
      </c>
      <c r="AO1051">
        <f t="shared" si="16"/>
        <v>17</v>
      </c>
    </row>
    <row r="1052" spans="1:41" x14ac:dyDescent="0.3">
      <c r="A1052" t="s">
        <v>4734</v>
      </c>
      <c r="B1052" t="s">
        <v>4735</v>
      </c>
      <c r="C1052" t="s">
        <v>4736</v>
      </c>
      <c r="D1052" t="s">
        <v>4737</v>
      </c>
      <c r="E1052" t="s">
        <v>43</v>
      </c>
      <c r="F1052">
        <v>11216</v>
      </c>
      <c r="G1052" t="s">
        <v>13219</v>
      </c>
      <c r="H1052" t="s">
        <v>14857</v>
      </c>
      <c r="I1052" t="s">
        <v>15773</v>
      </c>
      <c r="J1052" t="s">
        <v>43</v>
      </c>
      <c r="K1052">
        <v>11216</v>
      </c>
      <c r="L1052">
        <v>308</v>
      </c>
      <c r="M1052" t="s">
        <v>14888</v>
      </c>
      <c r="N1052">
        <v>40.674695</v>
      </c>
      <c r="O1052">
        <v>-73.954594</v>
      </c>
      <c r="P1052">
        <v>3012240045</v>
      </c>
      <c r="Q1052" t="s">
        <v>4738</v>
      </c>
      <c r="R1052">
        <v>34529</v>
      </c>
      <c r="S1052" s="1">
        <v>45184</v>
      </c>
      <c r="T1052" t="s">
        <v>33</v>
      </c>
      <c r="U1052" t="s">
        <v>55</v>
      </c>
      <c r="V1052">
        <v>420</v>
      </c>
      <c r="W1052" t="s">
        <v>4739</v>
      </c>
      <c r="X1052" t="s">
        <v>57</v>
      </c>
      <c r="Y1052" t="s">
        <v>58</v>
      </c>
      <c r="Z1052" t="s">
        <v>58</v>
      </c>
      <c r="AA1052">
        <v>3030896</v>
      </c>
      <c r="AB1052" t="s">
        <v>1159</v>
      </c>
      <c r="AC1052" s="1">
        <v>41435</v>
      </c>
      <c r="AD1052" t="s">
        <v>60</v>
      </c>
      <c r="AE1052">
        <v>0</v>
      </c>
      <c r="AF1052">
        <v>26.886800000000001</v>
      </c>
      <c r="AG1052">
        <v>0</v>
      </c>
      <c r="AH1052">
        <v>1</v>
      </c>
      <c r="AI1052">
        <v>0</v>
      </c>
      <c r="AJ1052">
        <v>14.255800000000001</v>
      </c>
      <c r="AK1052">
        <v>0</v>
      </c>
      <c r="AL1052">
        <v>21.8553</v>
      </c>
      <c r="AM1052">
        <f>INDEX(Sheet1!B:B, MATCH('tab1'!U1052, Sheet1!A:A,0))</f>
        <v>7</v>
      </c>
      <c r="AN1052">
        <f>INDEX(Sheet1!B:B, MATCH('tab1'!Z1052, Sheet1!A:A,0))</f>
        <v>3</v>
      </c>
      <c r="AO1052">
        <f t="shared" si="16"/>
        <v>68</v>
      </c>
    </row>
    <row r="1053" spans="1:41" x14ac:dyDescent="0.3">
      <c r="A1053" t="s">
        <v>1155</v>
      </c>
      <c r="B1053" t="s">
        <v>1115</v>
      </c>
      <c r="C1053">
        <v>195</v>
      </c>
      <c r="D1053" t="s">
        <v>1156</v>
      </c>
      <c r="E1053" t="s">
        <v>135</v>
      </c>
      <c r="F1053">
        <v>10304</v>
      </c>
      <c r="G1053" t="s">
        <v>12498</v>
      </c>
      <c r="H1053" t="s">
        <v>14857</v>
      </c>
      <c r="I1053" t="s">
        <v>15086</v>
      </c>
      <c r="J1053" t="s">
        <v>14884</v>
      </c>
      <c r="K1053">
        <v>10304</v>
      </c>
      <c r="L1053">
        <v>501</v>
      </c>
      <c r="M1053" t="s">
        <v>14885</v>
      </c>
      <c r="N1053">
        <v>40.622959000000002</v>
      </c>
      <c r="O1053">
        <v>-74.082863000000003</v>
      </c>
      <c r="P1053">
        <v>5005450100</v>
      </c>
      <c r="Q1053" t="s">
        <v>1157</v>
      </c>
      <c r="R1053">
        <v>8022</v>
      </c>
      <c r="S1053" s="1">
        <v>45108</v>
      </c>
      <c r="T1053" t="s">
        <v>33</v>
      </c>
      <c r="U1053" t="s">
        <v>34</v>
      </c>
      <c r="V1053">
        <v>60</v>
      </c>
      <c r="W1053" t="s">
        <v>1158</v>
      </c>
      <c r="X1053" t="s">
        <v>36</v>
      </c>
      <c r="Y1053" t="s">
        <v>37</v>
      </c>
      <c r="Z1053" t="s">
        <v>38</v>
      </c>
      <c r="AA1053">
        <v>5108860</v>
      </c>
      <c r="AB1053" t="s">
        <v>1159</v>
      </c>
      <c r="AC1053" s="1">
        <v>39995</v>
      </c>
      <c r="AD1053" t="s">
        <v>39</v>
      </c>
      <c r="AE1053">
        <v>0</v>
      </c>
      <c r="AF1053">
        <v>21.905000000000001</v>
      </c>
      <c r="AG1053">
        <v>3</v>
      </c>
      <c r="AH1053">
        <v>11.976900000000001</v>
      </c>
      <c r="AI1053">
        <v>0</v>
      </c>
      <c r="AJ1053">
        <v>6.1284999999999998</v>
      </c>
      <c r="AK1053">
        <v>0</v>
      </c>
      <c r="AL1053">
        <v>18.9541</v>
      </c>
      <c r="AM1053">
        <f>INDEX(Sheet1!B:B, MATCH('tab1'!U1053, Sheet1!A:A,0))</f>
        <v>5</v>
      </c>
      <c r="AN1053">
        <f>INDEX(Sheet1!B:B, MATCH('tab1'!Z1053, Sheet1!A:A,0))</f>
        <v>1</v>
      </c>
      <c r="AO1053">
        <f t="shared" si="16"/>
        <v>17</v>
      </c>
    </row>
    <row r="1054" spans="1:41" x14ac:dyDescent="0.3">
      <c r="A1054" t="s">
        <v>5271</v>
      </c>
      <c r="B1054" t="s">
        <v>5272</v>
      </c>
      <c r="C1054">
        <v>2805</v>
      </c>
      <c r="D1054" t="s">
        <v>4604</v>
      </c>
      <c r="E1054" t="s">
        <v>43</v>
      </c>
      <c r="F1054">
        <v>11226</v>
      </c>
      <c r="G1054" t="s">
        <v>13330</v>
      </c>
      <c r="H1054" t="s">
        <v>14857</v>
      </c>
      <c r="I1054" t="s">
        <v>15882</v>
      </c>
      <c r="J1054" t="s">
        <v>43</v>
      </c>
      <c r="K1054">
        <v>11226</v>
      </c>
      <c r="L1054">
        <v>317</v>
      </c>
      <c r="M1054" t="s">
        <v>14888</v>
      </c>
      <c r="N1054">
        <v>40.639888999999997</v>
      </c>
      <c r="O1054">
        <v>-73.950149999999994</v>
      </c>
      <c r="P1054">
        <v>3052150024</v>
      </c>
      <c r="Q1054" t="s">
        <v>5273</v>
      </c>
      <c r="R1054">
        <v>71498</v>
      </c>
      <c r="S1054" s="1">
        <v>45510</v>
      </c>
      <c r="T1054" t="s">
        <v>33</v>
      </c>
      <c r="U1054" t="s">
        <v>34</v>
      </c>
      <c r="V1054">
        <v>40</v>
      </c>
      <c r="W1054" t="s">
        <v>5274</v>
      </c>
      <c r="X1054" t="s">
        <v>36</v>
      </c>
      <c r="Y1054" t="s">
        <v>37</v>
      </c>
      <c r="Z1054" t="s">
        <v>38</v>
      </c>
      <c r="AA1054">
        <v>3333904</v>
      </c>
      <c r="AC1054" s="1">
        <v>41857</v>
      </c>
      <c r="AD1054" t="s">
        <v>39</v>
      </c>
      <c r="AE1054">
        <v>0</v>
      </c>
      <c r="AF1054">
        <v>21.905000000000001</v>
      </c>
      <c r="AG1054">
        <v>4</v>
      </c>
      <c r="AH1054">
        <v>11.976900000000001</v>
      </c>
      <c r="AI1054">
        <v>0</v>
      </c>
      <c r="AJ1054">
        <v>6.1284999999999998</v>
      </c>
      <c r="AK1054">
        <v>0</v>
      </c>
      <c r="AL1054">
        <v>18.9541</v>
      </c>
      <c r="AM1054">
        <f>INDEX(Sheet1!B:B, MATCH('tab1'!U1054, Sheet1!A:A,0))</f>
        <v>5</v>
      </c>
      <c r="AN1054">
        <f>INDEX(Sheet1!B:B, MATCH('tab1'!Z1054, Sheet1!A:A,0))</f>
        <v>1</v>
      </c>
      <c r="AO1054">
        <f t="shared" si="16"/>
        <v>17</v>
      </c>
    </row>
    <row r="1055" spans="1:41" x14ac:dyDescent="0.3">
      <c r="A1055" t="s">
        <v>5271</v>
      </c>
      <c r="B1055" t="s">
        <v>5493</v>
      </c>
      <c r="C1055">
        <v>370</v>
      </c>
      <c r="D1055" t="s">
        <v>5494</v>
      </c>
      <c r="E1055" t="s">
        <v>43</v>
      </c>
      <c r="F1055">
        <v>11207</v>
      </c>
      <c r="G1055" t="s">
        <v>13377</v>
      </c>
      <c r="H1055" t="s">
        <v>14857</v>
      </c>
      <c r="I1055" t="s">
        <v>15926</v>
      </c>
      <c r="J1055" t="s">
        <v>43</v>
      </c>
      <c r="K1055">
        <v>11207</v>
      </c>
      <c r="L1055">
        <v>305</v>
      </c>
      <c r="M1055" t="s">
        <v>14888</v>
      </c>
      <c r="N1055">
        <v>40.661679999999997</v>
      </c>
      <c r="O1055">
        <v>-73.893433000000002</v>
      </c>
      <c r="P1055">
        <v>3042980007</v>
      </c>
      <c r="Q1055" t="s">
        <v>5495</v>
      </c>
      <c r="R1055">
        <v>25178</v>
      </c>
      <c r="S1055" s="1">
        <v>44850</v>
      </c>
      <c r="T1055" t="s">
        <v>54</v>
      </c>
      <c r="U1055" t="s">
        <v>34</v>
      </c>
      <c r="V1055">
        <v>160</v>
      </c>
      <c r="W1055" t="s">
        <v>5496</v>
      </c>
      <c r="X1055" t="s">
        <v>36</v>
      </c>
      <c r="Y1055" t="s">
        <v>37</v>
      </c>
      <c r="Z1055" t="s">
        <v>38</v>
      </c>
      <c r="AA1055">
        <v>3096389</v>
      </c>
      <c r="AB1055" t="s">
        <v>1120</v>
      </c>
      <c r="AC1055" s="1">
        <v>41198</v>
      </c>
      <c r="AD1055" t="s">
        <v>39</v>
      </c>
      <c r="AE1055">
        <v>50</v>
      </c>
      <c r="AF1055">
        <v>21.905000000000001</v>
      </c>
      <c r="AG1055">
        <v>15</v>
      </c>
      <c r="AH1055">
        <v>11.976900000000001</v>
      </c>
      <c r="AI1055">
        <v>0</v>
      </c>
      <c r="AJ1055">
        <v>6.1284999999999998</v>
      </c>
      <c r="AK1055">
        <v>50</v>
      </c>
      <c r="AL1055">
        <v>18.9541</v>
      </c>
      <c r="AM1055">
        <f>INDEX(Sheet1!B:B, MATCH('tab1'!U1055, Sheet1!A:A,0))</f>
        <v>5</v>
      </c>
      <c r="AN1055">
        <f>INDEX(Sheet1!B:B, MATCH('tab1'!Z1055, Sheet1!A:A,0))</f>
        <v>1</v>
      </c>
      <c r="AO1055">
        <f t="shared" si="16"/>
        <v>17</v>
      </c>
    </row>
    <row r="1056" spans="1:41" x14ac:dyDescent="0.3">
      <c r="A1056" t="s">
        <v>5271</v>
      </c>
      <c r="B1056" t="s">
        <v>1975</v>
      </c>
      <c r="C1056">
        <v>921</v>
      </c>
      <c r="D1056" t="s">
        <v>6242</v>
      </c>
      <c r="E1056" t="s">
        <v>43</v>
      </c>
      <c r="F1056">
        <v>11208</v>
      </c>
      <c r="G1056" t="s">
        <v>13533</v>
      </c>
      <c r="H1056" t="s">
        <v>14857</v>
      </c>
      <c r="I1056" t="s">
        <v>16076</v>
      </c>
      <c r="J1056" t="s">
        <v>43</v>
      </c>
      <c r="K1056">
        <v>11208</v>
      </c>
      <c r="L1056">
        <v>305</v>
      </c>
      <c r="M1056" t="s">
        <v>14888</v>
      </c>
      <c r="N1056">
        <v>40.665508000000003</v>
      </c>
      <c r="O1056">
        <v>-73.878715999999997</v>
      </c>
      <c r="P1056">
        <v>3043150040</v>
      </c>
      <c r="Q1056" t="s">
        <v>6243</v>
      </c>
      <c r="R1056">
        <v>26377</v>
      </c>
      <c r="S1056" s="1">
        <v>44859</v>
      </c>
      <c r="T1056" t="s">
        <v>54</v>
      </c>
      <c r="U1056" t="s">
        <v>34</v>
      </c>
      <c r="V1056">
        <v>115</v>
      </c>
      <c r="W1056" t="s">
        <v>6244</v>
      </c>
      <c r="X1056" t="s">
        <v>36</v>
      </c>
      <c r="Y1056" t="s">
        <v>37</v>
      </c>
      <c r="Z1056" t="s">
        <v>38</v>
      </c>
      <c r="AA1056">
        <v>3097095</v>
      </c>
      <c r="AB1056" t="s">
        <v>6245</v>
      </c>
      <c r="AC1056" s="1">
        <v>41207</v>
      </c>
      <c r="AD1056" t="s">
        <v>39</v>
      </c>
      <c r="AE1056">
        <v>28.571400000000001</v>
      </c>
      <c r="AF1056">
        <v>21.905000000000001</v>
      </c>
      <c r="AG1056">
        <v>16</v>
      </c>
      <c r="AH1056">
        <v>11.976900000000001</v>
      </c>
      <c r="AI1056">
        <v>28.571400000000001</v>
      </c>
      <c r="AJ1056">
        <v>6.1284999999999998</v>
      </c>
      <c r="AK1056">
        <v>0</v>
      </c>
      <c r="AL1056">
        <v>18.9541</v>
      </c>
      <c r="AM1056">
        <f>INDEX(Sheet1!B:B, MATCH('tab1'!U1056, Sheet1!A:A,0))</f>
        <v>5</v>
      </c>
      <c r="AN1056">
        <f>INDEX(Sheet1!B:B, MATCH('tab1'!Z1056, Sheet1!A:A,0))</f>
        <v>1</v>
      </c>
      <c r="AO1056">
        <f t="shared" si="16"/>
        <v>17</v>
      </c>
    </row>
    <row r="1057" spans="1:41" x14ac:dyDescent="0.3">
      <c r="A1057" t="s">
        <v>5271</v>
      </c>
      <c r="B1057" t="s">
        <v>1975</v>
      </c>
      <c r="C1057">
        <v>813</v>
      </c>
      <c r="D1057" t="s">
        <v>6966</v>
      </c>
      <c r="E1057" t="s">
        <v>43</v>
      </c>
      <c r="F1057">
        <v>11216</v>
      </c>
      <c r="G1057" t="s">
        <v>14072</v>
      </c>
      <c r="H1057" t="s">
        <v>14857</v>
      </c>
      <c r="I1057" t="s">
        <v>16571</v>
      </c>
      <c r="J1057" t="s">
        <v>43</v>
      </c>
      <c r="K1057">
        <v>11216</v>
      </c>
      <c r="L1057">
        <v>308</v>
      </c>
      <c r="M1057" t="s">
        <v>14888</v>
      </c>
      <c r="N1057">
        <v>40.672612999999998</v>
      </c>
      <c r="O1057">
        <v>-73.951610000000002</v>
      </c>
      <c r="P1057">
        <v>3012400056</v>
      </c>
      <c r="Q1057" t="s">
        <v>8803</v>
      </c>
      <c r="R1057">
        <v>25717</v>
      </c>
      <c r="S1057" s="1">
        <v>44853</v>
      </c>
      <c r="T1057" t="s">
        <v>54</v>
      </c>
      <c r="U1057" t="s">
        <v>34</v>
      </c>
      <c r="V1057">
        <v>204</v>
      </c>
      <c r="W1057" t="s">
        <v>8804</v>
      </c>
      <c r="X1057" t="s">
        <v>36</v>
      </c>
      <c r="Y1057" t="s">
        <v>37</v>
      </c>
      <c r="Z1057" t="s">
        <v>38</v>
      </c>
      <c r="AA1057">
        <v>3031515</v>
      </c>
      <c r="AB1057" t="s">
        <v>1120</v>
      </c>
      <c r="AC1057" s="1">
        <v>41201</v>
      </c>
      <c r="AD1057" t="s">
        <v>39</v>
      </c>
      <c r="AE1057">
        <v>0</v>
      </c>
      <c r="AF1057">
        <v>21.905000000000001</v>
      </c>
      <c r="AG1057">
        <v>18</v>
      </c>
      <c r="AH1057">
        <v>11.976900000000001</v>
      </c>
      <c r="AI1057">
        <v>0</v>
      </c>
      <c r="AJ1057">
        <v>6.1284999999999998</v>
      </c>
      <c r="AK1057">
        <v>0</v>
      </c>
      <c r="AL1057">
        <v>18.9541</v>
      </c>
      <c r="AM1057">
        <f>INDEX(Sheet1!B:B, MATCH('tab1'!U1057, Sheet1!A:A,0))</f>
        <v>5</v>
      </c>
      <c r="AN1057">
        <f>INDEX(Sheet1!B:B, MATCH('tab1'!Z1057, Sheet1!A:A,0))</f>
        <v>1</v>
      </c>
      <c r="AO1057">
        <f t="shared" si="16"/>
        <v>17</v>
      </c>
    </row>
    <row r="1058" spans="1:41" x14ac:dyDescent="0.3">
      <c r="A1058" t="s">
        <v>5271</v>
      </c>
      <c r="B1058" t="s">
        <v>1115</v>
      </c>
      <c r="C1058">
        <v>995</v>
      </c>
      <c r="D1058" t="s">
        <v>1890</v>
      </c>
      <c r="E1058" t="s">
        <v>43</v>
      </c>
      <c r="F1058">
        <v>11225</v>
      </c>
      <c r="G1058" t="s">
        <v>14345</v>
      </c>
      <c r="H1058" t="s">
        <v>14857</v>
      </c>
      <c r="I1058" t="s">
        <v>16799</v>
      </c>
      <c r="J1058" t="s">
        <v>43</v>
      </c>
      <c r="K1058">
        <v>11225</v>
      </c>
      <c r="L1058">
        <v>309</v>
      </c>
      <c r="M1058" t="s">
        <v>14888</v>
      </c>
      <c r="N1058">
        <v>40.66771</v>
      </c>
      <c r="O1058">
        <v>-73.957330999999996</v>
      </c>
      <c r="P1058">
        <v>3012800054</v>
      </c>
      <c r="Q1058" t="s">
        <v>10044</v>
      </c>
      <c r="R1058">
        <v>25217</v>
      </c>
      <c r="S1058" s="1">
        <v>44850</v>
      </c>
      <c r="T1058" t="s">
        <v>54</v>
      </c>
      <c r="U1058" t="s">
        <v>34</v>
      </c>
      <c r="V1058">
        <v>133</v>
      </c>
      <c r="W1058" t="s">
        <v>10045</v>
      </c>
      <c r="X1058" t="s">
        <v>36</v>
      </c>
      <c r="Y1058" t="s">
        <v>37</v>
      </c>
      <c r="Z1058" t="s">
        <v>38</v>
      </c>
      <c r="AA1058">
        <v>3033470</v>
      </c>
      <c r="AB1058" t="s">
        <v>1159</v>
      </c>
      <c r="AC1058" s="1">
        <v>41198</v>
      </c>
      <c r="AD1058" t="s">
        <v>39</v>
      </c>
      <c r="AE1058">
        <v>20</v>
      </c>
      <c r="AF1058">
        <v>21.905000000000001</v>
      </c>
      <c r="AG1058">
        <v>18</v>
      </c>
      <c r="AH1058">
        <v>11.976900000000001</v>
      </c>
      <c r="AI1058">
        <v>0</v>
      </c>
      <c r="AJ1058">
        <v>6.1284999999999998</v>
      </c>
      <c r="AK1058">
        <v>20</v>
      </c>
      <c r="AL1058">
        <v>18.9541</v>
      </c>
      <c r="AM1058">
        <f>INDEX(Sheet1!B:B, MATCH('tab1'!U1058, Sheet1!A:A,0))</f>
        <v>5</v>
      </c>
      <c r="AN1058">
        <f>INDEX(Sheet1!B:B, MATCH('tab1'!Z1058, Sheet1!A:A,0))</f>
        <v>1</v>
      </c>
      <c r="AO1058">
        <f t="shared" si="16"/>
        <v>17</v>
      </c>
    </row>
    <row r="1059" spans="1:41" x14ac:dyDescent="0.3">
      <c r="A1059" t="s">
        <v>10295</v>
      </c>
      <c r="B1059" t="s">
        <v>1115</v>
      </c>
      <c r="C1059">
        <v>49</v>
      </c>
      <c r="D1059" t="s">
        <v>6533</v>
      </c>
      <c r="E1059" t="s">
        <v>43</v>
      </c>
      <c r="F1059">
        <v>11223</v>
      </c>
      <c r="G1059" t="s">
        <v>14398</v>
      </c>
      <c r="H1059" t="s">
        <v>14857</v>
      </c>
      <c r="I1059" t="s">
        <v>16846</v>
      </c>
      <c r="J1059" t="s">
        <v>43</v>
      </c>
      <c r="K1059">
        <v>11223</v>
      </c>
      <c r="L1059">
        <v>313</v>
      </c>
      <c r="M1059" t="s">
        <v>14861</v>
      </c>
      <c r="N1059">
        <v>40.591394999999999</v>
      </c>
      <c r="O1059">
        <v>-73.982237999999995</v>
      </c>
      <c r="P1059">
        <v>3071370001</v>
      </c>
      <c r="Q1059" t="s">
        <v>10296</v>
      </c>
      <c r="R1059">
        <v>8021</v>
      </c>
      <c r="S1059" s="1">
        <v>45108</v>
      </c>
      <c r="T1059" t="s">
        <v>33</v>
      </c>
      <c r="U1059" t="s">
        <v>34</v>
      </c>
      <c r="V1059">
        <v>55</v>
      </c>
      <c r="W1059" t="s">
        <v>10297</v>
      </c>
      <c r="X1059" t="s">
        <v>36</v>
      </c>
      <c r="Y1059" t="s">
        <v>37</v>
      </c>
      <c r="Z1059" t="s">
        <v>38</v>
      </c>
      <c r="AA1059">
        <v>3322146</v>
      </c>
      <c r="AC1059" s="1">
        <v>39995</v>
      </c>
      <c r="AD1059" t="s">
        <v>39</v>
      </c>
      <c r="AE1059">
        <v>16.666699999999999</v>
      </c>
      <c r="AF1059">
        <v>21.905000000000001</v>
      </c>
      <c r="AG1059">
        <v>11</v>
      </c>
      <c r="AH1059">
        <v>11.976900000000001</v>
      </c>
      <c r="AI1059">
        <v>0</v>
      </c>
      <c r="AJ1059">
        <v>6.1284999999999998</v>
      </c>
      <c r="AK1059">
        <v>16.666699999999999</v>
      </c>
      <c r="AL1059">
        <v>18.9541</v>
      </c>
      <c r="AM1059">
        <f>INDEX(Sheet1!B:B, MATCH('tab1'!U1059, Sheet1!A:A,0))</f>
        <v>5</v>
      </c>
      <c r="AN1059">
        <f>INDEX(Sheet1!B:B, MATCH('tab1'!Z1059, Sheet1!A:A,0))</f>
        <v>1</v>
      </c>
      <c r="AO1059">
        <f t="shared" si="16"/>
        <v>17</v>
      </c>
    </row>
    <row r="1060" spans="1:41" x14ac:dyDescent="0.3">
      <c r="A1060" t="s">
        <v>6262</v>
      </c>
      <c r="B1060" t="s">
        <v>5493</v>
      </c>
      <c r="C1060">
        <v>671</v>
      </c>
      <c r="D1060" t="s">
        <v>4737</v>
      </c>
      <c r="E1060" t="s">
        <v>43</v>
      </c>
      <c r="F1060">
        <v>11216</v>
      </c>
      <c r="G1060" t="s">
        <v>13537</v>
      </c>
      <c r="H1060" t="s">
        <v>14857</v>
      </c>
      <c r="I1060" t="s">
        <v>16080</v>
      </c>
      <c r="J1060" t="s">
        <v>43</v>
      </c>
      <c r="K1060">
        <v>11216</v>
      </c>
      <c r="L1060">
        <v>308</v>
      </c>
      <c r="M1060" t="s">
        <v>14888</v>
      </c>
      <c r="N1060">
        <v>40.674695</v>
      </c>
      <c r="O1060">
        <v>-73.954594</v>
      </c>
      <c r="P1060">
        <v>3012240045</v>
      </c>
      <c r="Q1060" t="s">
        <v>4738</v>
      </c>
      <c r="R1060">
        <v>4434</v>
      </c>
      <c r="S1060" s="1">
        <v>44993</v>
      </c>
      <c r="T1060" t="s">
        <v>54</v>
      </c>
      <c r="U1060" t="s">
        <v>144</v>
      </c>
      <c r="V1060">
        <v>38</v>
      </c>
      <c r="W1060" t="s">
        <v>6263</v>
      </c>
      <c r="X1060" t="s">
        <v>146</v>
      </c>
      <c r="Y1060" t="s">
        <v>37</v>
      </c>
      <c r="Z1060" t="s">
        <v>147</v>
      </c>
      <c r="AA1060">
        <v>3030896</v>
      </c>
      <c r="AC1060" s="1">
        <v>38784</v>
      </c>
      <c r="AD1060" t="s">
        <v>60</v>
      </c>
      <c r="AE1060">
        <v>0</v>
      </c>
      <c r="AF1060">
        <v>17.4391</v>
      </c>
      <c r="AG1060">
        <v>13</v>
      </c>
      <c r="AH1060">
        <v>8.4033999999999995</v>
      </c>
      <c r="AI1060">
        <v>0</v>
      </c>
      <c r="AJ1060">
        <v>4.9984000000000002</v>
      </c>
      <c r="AK1060">
        <v>0</v>
      </c>
      <c r="AL1060">
        <v>15.3835</v>
      </c>
      <c r="AM1060">
        <f>INDEX(Sheet1!B:B, MATCH('tab1'!U1060, Sheet1!A:A,0))</f>
        <v>6</v>
      </c>
      <c r="AN1060">
        <f>INDEX(Sheet1!B:B, MATCH('tab1'!Z1060, Sheet1!A:A,0))</f>
        <v>2</v>
      </c>
      <c r="AO1060">
        <f t="shared" si="16"/>
        <v>34</v>
      </c>
    </row>
    <row r="1061" spans="1:41" x14ac:dyDescent="0.3">
      <c r="A1061" t="s">
        <v>7932</v>
      </c>
      <c r="B1061" t="s">
        <v>1975</v>
      </c>
      <c r="C1061">
        <v>20</v>
      </c>
      <c r="D1061" t="s">
        <v>5136</v>
      </c>
      <c r="E1061" t="s">
        <v>43</v>
      </c>
      <c r="F1061">
        <v>11212</v>
      </c>
      <c r="G1061" t="s">
        <v>13883</v>
      </c>
      <c r="H1061" t="s">
        <v>14857</v>
      </c>
      <c r="I1061" t="s">
        <v>16400</v>
      </c>
      <c r="J1061" t="s">
        <v>43</v>
      </c>
      <c r="K1061">
        <v>11212</v>
      </c>
      <c r="L1061">
        <v>316</v>
      </c>
      <c r="M1061" t="s">
        <v>14888</v>
      </c>
      <c r="N1061">
        <v>40.665360999999997</v>
      </c>
      <c r="O1061">
        <v>-73.922177000000005</v>
      </c>
      <c r="P1061">
        <v>3035310023</v>
      </c>
      <c r="Q1061" t="s">
        <v>7933</v>
      </c>
      <c r="R1061">
        <v>26337</v>
      </c>
      <c r="S1061" s="1">
        <v>45590</v>
      </c>
      <c r="T1061" t="s">
        <v>33</v>
      </c>
      <c r="U1061" t="s">
        <v>34</v>
      </c>
      <c r="V1061">
        <v>74</v>
      </c>
      <c r="W1061" t="s">
        <v>7934</v>
      </c>
      <c r="X1061" t="s">
        <v>36</v>
      </c>
      <c r="Y1061" t="s">
        <v>37</v>
      </c>
      <c r="Z1061" t="s">
        <v>38</v>
      </c>
      <c r="AA1061">
        <v>3081165</v>
      </c>
      <c r="AC1061" s="1">
        <v>41207</v>
      </c>
      <c r="AD1061" t="s">
        <v>39</v>
      </c>
      <c r="AE1061">
        <v>25</v>
      </c>
      <c r="AF1061">
        <v>21.905000000000001</v>
      </c>
      <c r="AG1061">
        <v>17</v>
      </c>
      <c r="AH1061">
        <v>11.976900000000001</v>
      </c>
      <c r="AI1061">
        <v>25</v>
      </c>
      <c r="AJ1061">
        <v>6.1284999999999998</v>
      </c>
      <c r="AK1061">
        <v>25</v>
      </c>
      <c r="AL1061">
        <v>18.9541</v>
      </c>
      <c r="AM1061">
        <f>INDEX(Sheet1!B:B, MATCH('tab1'!U1061, Sheet1!A:A,0))</f>
        <v>5</v>
      </c>
      <c r="AN1061">
        <f>INDEX(Sheet1!B:B, MATCH('tab1'!Z1061, Sheet1!A:A,0))</f>
        <v>1</v>
      </c>
      <c r="AO1061">
        <f t="shared" si="16"/>
        <v>17</v>
      </c>
    </row>
    <row r="1062" spans="1:41" x14ac:dyDescent="0.3">
      <c r="A1062" t="s">
        <v>8867</v>
      </c>
      <c r="B1062" t="s">
        <v>1975</v>
      </c>
      <c r="C1062">
        <v>1435</v>
      </c>
      <c r="D1062" t="s">
        <v>4737</v>
      </c>
      <c r="E1062" t="s">
        <v>43</v>
      </c>
      <c r="F1062">
        <v>11213</v>
      </c>
      <c r="G1062" t="s">
        <v>14087</v>
      </c>
      <c r="H1062" t="s">
        <v>14857</v>
      </c>
      <c r="I1062" t="s">
        <v>16581</v>
      </c>
      <c r="J1062" t="s">
        <v>43</v>
      </c>
      <c r="K1062">
        <v>11213</v>
      </c>
      <c r="L1062">
        <v>308</v>
      </c>
      <c r="M1062" t="s">
        <v>14888</v>
      </c>
      <c r="N1062">
        <v>40.673175000000001</v>
      </c>
      <c r="O1062">
        <v>-73.929039000000003</v>
      </c>
      <c r="P1062">
        <v>3013610066</v>
      </c>
      <c r="Q1062" t="s">
        <v>8868</v>
      </c>
      <c r="R1062">
        <v>27759</v>
      </c>
      <c r="S1062" s="1">
        <v>44891</v>
      </c>
      <c r="T1062" t="s">
        <v>54</v>
      </c>
      <c r="U1062" t="s">
        <v>34</v>
      </c>
      <c r="V1062">
        <v>90</v>
      </c>
      <c r="W1062" t="s">
        <v>8869</v>
      </c>
      <c r="X1062" t="s">
        <v>36</v>
      </c>
      <c r="Y1062" t="s">
        <v>37</v>
      </c>
      <c r="Z1062" t="s">
        <v>38</v>
      </c>
      <c r="AA1062">
        <v>3036100</v>
      </c>
      <c r="AB1062" t="s">
        <v>8870</v>
      </c>
      <c r="AC1062" s="1">
        <v>41239</v>
      </c>
      <c r="AD1062" t="s">
        <v>39</v>
      </c>
      <c r="AE1062">
        <v>33.333300000000001</v>
      </c>
      <c r="AF1062">
        <v>21.905000000000001</v>
      </c>
      <c r="AG1062">
        <v>14</v>
      </c>
      <c r="AH1062">
        <v>11.976900000000001</v>
      </c>
      <c r="AI1062">
        <v>16.666699999999999</v>
      </c>
      <c r="AJ1062">
        <v>6.1284999999999998</v>
      </c>
      <c r="AK1062">
        <v>16.666699999999999</v>
      </c>
      <c r="AL1062">
        <v>18.9541</v>
      </c>
      <c r="AM1062">
        <f>INDEX(Sheet1!B:B, MATCH('tab1'!U1062, Sheet1!A:A,0))</f>
        <v>5</v>
      </c>
      <c r="AN1062">
        <f>INDEX(Sheet1!B:B, MATCH('tab1'!Z1062, Sheet1!A:A,0))</f>
        <v>1</v>
      </c>
      <c r="AO1062">
        <f t="shared" si="16"/>
        <v>17</v>
      </c>
    </row>
    <row r="1063" spans="1:41" x14ac:dyDescent="0.3">
      <c r="A1063" t="s">
        <v>7763</v>
      </c>
      <c r="B1063" t="s">
        <v>1975</v>
      </c>
      <c r="C1063">
        <v>668</v>
      </c>
      <c r="D1063" t="s">
        <v>7764</v>
      </c>
      <c r="E1063" t="s">
        <v>43</v>
      </c>
      <c r="F1063">
        <v>11208</v>
      </c>
      <c r="G1063" t="s">
        <v>13848</v>
      </c>
      <c r="H1063" t="s">
        <v>14857</v>
      </c>
      <c r="I1063" t="s">
        <v>16371</v>
      </c>
      <c r="J1063" t="s">
        <v>43</v>
      </c>
      <c r="K1063">
        <v>11208</v>
      </c>
      <c r="L1063">
        <v>305</v>
      </c>
      <c r="M1063" t="s">
        <v>14888</v>
      </c>
      <c r="N1063">
        <v>40.669502999999999</v>
      </c>
      <c r="O1063">
        <v>-73.874883999999994</v>
      </c>
      <c r="P1063">
        <v>3044570001</v>
      </c>
      <c r="Q1063" t="s">
        <v>7765</v>
      </c>
      <c r="R1063">
        <v>27897</v>
      </c>
      <c r="S1063" s="1">
        <v>45622</v>
      </c>
      <c r="T1063" t="s">
        <v>33</v>
      </c>
      <c r="U1063" t="s">
        <v>34</v>
      </c>
      <c r="V1063">
        <v>148</v>
      </c>
      <c r="W1063" t="s">
        <v>7766</v>
      </c>
      <c r="X1063" t="s">
        <v>36</v>
      </c>
      <c r="Y1063" t="s">
        <v>37</v>
      </c>
      <c r="Z1063" t="s">
        <v>38</v>
      </c>
      <c r="AA1063">
        <v>3098472</v>
      </c>
      <c r="AB1063" t="s">
        <v>1159</v>
      </c>
      <c r="AC1063" s="1">
        <v>41239</v>
      </c>
      <c r="AD1063" t="s">
        <v>39</v>
      </c>
      <c r="AE1063">
        <v>16.666699999999999</v>
      </c>
      <c r="AF1063">
        <v>21.905000000000001</v>
      </c>
      <c r="AG1063">
        <v>32</v>
      </c>
      <c r="AH1063">
        <v>11.976900000000001</v>
      </c>
      <c r="AI1063">
        <v>0</v>
      </c>
      <c r="AJ1063">
        <v>6.1284999999999998</v>
      </c>
      <c r="AK1063">
        <v>16.666699999999999</v>
      </c>
      <c r="AL1063">
        <v>18.9541</v>
      </c>
      <c r="AM1063">
        <f>INDEX(Sheet1!B:B, MATCH('tab1'!U1063, Sheet1!A:A,0))</f>
        <v>5</v>
      </c>
      <c r="AN1063">
        <f>INDEX(Sheet1!B:B, MATCH('tab1'!Z1063, Sheet1!A:A,0))</f>
        <v>1</v>
      </c>
      <c r="AO1063">
        <f t="shared" si="16"/>
        <v>17</v>
      </c>
    </row>
    <row r="1064" spans="1:41" x14ac:dyDescent="0.3">
      <c r="A1064" t="s">
        <v>1975</v>
      </c>
      <c r="B1064" t="s">
        <v>1975</v>
      </c>
      <c r="C1064">
        <v>963</v>
      </c>
      <c r="D1064" t="s">
        <v>1976</v>
      </c>
      <c r="E1064" t="s">
        <v>43</v>
      </c>
      <c r="F1064">
        <v>11213</v>
      </c>
      <c r="G1064" t="s">
        <v>12659</v>
      </c>
      <c r="H1064" t="s">
        <v>14857</v>
      </c>
      <c r="I1064" t="s">
        <v>15243</v>
      </c>
      <c r="J1064" t="s">
        <v>43</v>
      </c>
      <c r="K1064">
        <v>11213</v>
      </c>
      <c r="L1064">
        <v>308</v>
      </c>
      <c r="M1064" t="s">
        <v>14888</v>
      </c>
      <c r="N1064">
        <v>40.673192</v>
      </c>
      <c r="O1064">
        <v>-73.945798999999994</v>
      </c>
      <c r="P1064">
        <v>3012350058</v>
      </c>
      <c r="Q1064" t="s">
        <v>1977</v>
      </c>
      <c r="R1064">
        <v>72865</v>
      </c>
      <c r="S1064" s="1">
        <v>45538</v>
      </c>
      <c r="T1064" t="s">
        <v>33</v>
      </c>
      <c r="U1064" t="s">
        <v>34</v>
      </c>
      <c r="V1064">
        <v>96</v>
      </c>
      <c r="W1064" t="s">
        <v>1978</v>
      </c>
      <c r="X1064" t="s">
        <v>36</v>
      </c>
      <c r="Y1064" t="s">
        <v>37</v>
      </c>
      <c r="Z1064" t="s">
        <v>38</v>
      </c>
      <c r="AA1064">
        <v>3031302</v>
      </c>
      <c r="AB1064" t="s">
        <v>1120</v>
      </c>
      <c r="AC1064" s="1">
        <v>41885</v>
      </c>
      <c r="AD1064" t="s">
        <v>39</v>
      </c>
      <c r="AE1064">
        <v>28.571400000000001</v>
      </c>
      <c r="AF1064">
        <v>21.905000000000001</v>
      </c>
      <c r="AG1064">
        <v>19</v>
      </c>
      <c r="AH1064">
        <v>11.976900000000001</v>
      </c>
      <c r="AI1064">
        <v>28.571400000000001</v>
      </c>
      <c r="AJ1064">
        <v>6.1284999999999998</v>
      </c>
      <c r="AK1064">
        <v>0</v>
      </c>
      <c r="AL1064">
        <v>18.9541</v>
      </c>
      <c r="AM1064">
        <f>INDEX(Sheet1!B:B, MATCH('tab1'!U1064, Sheet1!A:A,0))</f>
        <v>5</v>
      </c>
      <c r="AN1064">
        <f>INDEX(Sheet1!B:B, MATCH('tab1'!Z1064, Sheet1!A:A,0))</f>
        <v>1</v>
      </c>
      <c r="AO1064">
        <f t="shared" si="16"/>
        <v>17</v>
      </c>
    </row>
    <row r="1065" spans="1:41" x14ac:dyDescent="0.3">
      <c r="A1065" t="s">
        <v>1975</v>
      </c>
      <c r="B1065" t="s">
        <v>1975</v>
      </c>
      <c r="C1065">
        <v>2505</v>
      </c>
      <c r="D1065" t="s">
        <v>6542</v>
      </c>
      <c r="E1065" t="s">
        <v>43</v>
      </c>
      <c r="F1065">
        <v>11208</v>
      </c>
      <c r="G1065" t="s">
        <v>13594</v>
      </c>
      <c r="H1065" t="s">
        <v>14857</v>
      </c>
      <c r="I1065" t="s">
        <v>16132</v>
      </c>
      <c r="J1065" t="s">
        <v>43</v>
      </c>
      <c r="K1065">
        <v>11208</v>
      </c>
      <c r="L1065">
        <v>305</v>
      </c>
      <c r="M1065" t="s">
        <v>14888</v>
      </c>
      <c r="N1065">
        <v>40.674284</v>
      </c>
      <c r="O1065">
        <v>-73.879745999999997</v>
      </c>
      <c r="P1065">
        <v>3040060037</v>
      </c>
      <c r="Q1065" t="s">
        <v>6543</v>
      </c>
      <c r="R1065">
        <v>47439</v>
      </c>
      <c r="S1065" s="1">
        <v>45184</v>
      </c>
      <c r="T1065" t="s">
        <v>33</v>
      </c>
      <c r="U1065" t="s">
        <v>55</v>
      </c>
      <c r="V1065">
        <v>300</v>
      </c>
      <c r="W1065" t="s">
        <v>6544</v>
      </c>
      <c r="X1065" t="s">
        <v>57</v>
      </c>
      <c r="Y1065" t="s">
        <v>58</v>
      </c>
      <c r="Z1065" t="s">
        <v>58</v>
      </c>
      <c r="AA1065">
        <v>3089020</v>
      </c>
      <c r="AB1065" t="s">
        <v>6545</v>
      </c>
      <c r="AC1065" s="1">
        <v>41465</v>
      </c>
      <c r="AD1065" t="s">
        <v>60</v>
      </c>
      <c r="AG1065">
        <v>0</v>
      </c>
      <c r="AH1065">
        <v>1</v>
      </c>
      <c r="AM1065">
        <f>INDEX(Sheet1!B:B, MATCH('tab1'!U1065, Sheet1!A:A,0))</f>
        <v>7</v>
      </c>
      <c r="AN1065">
        <f>INDEX(Sheet1!B:B, MATCH('tab1'!Z1065, Sheet1!A:A,0))</f>
        <v>3</v>
      </c>
      <c r="AO1065">
        <f t="shared" si="16"/>
        <v>68</v>
      </c>
    </row>
    <row r="1066" spans="1:41" x14ac:dyDescent="0.3">
      <c r="A1066" t="s">
        <v>6959</v>
      </c>
      <c r="B1066" t="s">
        <v>6959</v>
      </c>
      <c r="C1066">
        <v>244</v>
      </c>
      <c r="D1066" t="s">
        <v>6960</v>
      </c>
      <c r="E1066" t="s">
        <v>82</v>
      </c>
      <c r="F1066">
        <v>10011</v>
      </c>
      <c r="G1066" t="s">
        <v>13680</v>
      </c>
      <c r="H1066" t="s">
        <v>14857</v>
      </c>
      <c r="I1066" t="s">
        <v>16212</v>
      </c>
      <c r="J1066" t="s">
        <v>82</v>
      </c>
      <c r="K1066">
        <v>10011</v>
      </c>
      <c r="L1066">
        <v>102</v>
      </c>
      <c r="M1066" t="s">
        <v>15048</v>
      </c>
      <c r="N1066">
        <v>40.739100999999998</v>
      </c>
      <c r="O1066">
        <v>-74.001007000000001</v>
      </c>
      <c r="P1066">
        <v>1006180010</v>
      </c>
      <c r="Q1066" t="s">
        <v>6961</v>
      </c>
      <c r="R1066">
        <v>19017</v>
      </c>
      <c r="S1066" s="1">
        <v>45490</v>
      </c>
      <c r="T1066" t="s">
        <v>33</v>
      </c>
      <c r="U1066" t="s">
        <v>34</v>
      </c>
      <c r="V1066">
        <v>89</v>
      </c>
      <c r="W1066" t="s">
        <v>6962</v>
      </c>
      <c r="X1066" t="s">
        <v>36</v>
      </c>
      <c r="Y1066" t="s">
        <v>37</v>
      </c>
      <c r="Z1066" t="s">
        <v>38</v>
      </c>
      <c r="AA1066">
        <v>1011099</v>
      </c>
      <c r="AB1066" t="s">
        <v>6963</v>
      </c>
      <c r="AC1066" s="1">
        <v>41107</v>
      </c>
      <c r="AD1066" t="s">
        <v>39</v>
      </c>
      <c r="AE1066">
        <v>28.571400000000001</v>
      </c>
      <c r="AF1066">
        <v>21.905000000000001</v>
      </c>
      <c r="AG1066">
        <v>3</v>
      </c>
      <c r="AH1066">
        <v>11.976900000000001</v>
      </c>
      <c r="AI1066">
        <v>0</v>
      </c>
      <c r="AJ1066">
        <v>6.1284999999999998</v>
      </c>
      <c r="AK1066">
        <v>28.571400000000001</v>
      </c>
      <c r="AL1066">
        <v>18.9541</v>
      </c>
      <c r="AM1066">
        <f>INDEX(Sheet1!B:B, MATCH('tab1'!U1066, Sheet1!A:A,0))</f>
        <v>5</v>
      </c>
      <c r="AN1066">
        <f>INDEX(Sheet1!B:B, MATCH('tab1'!Z1066, Sheet1!A:A,0))</f>
        <v>1</v>
      </c>
      <c r="AO1066">
        <f t="shared" si="16"/>
        <v>17</v>
      </c>
    </row>
    <row r="1067" spans="1:41" x14ac:dyDescent="0.3">
      <c r="A1067" t="s">
        <v>9986</v>
      </c>
      <c r="B1067" t="s">
        <v>1803</v>
      </c>
      <c r="C1067">
        <v>1525</v>
      </c>
      <c r="D1067" t="s">
        <v>1886</v>
      </c>
      <c r="E1067" t="s">
        <v>82</v>
      </c>
      <c r="F1067">
        <v>10033</v>
      </c>
      <c r="G1067" t="s">
        <v>14331</v>
      </c>
      <c r="H1067" t="s">
        <v>14857</v>
      </c>
      <c r="I1067" t="s">
        <v>16788</v>
      </c>
      <c r="J1067" t="s">
        <v>82</v>
      </c>
      <c r="K1067">
        <v>10033</v>
      </c>
      <c r="L1067">
        <v>112</v>
      </c>
      <c r="M1067" t="s">
        <v>14880</v>
      </c>
      <c r="N1067">
        <v>40.852629999999998</v>
      </c>
      <c r="O1067">
        <v>-73.931324000000004</v>
      </c>
      <c r="P1067">
        <v>1021660082</v>
      </c>
      <c r="Q1067" t="s">
        <v>1805</v>
      </c>
      <c r="R1067">
        <v>4851</v>
      </c>
      <c r="S1067" s="1">
        <v>45080</v>
      </c>
      <c r="T1067" t="s">
        <v>33</v>
      </c>
      <c r="U1067" t="s">
        <v>34</v>
      </c>
      <c r="V1067">
        <v>135</v>
      </c>
      <c r="W1067" t="s">
        <v>9987</v>
      </c>
      <c r="X1067" t="s">
        <v>36</v>
      </c>
      <c r="Y1067" t="s">
        <v>37</v>
      </c>
      <c r="Z1067" t="s">
        <v>38</v>
      </c>
      <c r="AA1067">
        <v>1063981</v>
      </c>
      <c r="AB1067" t="s">
        <v>9988</v>
      </c>
      <c r="AC1067" s="1">
        <v>38388</v>
      </c>
      <c r="AD1067" t="s">
        <v>60</v>
      </c>
      <c r="AE1067">
        <v>25</v>
      </c>
      <c r="AF1067">
        <v>21.905000000000001</v>
      </c>
      <c r="AG1067">
        <v>20</v>
      </c>
      <c r="AH1067">
        <v>11.976900000000001</v>
      </c>
      <c r="AI1067">
        <v>25</v>
      </c>
      <c r="AJ1067">
        <v>6.1284999999999998</v>
      </c>
      <c r="AK1067">
        <v>25</v>
      </c>
      <c r="AL1067">
        <v>18.9541</v>
      </c>
      <c r="AM1067">
        <f>INDEX(Sheet1!B:B, MATCH('tab1'!U1067, Sheet1!A:A,0))</f>
        <v>5</v>
      </c>
      <c r="AN1067">
        <f>INDEX(Sheet1!B:B, MATCH('tab1'!Z1067, Sheet1!A:A,0))</f>
        <v>1</v>
      </c>
      <c r="AO1067">
        <f t="shared" si="16"/>
        <v>17</v>
      </c>
    </row>
    <row r="1068" spans="1:41" x14ac:dyDescent="0.3">
      <c r="A1068" t="s">
        <v>8863</v>
      </c>
      <c r="B1068" t="s">
        <v>8863</v>
      </c>
      <c r="C1068">
        <v>3555</v>
      </c>
      <c r="D1068" t="s">
        <v>134</v>
      </c>
      <c r="E1068" t="s">
        <v>135</v>
      </c>
      <c r="F1068">
        <v>10314</v>
      </c>
      <c r="G1068" t="s">
        <v>14086</v>
      </c>
      <c r="H1068" t="s">
        <v>14857</v>
      </c>
      <c r="I1068" t="s">
        <v>16580</v>
      </c>
      <c r="J1068" t="s">
        <v>14884</v>
      </c>
      <c r="K1068">
        <v>10314</v>
      </c>
      <c r="L1068">
        <v>502</v>
      </c>
      <c r="M1068" t="s">
        <v>14885</v>
      </c>
      <c r="N1068">
        <v>40.601123000000001</v>
      </c>
      <c r="O1068">
        <v>-74.176411000000002</v>
      </c>
      <c r="P1068">
        <v>5021620192</v>
      </c>
      <c r="Q1068" t="s">
        <v>8864</v>
      </c>
      <c r="R1068">
        <v>104061</v>
      </c>
      <c r="S1068" s="1">
        <v>45184</v>
      </c>
      <c r="T1068" t="s">
        <v>33</v>
      </c>
      <c r="U1068" t="s">
        <v>55</v>
      </c>
      <c r="V1068">
        <v>200</v>
      </c>
      <c r="W1068" t="s">
        <v>8865</v>
      </c>
      <c r="X1068" t="s">
        <v>57</v>
      </c>
      <c r="Y1068" t="s">
        <v>58</v>
      </c>
      <c r="Z1068" t="s">
        <v>58</v>
      </c>
      <c r="AA1068">
        <v>5036682</v>
      </c>
      <c r="AB1068" t="s">
        <v>8866</v>
      </c>
      <c r="AC1068" s="1">
        <v>42902</v>
      </c>
      <c r="AD1068" t="s">
        <v>39</v>
      </c>
      <c r="AE1068">
        <v>33.333300000000001</v>
      </c>
      <c r="AF1068">
        <v>26.886800000000001</v>
      </c>
      <c r="AG1068">
        <v>0</v>
      </c>
      <c r="AH1068">
        <v>1</v>
      </c>
      <c r="AI1068">
        <v>0</v>
      </c>
      <c r="AJ1068">
        <v>14.255800000000001</v>
      </c>
      <c r="AK1068">
        <v>33.333300000000001</v>
      </c>
      <c r="AL1068">
        <v>21.8553</v>
      </c>
      <c r="AM1068">
        <f>INDEX(Sheet1!B:B, MATCH('tab1'!U1068, Sheet1!A:A,0))</f>
        <v>7</v>
      </c>
      <c r="AN1068">
        <f>INDEX(Sheet1!B:B, MATCH('tab1'!Z1068, Sheet1!A:A,0))</f>
        <v>3</v>
      </c>
      <c r="AO1068">
        <f t="shared" si="16"/>
        <v>68</v>
      </c>
    </row>
    <row r="1069" spans="1:41" x14ac:dyDescent="0.3">
      <c r="A1069" t="s">
        <v>1002</v>
      </c>
      <c r="B1069" t="s">
        <v>1002</v>
      </c>
      <c r="C1069" t="s">
        <v>1003</v>
      </c>
      <c r="D1069" t="s">
        <v>1004</v>
      </c>
      <c r="E1069" t="s">
        <v>31</v>
      </c>
      <c r="F1069">
        <v>11368</v>
      </c>
      <c r="G1069" t="s">
        <v>12468</v>
      </c>
      <c r="H1069" t="s">
        <v>14857</v>
      </c>
      <c r="I1069" t="s">
        <v>15057</v>
      </c>
      <c r="J1069" t="s">
        <v>31</v>
      </c>
      <c r="K1069">
        <v>11368</v>
      </c>
      <c r="L1069">
        <v>404</v>
      </c>
      <c r="M1069" t="s">
        <v>14859</v>
      </c>
      <c r="N1069">
        <v>40.745607999999997</v>
      </c>
      <c r="O1069">
        <v>-73.859487000000001</v>
      </c>
      <c r="P1069">
        <v>4019917501</v>
      </c>
      <c r="Q1069" t="s">
        <v>1005</v>
      </c>
      <c r="R1069">
        <v>66177</v>
      </c>
      <c r="S1069" s="1">
        <v>45452</v>
      </c>
      <c r="T1069" t="s">
        <v>33</v>
      </c>
      <c r="U1069" t="s">
        <v>34</v>
      </c>
      <c r="V1069">
        <v>77</v>
      </c>
      <c r="W1069" t="s">
        <v>1006</v>
      </c>
      <c r="X1069" t="s">
        <v>36</v>
      </c>
      <c r="Y1069" t="s">
        <v>37</v>
      </c>
      <c r="Z1069" t="s">
        <v>38</v>
      </c>
      <c r="AA1069">
        <v>4607504</v>
      </c>
      <c r="AC1069" s="1">
        <v>41799</v>
      </c>
      <c r="AD1069" t="s">
        <v>39</v>
      </c>
      <c r="AE1069">
        <v>14.2857</v>
      </c>
      <c r="AF1069">
        <v>21.905000000000001</v>
      </c>
      <c r="AG1069">
        <v>8</v>
      </c>
      <c r="AH1069">
        <v>11.976900000000001</v>
      </c>
      <c r="AI1069">
        <v>14.2857</v>
      </c>
      <c r="AJ1069">
        <v>6.1284999999999998</v>
      </c>
      <c r="AK1069">
        <v>0</v>
      </c>
      <c r="AL1069">
        <v>18.9541</v>
      </c>
      <c r="AM1069">
        <f>INDEX(Sheet1!B:B, MATCH('tab1'!U1069, Sheet1!A:A,0))</f>
        <v>5</v>
      </c>
      <c r="AN1069">
        <f>INDEX(Sheet1!B:B, MATCH('tab1'!Z1069, Sheet1!A:A,0))</f>
        <v>1</v>
      </c>
      <c r="AO1069">
        <f t="shared" si="16"/>
        <v>17</v>
      </c>
    </row>
    <row r="1070" spans="1:41" x14ac:dyDescent="0.3">
      <c r="A1070" t="s">
        <v>4440</v>
      </c>
      <c r="B1070" t="s">
        <v>4441</v>
      </c>
      <c r="C1070">
        <v>148</v>
      </c>
      <c r="D1070" t="s">
        <v>4442</v>
      </c>
      <c r="E1070" t="s">
        <v>43</v>
      </c>
      <c r="F1070">
        <v>11223</v>
      </c>
      <c r="G1070" t="s">
        <v>13161</v>
      </c>
      <c r="H1070" t="s">
        <v>14857</v>
      </c>
      <c r="I1070" t="s">
        <v>15719</v>
      </c>
      <c r="J1070" t="s">
        <v>43</v>
      </c>
      <c r="K1070">
        <v>11223</v>
      </c>
      <c r="L1070">
        <v>311</v>
      </c>
      <c r="M1070" t="s">
        <v>14912</v>
      </c>
      <c r="N1070">
        <v>40.603268999999997</v>
      </c>
      <c r="O1070">
        <v>-73.980643000000001</v>
      </c>
      <c r="P1070">
        <v>3066730001</v>
      </c>
      <c r="Q1070" t="s">
        <v>4443</v>
      </c>
      <c r="R1070">
        <v>105155</v>
      </c>
      <c r="S1070" s="1">
        <v>45367</v>
      </c>
      <c r="T1070" t="s">
        <v>33</v>
      </c>
      <c r="U1070" t="s">
        <v>34</v>
      </c>
      <c r="V1070">
        <v>48</v>
      </c>
      <c r="W1070" t="s">
        <v>4444</v>
      </c>
      <c r="X1070" t="s">
        <v>36</v>
      </c>
      <c r="Y1070" t="s">
        <v>37</v>
      </c>
      <c r="Z1070" t="s">
        <v>38</v>
      </c>
      <c r="AA1070">
        <v>0</v>
      </c>
      <c r="AC1070" s="1">
        <v>43906</v>
      </c>
      <c r="AD1070" t="s">
        <v>39</v>
      </c>
      <c r="AE1070">
        <v>25</v>
      </c>
      <c r="AF1070">
        <v>21.905000000000001</v>
      </c>
      <c r="AG1070">
        <v>6</v>
      </c>
      <c r="AH1070">
        <v>11.976900000000001</v>
      </c>
      <c r="AI1070">
        <v>25</v>
      </c>
      <c r="AJ1070">
        <v>6.1284999999999998</v>
      </c>
      <c r="AK1070">
        <v>0</v>
      </c>
      <c r="AL1070">
        <v>18.9541</v>
      </c>
      <c r="AM1070">
        <f>INDEX(Sheet1!B:B, MATCH('tab1'!U1070, Sheet1!A:A,0))</f>
        <v>5</v>
      </c>
      <c r="AN1070">
        <f>INDEX(Sheet1!B:B, MATCH('tab1'!Z1070, Sheet1!A:A,0))</f>
        <v>1</v>
      </c>
      <c r="AO1070">
        <f t="shared" si="16"/>
        <v>17</v>
      </c>
    </row>
    <row r="1071" spans="1:41" x14ac:dyDescent="0.3">
      <c r="A1071" t="s">
        <v>6571</v>
      </c>
      <c r="B1071" t="s">
        <v>6572</v>
      </c>
      <c r="C1071">
        <v>775</v>
      </c>
      <c r="D1071" t="s">
        <v>6573</v>
      </c>
      <c r="E1071" t="s">
        <v>43</v>
      </c>
      <c r="F1071">
        <v>11220</v>
      </c>
      <c r="G1071" t="s">
        <v>13600</v>
      </c>
      <c r="H1071" t="s">
        <v>14857</v>
      </c>
      <c r="I1071" t="s">
        <v>16138</v>
      </c>
      <c r="J1071" t="s">
        <v>43</v>
      </c>
      <c r="K1071">
        <v>11220</v>
      </c>
      <c r="L1071">
        <v>307</v>
      </c>
      <c r="M1071" t="s">
        <v>14863</v>
      </c>
      <c r="N1071">
        <v>40.641451000000004</v>
      </c>
      <c r="O1071">
        <v>-74.004248000000004</v>
      </c>
      <c r="P1071">
        <v>3007860049</v>
      </c>
      <c r="Q1071" t="s">
        <v>6574</v>
      </c>
      <c r="R1071">
        <v>104557</v>
      </c>
      <c r="S1071" s="1">
        <v>45525</v>
      </c>
      <c r="T1071" t="s">
        <v>33</v>
      </c>
      <c r="U1071" t="s">
        <v>34</v>
      </c>
      <c r="V1071">
        <v>130</v>
      </c>
      <c r="W1071" t="s">
        <v>6575</v>
      </c>
      <c r="X1071" t="s">
        <v>36</v>
      </c>
      <c r="Y1071" t="s">
        <v>37</v>
      </c>
      <c r="Z1071" t="s">
        <v>38</v>
      </c>
      <c r="AA1071">
        <v>3424561</v>
      </c>
      <c r="AC1071" s="1">
        <v>43333</v>
      </c>
      <c r="AD1071" t="s">
        <v>39</v>
      </c>
      <c r="AE1071">
        <v>40</v>
      </c>
      <c r="AF1071">
        <v>21.905000000000001</v>
      </c>
      <c r="AG1071">
        <v>21</v>
      </c>
      <c r="AH1071">
        <v>11.976900000000001</v>
      </c>
      <c r="AI1071">
        <v>20</v>
      </c>
      <c r="AJ1071">
        <v>6.1284999999999998</v>
      </c>
      <c r="AK1071">
        <v>40</v>
      </c>
      <c r="AL1071">
        <v>18.9541</v>
      </c>
      <c r="AM1071">
        <f>INDEX(Sheet1!B:B, MATCH('tab1'!U1071, Sheet1!A:A,0))</f>
        <v>5</v>
      </c>
      <c r="AN1071">
        <f>INDEX(Sheet1!B:B, MATCH('tab1'!Z1071, Sheet1!A:A,0))</f>
        <v>1</v>
      </c>
      <c r="AO1071">
        <f t="shared" si="16"/>
        <v>17</v>
      </c>
    </row>
    <row r="1072" spans="1:41" x14ac:dyDescent="0.3">
      <c r="A1072" t="s">
        <v>8140</v>
      </c>
      <c r="B1072" t="s">
        <v>8140</v>
      </c>
      <c r="C1072">
        <v>131</v>
      </c>
      <c r="D1072" t="s">
        <v>8141</v>
      </c>
      <c r="E1072" t="s">
        <v>82</v>
      </c>
      <c r="F1072">
        <v>10024</v>
      </c>
      <c r="G1072" t="s">
        <v>13929</v>
      </c>
      <c r="H1072" t="s">
        <v>14857</v>
      </c>
      <c r="I1072" t="s">
        <v>16444</v>
      </c>
      <c r="J1072" t="s">
        <v>82</v>
      </c>
      <c r="K1072">
        <v>10024</v>
      </c>
      <c r="L1072">
        <v>107</v>
      </c>
      <c r="M1072" t="s">
        <v>14936</v>
      </c>
      <c r="N1072">
        <v>40.786982999999999</v>
      </c>
      <c r="O1072">
        <v>-73.973327999999995</v>
      </c>
      <c r="P1072">
        <v>1012170018</v>
      </c>
      <c r="Q1072" t="s">
        <v>8142</v>
      </c>
      <c r="R1072">
        <v>105065</v>
      </c>
      <c r="S1072" s="1">
        <v>44466</v>
      </c>
      <c r="T1072" t="s">
        <v>54</v>
      </c>
      <c r="U1072" t="s">
        <v>144</v>
      </c>
      <c r="V1072">
        <v>19</v>
      </c>
      <c r="W1072" t="s">
        <v>8143</v>
      </c>
      <c r="X1072" t="s">
        <v>146</v>
      </c>
      <c r="Y1072" t="s">
        <v>37</v>
      </c>
      <c r="Z1072" t="s">
        <v>147</v>
      </c>
      <c r="AA1072">
        <v>1032193</v>
      </c>
      <c r="AB1072" t="s">
        <v>8144</v>
      </c>
      <c r="AC1072" s="1">
        <v>43735</v>
      </c>
      <c r="AD1072" t="s">
        <v>39</v>
      </c>
      <c r="AE1072">
        <v>0</v>
      </c>
      <c r="AF1072">
        <v>17.4391</v>
      </c>
      <c r="AG1072">
        <v>4</v>
      </c>
      <c r="AH1072">
        <v>8.4033999999999995</v>
      </c>
      <c r="AI1072">
        <v>0</v>
      </c>
      <c r="AJ1072">
        <v>4.9984000000000002</v>
      </c>
      <c r="AK1072">
        <v>0</v>
      </c>
      <c r="AL1072">
        <v>15.3835</v>
      </c>
      <c r="AM1072">
        <f>INDEX(Sheet1!B:B, MATCH('tab1'!U1072, Sheet1!A:A,0))</f>
        <v>6</v>
      </c>
      <c r="AN1072">
        <f>INDEX(Sheet1!B:B, MATCH('tab1'!Z1072, Sheet1!A:A,0))</f>
        <v>2</v>
      </c>
      <c r="AO1072">
        <f t="shared" si="16"/>
        <v>34</v>
      </c>
    </row>
    <row r="1073" spans="1:41" x14ac:dyDescent="0.3">
      <c r="A1073" t="s">
        <v>8705</v>
      </c>
      <c r="B1073" t="s">
        <v>8706</v>
      </c>
      <c r="C1073">
        <v>15</v>
      </c>
      <c r="D1073" t="s">
        <v>8707</v>
      </c>
      <c r="E1073" t="s">
        <v>82</v>
      </c>
      <c r="F1073">
        <v>10024</v>
      </c>
      <c r="G1073" t="s">
        <v>14051</v>
      </c>
      <c r="H1073" t="s">
        <v>14857</v>
      </c>
      <c r="I1073" t="s">
        <v>16554</v>
      </c>
      <c r="J1073" t="s">
        <v>82</v>
      </c>
      <c r="K1073">
        <v>10024</v>
      </c>
      <c r="L1073">
        <v>107</v>
      </c>
      <c r="M1073" t="s">
        <v>14936</v>
      </c>
      <c r="N1073">
        <v>40.785662000000002</v>
      </c>
      <c r="O1073">
        <v>-73.970190000000002</v>
      </c>
      <c r="P1073">
        <v>1012000023</v>
      </c>
      <c r="Q1073" t="s">
        <v>8708</v>
      </c>
      <c r="S1073" s="1">
        <v>79463</v>
      </c>
      <c r="T1073" t="s">
        <v>45</v>
      </c>
      <c r="U1073" t="s">
        <v>46</v>
      </c>
      <c r="V1073">
        <v>0</v>
      </c>
      <c r="W1073" t="s">
        <v>8709</v>
      </c>
      <c r="X1073" t="s">
        <v>36</v>
      </c>
      <c r="Y1073" t="s">
        <v>48</v>
      </c>
      <c r="Z1073" t="s">
        <v>49</v>
      </c>
      <c r="AA1073">
        <v>1031406</v>
      </c>
      <c r="AB1073" t="s">
        <v>8710</v>
      </c>
      <c r="AE1073">
        <v>0</v>
      </c>
      <c r="AF1073">
        <v>45.181699999999999</v>
      </c>
      <c r="AG1073">
        <v>1</v>
      </c>
      <c r="AH1073">
        <v>8.0093999999999994</v>
      </c>
      <c r="AI1073">
        <v>0</v>
      </c>
      <c r="AJ1073">
        <v>23.3017</v>
      </c>
      <c r="AK1073">
        <v>0</v>
      </c>
      <c r="AL1073">
        <v>35.229100000000003</v>
      </c>
      <c r="AM1073">
        <f>INDEX(Sheet1!B:B, MATCH('tab1'!U1073, Sheet1!A:A,0))</f>
        <v>8</v>
      </c>
      <c r="AN1073">
        <f>INDEX(Sheet1!B:B, MATCH('tab1'!Z1073, Sheet1!A:A,0))</f>
        <v>4</v>
      </c>
      <c r="AO1073">
        <f t="shared" si="16"/>
        <v>136</v>
      </c>
    </row>
    <row r="1074" spans="1:41" x14ac:dyDescent="0.3">
      <c r="A1074" t="s">
        <v>2313</v>
      </c>
      <c r="B1074" t="s">
        <v>2314</v>
      </c>
      <c r="C1074" t="s">
        <v>2315</v>
      </c>
      <c r="D1074" t="s">
        <v>2316</v>
      </c>
      <c r="E1074" t="s">
        <v>43</v>
      </c>
      <c r="F1074">
        <v>11219</v>
      </c>
      <c r="G1074" t="s">
        <v>12726</v>
      </c>
      <c r="H1074" t="s">
        <v>14857</v>
      </c>
      <c r="I1074" t="s">
        <v>15307</v>
      </c>
      <c r="J1074" t="s">
        <v>43</v>
      </c>
      <c r="K1074">
        <v>11219</v>
      </c>
      <c r="L1074">
        <v>312</v>
      </c>
      <c r="M1074" t="s">
        <v>14912</v>
      </c>
      <c r="N1074">
        <v>40.636181999999998</v>
      </c>
      <c r="O1074">
        <v>-73.983757999999995</v>
      </c>
      <c r="P1074">
        <v>3056000037</v>
      </c>
      <c r="Q1074" t="s">
        <v>2317</v>
      </c>
      <c r="R1074">
        <v>5189</v>
      </c>
      <c r="S1074" s="1">
        <v>45097</v>
      </c>
      <c r="T1074" t="s">
        <v>33</v>
      </c>
      <c r="U1074" t="s">
        <v>34</v>
      </c>
      <c r="V1074">
        <v>235</v>
      </c>
      <c r="W1074" t="s">
        <v>2318</v>
      </c>
      <c r="X1074" t="s">
        <v>36</v>
      </c>
      <c r="Y1074" t="s">
        <v>37</v>
      </c>
      <c r="Z1074" t="s">
        <v>38</v>
      </c>
      <c r="AA1074">
        <v>3135986</v>
      </c>
      <c r="AC1074" s="1">
        <v>38523</v>
      </c>
      <c r="AD1074" t="s">
        <v>60</v>
      </c>
      <c r="AE1074">
        <v>0</v>
      </c>
      <c r="AF1074">
        <v>21.905000000000001</v>
      </c>
      <c r="AG1074">
        <v>34</v>
      </c>
      <c r="AH1074">
        <v>11.976900000000001</v>
      </c>
      <c r="AI1074">
        <v>0</v>
      </c>
      <c r="AJ1074">
        <v>6.1284999999999998</v>
      </c>
      <c r="AK1074">
        <v>0</v>
      </c>
      <c r="AL1074">
        <v>18.9541</v>
      </c>
      <c r="AM1074">
        <f>INDEX(Sheet1!B:B, MATCH('tab1'!U1074, Sheet1!A:A,0))</f>
        <v>5</v>
      </c>
      <c r="AN1074">
        <f>INDEX(Sheet1!B:B, MATCH('tab1'!Z1074, Sheet1!A:A,0))</f>
        <v>1</v>
      </c>
      <c r="AO1074">
        <f t="shared" si="16"/>
        <v>17</v>
      </c>
    </row>
    <row r="1075" spans="1:41" x14ac:dyDescent="0.3">
      <c r="A1075" t="s">
        <v>12230</v>
      </c>
      <c r="B1075" t="s">
        <v>12231</v>
      </c>
      <c r="C1075">
        <v>3909</v>
      </c>
      <c r="D1075" t="s">
        <v>2316</v>
      </c>
      <c r="E1075" t="s">
        <v>43</v>
      </c>
      <c r="F1075">
        <v>11218</v>
      </c>
      <c r="G1075" t="s">
        <v>14726</v>
      </c>
      <c r="H1075" t="s">
        <v>14857</v>
      </c>
      <c r="I1075" t="s">
        <v>17119</v>
      </c>
      <c r="J1075" t="s">
        <v>43</v>
      </c>
      <c r="K1075">
        <v>11218</v>
      </c>
      <c r="L1075">
        <v>312</v>
      </c>
      <c r="M1075" t="s">
        <v>14912</v>
      </c>
      <c r="N1075">
        <v>40.637844999999999</v>
      </c>
      <c r="O1075">
        <v>-73.981999000000002</v>
      </c>
      <c r="P1075">
        <v>3053650006</v>
      </c>
      <c r="Q1075" t="s">
        <v>12232</v>
      </c>
      <c r="S1075" s="1">
        <v>78551</v>
      </c>
      <c r="T1075" t="s">
        <v>45</v>
      </c>
      <c r="U1075" t="s">
        <v>46</v>
      </c>
      <c r="V1075">
        <v>0</v>
      </c>
      <c r="W1075" t="s">
        <v>12233</v>
      </c>
      <c r="X1075" t="s">
        <v>36</v>
      </c>
      <c r="Y1075" t="s">
        <v>48</v>
      </c>
      <c r="Z1075" t="s">
        <v>49</v>
      </c>
      <c r="AA1075">
        <v>3125790</v>
      </c>
      <c r="AG1075">
        <v>0</v>
      </c>
      <c r="AH1075">
        <v>8.0093999999999994</v>
      </c>
      <c r="AM1075">
        <f>INDEX(Sheet1!B:B, MATCH('tab1'!U1075, Sheet1!A:A,0))</f>
        <v>8</v>
      </c>
      <c r="AN1075">
        <f>INDEX(Sheet1!B:B, MATCH('tab1'!Z1075, Sheet1!A:A,0))</f>
        <v>4</v>
      </c>
      <c r="AO1075">
        <f t="shared" si="16"/>
        <v>136</v>
      </c>
    </row>
    <row r="1076" spans="1:41" x14ac:dyDescent="0.3">
      <c r="A1076" t="s">
        <v>1145</v>
      </c>
      <c r="B1076" t="s">
        <v>1145</v>
      </c>
      <c r="C1076">
        <v>432</v>
      </c>
      <c r="D1076" t="s">
        <v>1146</v>
      </c>
      <c r="E1076" t="s">
        <v>43</v>
      </c>
      <c r="F1076">
        <v>11203</v>
      </c>
      <c r="G1076" t="s">
        <v>12496</v>
      </c>
      <c r="H1076" t="s">
        <v>14857</v>
      </c>
      <c r="I1076" t="s">
        <v>15084</v>
      </c>
      <c r="J1076" t="s">
        <v>43</v>
      </c>
      <c r="K1076">
        <v>11203</v>
      </c>
      <c r="L1076">
        <v>309</v>
      </c>
      <c r="M1076" t="s">
        <v>14888</v>
      </c>
      <c r="N1076">
        <v>40.659647</v>
      </c>
      <c r="O1076">
        <v>-73.946419000000006</v>
      </c>
      <c r="P1076">
        <v>3048100023</v>
      </c>
      <c r="Q1076" t="s">
        <v>1147</v>
      </c>
      <c r="R1076">
        <v>104917</v>
      </c>
      <c r="S1076" s="1">
        <v>44819</v>
      </c>
      <c r="T1076" t="s">
        <v>54</v>
      </c>
      <c r="U1076" t="s">
        <v>55</v>
      </c>
      <c r="V1076">
        <v>0</v>
      </c>
      <c r="W1076" t="s">
        <v>1148</v>
      </c>
      <c r="X1076" t="s">
        <v>57</v>
      </c>
      <c r="Y1076" t="s">
        <v>58</v>
      </c>
      <c r="Z1076" t="s">
        <v>58</v>
      </c>
      <c r="AA1076">
        <v>3107217</v>
      </c>
      <c r="AB1076" t="s">
        <v>1149</v>
      </c>
      <c r="AC1076" s="1">
        <v>43648</v>
      </c>
      <c r="AD1076" t="s">
        <v>39</v>
      </c>
      <c r="AE1076">
        <v>25</v>
      </c>
      <c r="AF1076">
        <v>26.886800000000001</v>
      </c>
      <c r="AG1076">
        <v>0</v>
      </c>
      <c r="AH1076">
        <v>1</v>
      </c>
      <c r="AI1076">
        <v>25</v>
      </c>
      <c r="AJ1076">
        <v>14.255800000000001</v>
      </c>
      <c r="AK1076">
        <v>25</v>
      </c>
      <c r="AL1076">
        <v>21.8553</v>
      </c>
      <c r="AM1076">
        <f>INDEX(Sheet1!B:B, MATCH('tab1'!U1076, Sheet1!A:A,0))</f>
        <v>7</v>
      </c>
      <c r="AN1076">
        <f>INDEX(Sheet1!B:B, MATCH('tab1'!Z1076, Sheet1!A:A,0))</f>
        <v>3</v>
      </c>
      <c r="AO1076">
        <f t="shared" si="16"/>
        <v>68</v>
      </c>
    </row>
    <row r="1077" spans="1:41" x14ac:dyDescent="0.3">
      <c r="A1077" t="s">
        <v>8688</v>
      </c>
      <c r="B1077" t="s">
        <v>8689</v>
      </c>
      <c r="C1077">
        <v>2989</v>
      </c>
      <c r="D1077" t="s">
        <v>462</v>
      </c>
      <c r="E1077" t="s">
        <v>43</v>
      </c>
      <c r="F1077">
        <v>11229</v>
      </c>
      <c r="G1077" t="s">
        <v>14046</v>
      </c>
      <c r="H1077" t="s">
        <v>14857</v>
      </c>
      <c r="I1077" t="s">
        <v>16550</v>
      </c>
      <c r="J1077" t="s">
        <v>43</v>
      </c>
      <c r="K1077">
        <v>11229</v>
      </c>
      <c r="L1077">
        <v>315</v>
      </c>
      <c r="M1077" t="s">
        <v>14861</v>
      </c>
      <c r="N1077">
        <v>40.611538000000003</v>
      </c>
      <c r="O1077">
        <v>-73.943950999999998</v>
      </c>
      <c r="P1077">
        <v>3067930009</v>
      </c>
      <c r="Q1077" t="s">
        <v>8690</v>
      </c>
      <c r="R1077">
        <v>104258</v>
      </c>
      <c r="S1077" s="1">
        <v>45216</v>
      </c>
      <c r="T1077" t="s">
        <v>33</v>
      </c>
      <c r="U1077" t="s">
        <v>34</v>
      </c>
      <c r="V1077">
        <v>49</v>
      </c>
      <c r="W1077" t="s">
        <v>8691</v>
      </c>
      <c r="X1077" t="s">
        <v>36</v>
      </c>
      <c r="Y1077" t="s">
        <v>37</v>
      </c>
      <c r="Z1077" t="s">
        <v>38</v>
      </c>
      <c r="AA1077">
        <v>3182809</v>
      </c>
      <c r="AC1077" s="1">
        <v>43025</v>
      </c>
      <c r="AD1077" t="s">
        <v>39</v>
      </c>
      <c r="AE1077">
        <v>0</v>
      </c>
      <c r="AF1077">
        <v>21.905000000000001</v>
      </c>
      <c r="AG1077">
        <v>3</v>
      </c>
      <c r="AH1077">
        <v>11.976900000000001</v>
      </c>
      <c r="AI1077">
        <v>0</v>
      </c>
      <c r="AJ1077">
        <v>6.1284999999999998</v>
      </c>
      <c r="AK1077">
        <v>0</v>
      </c>
      <c r="AL1077">
        <v>18.9541</v>
      </c>
      <c r="AM1077">
        <f>INDEX(Sheet1!B:B, MATCH('tab1'!U1077, Sheet1!A:A,0))</f>
        <v>5</v>
      </c>
      <c r="AN1077">
        <f>INDEX(Sheet1!B:B, MATCH('tab1'!Z1077, Sheet1!A:A,0))</f>
        <v>1</v>
      </c>
      <c r="AO1077">
        <f t="shared" si="16"/>
        <v>17</v>
      </c>
    </row>
    <row r="1078" spans="1:41" x14ac:dyDescent="0.3">
      <c r="A1078" t="s">
        <v>8419</v>
      </c>
      <c r="B1078" t="s">
        <v>8420</v>
      </c>
      <c r="C1078">
        <v>2901</v>
      </c>
      <c r="D1078" t="s">
        <v>8421</v>
      </c>
      <c r="E1078" t="s">
        <v>43</v>
      </c>
      <c r="F1078">
        <v>11210</v>
      </c>
      <c r="G1078" t="s">
        <v>13991</v>
      </c>
      <c r="H1078" t="s">
        <v>14857</v>
      </c>
      <c r="I1078" t="s">
        <v>16499</v>
      </c>
      <c r="J1078" t="s">
        <v>43</v>
      </c>
      <c r="K1078">
        <v>11210</v>
      </c>
      <c r="L1078">
        <v>314</v>
      </c>
      <c r="M1078" t="s">
        <v>14861</v>
      </c>
      <c r="N1078">
        <v>40.631985999999998</v>
      </c>
      <c r="O1078">
        <v>-73.948682000000005</v>
      </c>
      <c r="P1078">
        <v>3075570118</v>
      </c>
      <c r="Q1078" t="s">
        <v>8422</v>
      </c>
      <c r="R1078">
        <v>8099</v>
      </c>
      <c r="S1078" s="1">
        <v>45264</v>
      </c>
      <c r="T1078" t="s">
        <v>33</v>
      </c>
      <c r="U1078" t="s">
        <v>34</v>
      </c>
      <c r="V1078">
        <v>66</v>
      </c>
      <c r="W1078" t="s">
        <v>8423</v>
      </c>
      <c r="X1078" t="s">
        <v>36</v>
      </c>
      <c r="Y1078" t="s">
        <v>37</v>
      </c>
      <c r="Z1078" t="s">
        <v>38</v>
      </c>
      <c r="AA1078">
        <v>3205890</v>
      </c>
      <c r="AB1078" t="s">
        <v>8424</v>
      </c>
      <c r="AC1078" s="1">
        <v>40150</v>
      </c>
      <c r="AD1078" t="s">
        <v>39</v>
      </c>
      <c r="AE1078">
        <v>0</v>
      </c>
      <c r="AF1078">
        <v>21.905000000000001</v>
      </c>
      <c r="AG1078">
        <v>9</v>
      </c>
      <c r="AH1078">
        <v>11.976900000000001</v>
      </c>
      <c r="AI1078">
        <v>0</v>
      </c>
      <c r="AJ1078">
        <v>6.1284999999999998</v>
      </c>
      <c r="AK1078">
        <v>0</v>
      </c>
      <c r="AL1078">
        <v>18.9541</v>
      </c>
      <c r="AM1078">
        <f>INDEX(Sheet1!B:B, MATCH('tab1'!U1078, Sheet1!A:A,0))</f>
        <v>5</v>
      </c>
      <c r="AN1078">
        <f>INDEX(Sheet1!B:B, MATCH('tab1'!Z1078, Sheet1!A:A,0))</f>
        <v>1</v>
      </c>
      <c r="AO1078">
        <f t="shared" si="16"/>
        <v>17</v>
      </c>
    </row>
    <row r="1079" spans="1:41" x14ac:dyDescent="0.3">
      <c r="A1079" t="s">
        <v>6103</v>
      </c>
      <c r="B1079" t="s">
        <v>6103</v>
      </c>
      <c r="C1079">
        <v>37</v>
      </c>
      <c r="D1079" t="s">
        <v>6104</v>
      </c>
      <c r="E1079" t="s">
        <v>82</v>
      </c>
      <c r="F1079">
        <v>10065</v>
      </c>
      <c r="G1079" t="s">
        <v>13505</v>
      </c>
      <c r="H1079" t="s">
        <v>14857</v>
      </c>
      <c r="I1079" t="s">
        <v>16049</v>
      </c>
      <c r="J1079" t="s">
        <v>82</v>
      </c>
      <c r="K1079">
        <v>10065</v>
      </c>
      <c r="L1079">
        <v>108</v>
      </c>
      <c r="M1079" t="s">
        <v>14875</v>
      </c>
      <c r="N1079">
        <v>40.765929999999997</v>
      </c>
      <c r="O1079">
        <v>-73.969177999999999</v>
      </c>
      <c r="P1079">
        <v>1013787501</v>
      </c>
      <c r="Q1079" t="s">
        <v>6105</v>
      </c>
      <c r="R1079">
        <v>8375</v>
      </c>
      <c r="S1079" s="1">
        <v>45178</v>
      </c>
      <c r="T1079" t="s">
        <v>33</v>
      </c>
      <c r="U1079" t="s">
        <v>34</v>
      </c>
      <c r="V1079">
        <v>105</v>
      </c>
      <c r="W1079" t="s">
        <v>6106</v>
      </c>
      <c r="X1079" t="s">
        <v>36</v>
      </c>
      <c r="Y1079" t="s">
        <v>37</v>
      </c>
      <c r="Z1079" t="s">
        <v>38</v>
      </c>
      <c r="AA1079">
        <v>1041032</v>
      </c>
      <c r="AB1079" t="s">
        <v>6107</v>
      </c>
      <c r="AC1079" s="1">
        <v>40794</v>
      </c>
      <c r="AD1079" t="s">
        <v>39</v>
      </c>
      <c r="AE1079">
        <v>50</v>
      </c>
      <c r="AF1079">
        <v>21.905000000000001</v>
      </c>
      <c r="AG1079">
        <v>34</v>
      </c>
      <c r="AH1079">
        <v>11.976900000000001</v>
      </c>
      <c r="AI1079">
        <v>0</v>
      </c>
      <c r="AJ1079">
        <v>6.1284999999999998</v>
      </c>
      <c r="AK1079">
        <v>50</v>
      </c>
      <c r="AL1079">
        <v>18.9541</v>
      </c>
      <c r="AM1079">
        <f>INDEX(Sheet1!B:B, MATCH('tab1'!U1079, Sheet1!A:A,0))</f>
        <v>5</v>
      </c>
      <c r="AN1079">
        <f>INDEX(Sheet1!B:B, MATCH('tab1'!Z1079, Sheet1!A:A,0))</f>
        <v>1</v>
      </c>
      <c r="AO1079">
        <f t="shared" si="16"/>
        <v>17</v>
      </c>
    </row>
    <row r="1080" spans="1:41" x14ac:dyDescent="0.3">
      <c r="A1080" t="s">
        <v>6103</v>
      </c>
      <c r="B1080" t="s">
        <v>6103</v>
      </c>
      <c r="C1080">
        <v>40</v>
      </c>
      <c r="D1080" t="s">
        <v>9991</v>
      </c>
      <c r="E1080" t="s">
        <v>82</v>
      </c>
      <c r="F1080">
        <v>10022</v>
      </c>
      <c r="G1080" t="s">
        <v>14333</v>
      </c>
      <c r="H1080" t="s">
        <v>14857</v>
      </c>
      <c r="I1080" t="s">
        <v>16789</v>
      </c>
      <c r="J1080" t="s">
        <v>82</v>
      </c>
      <c r="K1080">
        <v>10022</v>
      </c>
      <c r="L1080">
        <v>106</v>
      </c>
      <c r="M1080" t="s">
        <v>14870</v>
      </c>
      <c r="N1080">
        <v>40.758313000000001</v>
      </c>
      <c r="O1080">
        <v>-73.959991000000002</v>
      </c>
      <c r="P1080">
        <v>1013707501</v>
      </c>
      <c r="Q1080" t="s">
        <v>9992</v>
      </c>
      <c r="R1080">
        <v>6763</v>
      </c>
      <c r="S1080" s="1">
        <v>45316</v>
      </c>
      <c r="T1080" t="s">
        <v>33</v>
      </c>
      <c r="U1080" t="s">
        <v>34</v>
      </c>
      <c r="V1080">
        <v>60</v>
      </c>
      <c r="W1080" t="s">
        <v>9993</v>
      </c>
      <c r="X1080" t="s">
        <v>36</v>
      </c>
      <c r="Y1080" t="s">
        <v>37</v>
      </c>
      <c r="Z1080" t="s">
        <v>38</v>
      </c>
      <c r="AA1080">
        <v>1040645</v>
      </c>
      <c r="AB1080" t="s">
        <v>6107</v>
      </c>
      <c r="AC1080" s="1">
        <v>38009</v>
      </c>
      <c r="AD1080" t="s">
        <v>60</v>
      </c>
      <c r="AE1080">
        <v>0</v>
      </c>
      <c r="AF1080">
        <v>21.905000000000001</v>
      </c>
      <c r="AG1080">
        <v>17</v>
      </c>
      <c r="AH1080">
        <v>11.976900000000001</v>
      </c>
      <c r="AI1080">
        <v>0</v>
      </c>
      <c r="AJ1080">
        <v>6.1284999999999998</v>
      </c>
      <c r="AK1080">
        <v>0</v>
      </c>
      <c r="AL1080">
        <v>18.9541</v>
      </c>
      <c r="AM1080">
        <f>INDEX(Sheet1!B:B, MATCH('tab1'!U1080, Sheet1!A:A,0))</f>
        <v>5</v>
      </c>
      <c r="AN1080">
        <f>INDEX(Sheet1!B:B, MATCH('tab1'!Z1080, Sheet1!A:A,0))</f>
        <v>1</v>
      </c>
      <c r="AO1080">
        <f t="shared" si="16"/>
        <v>17</v>
      </c>
    </row>
    <row r="1081" spans="1:41" x14ac:dyDescent="0.3">
      <c r="A1081" t="s">
        <v>4501</v>
      </c>
      <c r="B1081" t="s">
        <v>4502</v>
      </c>
      <c r="C1081">
        <v>1657</v>
      </c>
      <c r="D1081" t="s">
        <v>462</v>
      </c>
      <c r="E1081" t="s">
        <v>43</v>
      </c>
      <c r="F1081">
        <v>11226</v>
      </c>
      <c r="G1081" t="s">
        <v>13173</v>
      </c>
      <c r="H1081" t="s">
        <v>14857</v>
      </c>
      <c r="I1081" t="s">
        <v>15731</v>
      </c>
      <c r="J1081" t="s">
        <v>43</v>
      </c>
      <c r="K1081">
        <v>11226</v>
      </c>
      <c r="L1081">
        <v>317</v>
      </c>
      <c r="M1081" t="s">
        <v>14888</v>
      </c>
      <c r="N1081">
        <v>40.645729000000003</v>
      </c>
      <c r="O1081">
        <v>-73.949016999999998</v>
      </c>
      <c r="P1081">
        <v>3049150046</v>
      </c>
      <c r="Q1081" t="s">
        <v>4503</v>
      </c>
      <c r="R1081">
        <v>7696</v>
      </c>
      <c r="S1081" s="1">
        <v>45698</v>
      </c>
      <c r="T1081" t="s">
        <v>33</v>
      </c>
      <c r="U1081" t="s">
        <v>34</v>
      </c>
      <c r="V1081">
        <v>20</v>
      </c>
      <c r="W1081" t="s">
        <v>4504</v>
      </c>
      <c r="X1081" t="s">
        <v>36</v>
      </c>
      <c r="Y1081" t="s">
        <v>37</v>
      </c>
      <c r="Z1081" t="s">
        <v>38</v>
      </c>
      <c r="AA1081">
        <v>3110405</v>
      </c>
      <c r="AB1081" t="s">
        <v>4505</v>
      </c>
      <c r="AC1081" s="1">
        <v>39092</v>
      </c>
      <c r="AD1081" t="s">
        <v>39</v>
      </c>
      <c r="AE1081">
        <v>33.333300000000001</v>
      </c>
      <c r="AF1081">
        <v>21.905000000000001</v>
      </c>
      <c r="AG1081">
        <v>6</v>
      </c>
      <c r="AH1081">
        <v>11.976900000000001</v>
      </c>
      <c r="AI1081">
        <v>33.333300000000001</v>
      </c>
      <c r="AJ1081">
        <v>6.1284999999999998</v>
      </c>
      <c r="AK1081">
        <v>16.666699999999999</v>
      </c>
      <c r="AL1081">
        <v>18.9541</v>
      </c>
      <c r="AM1081">
        <f>INDEX(Sheet1!B:B, MATCH('tab1'!U1081, Sheet1!A:A,0))</f>
        <v>5</v>
      </c>
      <c r="AN1081">
        <f>INDEX(Sheet1!B:B, MATCH('tab1'!Z1081, Sheet1!A:A,0))</f>
        <v>1</v>
      </c>
      <c r="AO1081">
        <f t="shared" si="16"/>
        <v>17</v>
      </c>
    </row>
    <row r="1082" spans="1:41" x14ac:dyDescent="0.3">
      <c r="A1082" t="s">
        <v>10166</v>
      </c>
      <c r="B1082" t="s">
        <v>10167</v>
      </c>
      <c r="C1082">
        <v>834</v>
      </c>
      <c r="D1082" t="s">
        <v>4737</v>
      </c>
      <c r="E1082" t="s">
        <v>43</v>
      </c>
      <c r="F1082">
        <v>11216</v>
      </c>
      <c r="G1082" t="s">
        <v>14373</v>
      </c>
      <c r="H1082" t="s">
        <v>14857</v>
      </c>
      <c r="I1082" t="s">
        <v>16824</v>
      </c>
      <c r="J1082" t="s">
        <v>43</v>
      </c>
      <c r="K1082">
        <v>11216</v>
      </c>
      <c r="L1082">
        <v>308</v>
      </c>
      <c r="M1082" t="s">
        <v>14888</v>
      </c>
      <c r="N1082">
        <v>40.674242</v>
      </c>
      <c r="O1082">
        <v>-73.948909</v>
      </c>
      <c r="P1082">
        <v>3012340018</v>
      </c>
      <c r="Q1082" t="s">
        <v>10168</v>
      </c>
      <c r="R1082">
        <v>5012</v>
      </c>
      <c r="S1082" s="1">
        <v>45313</v>
      </c>
      <c r="T1082" t="s">
        <v>33</v>
      </c>
      <c r="U1082" t="s">
        <v>34</v>
      </c>
      <c r="V1082">
        <v>25</v>
      </c>
      <c r="W1082" t="s">
        <v>10169</v>
      </c>
      <c r="X1082" t="s">
        <v>36</v>
      </c>
      <c r="Y1082" t="s">
        <v>37</v>
      </c>
      <c r="Z1082" t="s">
        <v>38</v>
      </c>
      <c r="AA1082">
        <v>3031237</v>
      </c>
      <c r="AC1082" s="1">
        <v>38739</v>
      </c>
      <c r="AD1082" t="s">
        <v>60</v>
      </c>
      <c r="AE1082">
        <v>33.333300000000001</v>
      </c>
      <c r="AF1082">
        <v>21.905000000000001</v>
      </c>
      <c r="AG1082">
        <v>2</v>
      </c>
      <c r="AH1082">
        <v>11.976900000000001</v>
      </c>
      <c r="AI1082">
        <v>0</v>
      </c>
      <c r="AJ1082">
        <v>6.1284999999999998</v>
      </c>
      <c r="AK1082">
        <v>33.333300000000001</v>
      </c>
      <c r="AL1082">
        <v>18.9541</v>
      </c>
      <c r="AM1082">
        <f>INDEX(Sheet1!B:B, MATCH('tab1'!U1082, Sheet1!A:A,0))</f>
        <v>5</v>
      </c>
      <c r="AN1082">
        <f>INDEX(Sheet1!B:B, MATCH('tab1'!Z1082, Sheet1!A:A,0))</f>
        <v>1</v>
      </c>
      <c r="AO1082">
        <f t="shared" si="16"/>
        <v>17</v>
      </c>
    </row>
    <row r="1083" spans="1:41" x14ac:dyDescent="0.3">
      <c r="A1083" t="s">
        <v>3710</v>
      </c>
      <c r="B1083" t="s">
        <v>3710</v>
      </c>
      <c r="C1083" t="s">
        <v>3711</v>
      </c>
      <c r="D1083" t="s">
        <v>2072</v>
      </c>
      <c r="E1083" t="s">
        <v>31</v>
      </c>
      <c r="F1083">
        <v>11372</v>
      </c>
      <c r="G1083" t="s">
        <v>13007</v>
      </c>
      <c r="H1083" t="s">
        <v>14857</v>
      </c>
      <c r="I1083" t="s">
        <v>15578</v>
      </c>
      <c r="J1083" t="s">
        <v>31</v>
      </c>
      <c r="K1083">
        <v>11372</v>
      </c>
      <c r="L1083">
        <v>403</v>
      </c>
      <c r="M1083" t="s">
        <v>14859</v>
      </c>
      <c r="N1083">
        <v>40.755175999999999</v>
      </c>
      <c r="O1083">
        <v>-73.888934000000006</v>
      </c>
      <c r="P1083">
        <v>4012510001</v>
      </c>
      <c r="Q1083" t="s">
        <v>3712</v>
      </c>
      <c r="R1083">
        <v>73140</v>
      </c>
      <c r="S1083" s="1">
        <v>45544</v>
      </c>
      <c r="T1083" t="s">
        <v>33</v>
      </c>
      <c r="U1083" t="s">
        <v>34</v>
      </c>
      <c r="V1083">
        <v>138</v>
      </c>
      <c r="W1083" t="s">
        <v>3713</v>
      </c>
      <c r="X1083" t="s">
        <v>36</v>
      </c>
      <c r="Y1083" t="s">
        <v>37</v>
      </c>
      <c r="Z1083" t="s">
        <v>38</v>
      </c>
      <c r="AA1083">
        <v>4028770</v>
      </c>
      <c r="AB1083" t="s">
        <v>3714</v>
      </c>
      <c r="AC1083" s="1">
        <v>41891</v>
      </c>
      <c r="AD1083" t="s">
        <v>39</v>
      </c>
      <c r="AE1083">
        <v>0</v>
      </c>
      <c r="AF1083">
        <v>21.905000000000001</v>
      </c>
      <c r="AG1083">
        <v>21</v>
      </c>
      <c r="AH1083">
        <v>11.976900000000001</v>
      </c>
      <c r="AI1083">
        <v>0</v>
      </c>
      <c r="AJ1083">
        <v>6.1284999999999998</v>
      </c>
      <c r="AK1083">
        <v>0</v>
      </c>
      <c r="AL1083">
        <v>18.9541</v>
      </c>
      <c r="AM1083">
        <f>INDEX(Sheet1!B:B, MATCH('tab1'!U1083, Sheet1!A:A,0))</f>
        <v>5</v>
      </c>
      <c r="AN1083">
        <f>INDEX(Sheet1!B:B, MATCH('tab1'!Z1083, Sheet1!A:A,0))</f>
        <v>1</v>
      </c>
      <c r="AO1083">
        <f t="shared" si="16"/>
        <v>17</v>
      </c>
    </row>
    <row r="1084" spans="1:41" x14ac:dyDescent="0.3">
      <c r="A1084" t="s">
        <v>3710</v>
      </c>
      <c r="B1084" t="s">
        <v>3710</v>
      </c>
      <c r="C1084" t="s">
        <v>6305</v>
      </c>
      <c r="D1084" t="s">
        <v>6306</v>
      </c>
      <c r="E1084" t="s">
        <v>31</v>
      </c>
      <c r="F1084">
        <v>11372</v>
      </c>
      <c r="G1084" t="s">
        <v>13545</v>
      </c>
      <c r="H1084" t="s">
        <v>14857</v>
      </c>
      <c r="I1084" t="s">
        <v>16088</v>
      </c>
      <c r="J1084" t="s">
        <v>31</v>
      </c>
      <c r="K1084">
        <v>11372</v>
      </c>
      <c r="L1084">
        <v>403</v>
      </c>
      <c r="M1084" t="s">
        <v>14859</v>
      </c>
      <c r="N1084">
        <v>40.754790999999997</v>
      </c>
      <c r="O1084">
        <v>-73.888082999999995</v>
      </c>
      <c r="P1084">
        <v>4012510012</v>
      </c>
      <c r="Q1084" t="s">
        <v>3712</v>
      </c>
      <c r="R1084">
        <v>4625</v>
      </c>
      <c r="S1084" s="1">
        <v>45326</v>
      </c>
      <c r="T1084" t="s">
        <v>33</v>
      </c>
      <c r="U1084" t="s">
        <v>34</v>
      </c>
      <c r="V1084">
        <v>122</v>
      </c>
      <c r="W1084" t="s">
        <v>11038</v>
      </c>
      <c r="X1084" t="s">
        <v>36</v>
      </c>
      <c r="Y1084" t="s">
        <v>37</v>
      </c>
      <c r="Z1084" t="s">
        <v>38</v>
      </c>
      <c r="AA1084">
        <v>4437110</v>
      </c>
      <c r="AB1084" t="s">
        <v>3714</v>
      </c>
      <c r="AC1084" s="1">
        <v>38014</v>
      </c>
      <c r="AD1084" t="s">
        <v>60</v>
      </c>
      <c r="AE1084">
        <v>0</v>
      </c>
      <c r="AF1084">
        <v>21.905000000000001</v>
      </c>
      <c r="AG1084">
        <v>13</v>
      </c>
      <c r="AH1084">
        <v>11.976900000000001</v>
      </c>
      <c r="AI1084">
        <v>0</v>
      </c>
      <c r="AJ1084">
        <v>6.1284999999999998</v>
      </c>
      <c r="AK1084">
        <v>0</v>
      </c>
      <c r="AL1084">
        <v>18.9541</v>
      </c>
      <c r="AM1084">
        <f>INDEX(Sheet1!B:B, MATCH('tab1'!U1084, Sheet1!A:A,0))</f>
        <v>5</v>
      </c>
      <c r="AN1084">
        <f>INDEX(Sheet1!B:B, MATCH('tab1'!Z1084, Sheet1!A:A,0))</f>
        <v>1</v>
      </c>
      <c r="AO1084">
        <f t="shared" si="16"/>
        <v>17</v>
      </c>
    </row>
    <row r="1085" spans="1:41" x14ac:dyDescent="0.3">
      <c r="A1085" t="s">
        <v>6303</v>
      </c>
      <c r="B1085" t="s">
        <v>6304</v>
      </c>
      <c r="C1085" t="s">
        <v>6305</v>
      </c>
      <c r="D1085" t="s">
        <v>6306</v>
      </c>
      <c r="E1085" t="s">
        <v>31</v>
      </c>
      <c r="F1085">
        <v>11372</v>
      </c>
      <c r="G1085" t="s">
        <v>13545</v>
      </c>
      <c r="H1085" t="s">
        <v>14857</v>
      </c>
      <c r="I1085" t="s">
        <v>16088</v>
      </c>
      <c r="J1085" t="s">
        <v>31</v>
      </c>
      <c r="K1085">
        <v>11372</v>
      </c>
      <c r="L1085">
        <v>403</v>
      </c>
      <c r="M1085" t="s">
        <v>14859</v>
      </c>
      <c r="N1085">
        <v>40.754790999999997</v>
      </c>
      <c r="O1085">
        <v>-73.888082999999995</v>
      </c>
      <c r="P1085">
        <v>4012510012</v>
      </c>
      <c r="Q1085" t="s">
        <v>3712</v>
      </c>
      <c r="R1085">
        <v>34222</v>
      </c>
      <c r="S1085" s="1">
        <v>44819</v>
      </c>
      <c r="T1085" t="s">
        <v>54</v>
      </c>
      <c r="U1085" t="s">
        <v>55</v>
      </c>
      <c r="V1085">
        <v>902</v>
      </c>
      <c r="W1085" t="s">
        <v>6307</v>
      </c>
      <c r="X1085" t="s">
        <v>57</v>
      </c>
      <c r="Y1085" t="s">
        <v>58</v>
      </c>
      <c r="Z1085" t="s">
        <v>58</v>
      </c>
      <c r="AA1085">
        <v>4437110</v>
      </c>
      <c r="AB1085" t="s">
        <v>3714</v>
      </c>
      <c r="AC1085" s="1">
        <v>41456</v>
      </c>
      <c r="AD1085" t="s">
        <v>60</v>
      </c>
      <c r="AE1085">
        <v>33.333300000000001</v>
      </c>
      <c r="AF1085">
        <v>26.886800000000001</v>
      </c>
      <c r="AG1085">
        <v>0</v>
      </c>
      <c r="AH1085">
        <v>1</v>
      </c>
      <c r="AI1085">
        <v>33.333300000000001</v>
      </c>
      <c r="AJ1085">
        <v>14.255800000000001</v>
      </c>
      <c r="AK1085">
        <v>33.333300000000001</v>
      </c>
      <c r="AL1085">
        <v>21.8553</v>
      </c>
      <c r="AM1085">
        <f>INDEX(Sheet1!B:B, MATCH('tab1'!U1085, Sheet1!A:A,0))</f>
        <v>7</v>
      </c>
      <c r="AN1085">
        <f>INDEX(Sheet1!B:B, MATCH('tab1'!Z1085, Sheet1!A:A,0))</f>
        <v>3</v>
      </c>
      <c r="AO1085">
        <f t="shared" si="16"/>
        <v>68</v>
      </c>
    </row>
    <row r="1086" spans="1:41" x14ac:dyDescent="0.3">
      <c r="A1086" t="s">
        <v>3750</v>
      </c>
      <c r="B1086" t="s">
        <v>3750</v>
      </c>
      <c r="C1086">
        <v>200</v>
      </c>
      <c r="D1086" t="s">
        <v>1227</v>
      </c>
      <c r="E1086" t="s">
        <v>135</v>
      </c>
      <c r="F1086">
        <v>10309</v>
      </c>
      <c r="G1086" t="s">
        <v>12511</v>
      </c>
      <c r="H1086" t="s">
        <v>14857</v>
      </c>
      <c r="I1086" t="s">
        <v>15099</v>
      </c>
      <c r="J1086" t="s">
        <v>14884</v>
      </c>
      <c r="K1086">
        <v>10309</v>
      </c>
      <c r="L1086">
        <v>503</v>
      </c>
      <c r="M1086" t="s">
        <v>14885</v>
      </c>
      <c r="N1086">
        <v>40.524645999999997</v>
      </c>
      <c r="O1086">
        <v>-74.231369999999998</v>
      </c>
      <c r="P1086">
        <v>5075770003</v>
      </c>
      <c r="Q1086" t="s">
        <v>1228</v>
      </c>
      <c r="S1086" s="1">
        <v>78947</v>
      </c>
      <c r="T1086" t="s">
        <v>45</v>
      </c>
      <c r="U1086" t="s">
        <v>34</v>
      </c>
      <c r="V1086">
        <v>0</v>
      </c>
      <c r="W1086" t="s">
        <v>3751</v>
      </c>
      <c r="X1086" t="s">
        <v>36</v>
      </c>
      <c r="Y1086" t="s">
        <v>48</v>
      </c>
      <c r="Z1086" t="s">
        <v>49</v>
      </c>
      <c r="AA1086">
        <v>5118310</v>
      </c>
      <c r="AE1086">
        <v>0</v>
      </c>
      <c r="AF1086">
        <v>45.181699999999999</v>
      </c>
      <c r="AG1086">
        <v>4</v>
      </c>
      <c r="AH1086">
        <v>8.0093999999999994</v>
      </c>
      <c r="AI1086">
        <v>0</v>
      </c>
      <c r="AJ1086">
        <v>23.3017</v>
      </c>
      <c r="AK1086">
        <v>0</v>
      </c>
      <c r="AL1086">
        <v>35.229100000000003</v>
      </c>
      <c r="AM1086">
        <f>INDEX(Sheet1!B:B, MATCH('tab1'!U1086, Sheet1!A:A,0))</f>
        <v>5</v>
      </c>
      <c r="AN1086">
        <f>INDEX(Sheet1!B:B, MATCH('tab1'!Z1086, Sheet1!A:A,0))</f>
        <v>4</v>
      </c>
      <c r="AO1086">
        <f t="shared" si="16"/>
        <v>24</v>
      </c>
    </row>
    <row r="1087" spans="1:41" x14ac:dyDescent="0.3">
      <c r="A1087" t="s">
        <v>1225</v>
      </c>
      <c r="B1087" t="s">
        <v>1226</v>
      </c>
      <c r="C1087">
        <v>200</v>
      </c>
      <c r="D1087" t="s">
        <v>1227</v>
      </c>
      <c r="E1087" t="s">
        <v>135</v>
      </c>
      <c r="F1087">
        <v>10309</v>
      </c>
      <c r="G1087" t="s">
        <v>12511</v>
      </c>
      <c r="H1087" t="s">
        <v>14857</v>
      </c>
      <c r="I1087" t="s">
        <v>15099</v>
      </c>
      <c r="J1087" t="s">
        <v>14884</v>
      </c>
      <c r="K1087">
        <v>10309</v>
      </c>
      <c r="L1087">
        <v>503</v>
      </c>
      <c r="M1087" t="s">
        <v>14885</v>
      </c>
      <c r="N1087">
        <v>40.524645999999997</v>
      </c>
      <c r="O1087">
        <v>-74.231369999999998</v>
      </c>
      <c r="P1087">
        <v>5075770003</v>
      </c>
      <c r="Q1087" t="s">
        <v>1228</v>
      </c>
      <c r="R1087">
        <v>60737</v>
      </c>
      <c r="S1087" s="1">
        <v>45391</v>
      </c>
      <c r="T1087" t="s">
        <v>33</v>
      </c>
      <c r="U1087" t="s">
        <v>144</v>
      </c>
      <c r="V1087">
        <v>10</v>
      </c>
      <c r="W1087" t="s">
        <v>1229</v>
      </c>
      <c r="X1087" t="s">
        <v>146</v>
      </c>
      <c r="Y1087" t="s">
        <v>37</v>
      </c>
      <c r="Z1087" t="s">
        <v>147</v>
      </c>
      <c r="AA1087">
        <v>5118310</v>
      </c>
      <c r="AB1087" t="s">
        <v>1230</v>
      </c>
      <c r="AC1087" s="1">
        <v>41738</v>
      </c>
      <c r="AD1087" t="s">
        <v>39</v>
      </c>
      <c r="AE1087">
        <v>20</v>
      </c>
      <c r="AF1087">
        <v>17.4391</v>
      </c>
      <c r="AG1087">
        <v>6</v>
      </c>
      <c r="AH1087">
        <v>8.4033999999999995</v>
      </c>
      <c r="AI1087">
        <v>0</v>
      </c>
      <c r="AJ1087">
        <v>4.9984000000000002</v>
      </c>
      <c r="AK1087">
        <v>20</v>
      </c>
      <c r="AL1087">
        <v>15.3835</v>
      </c>
      <c r="AM1087">
        <f>INDEX(Sheet1!B:B, MATCH('tab1'!U1087, Sheet1!A:A,0))</f>
        <v>6</v>
      </c>
      <c r="AN1087">
        <f>INDEX(Sheet1!B:B, MATCH('tab1'!Z1087, Sheet1!A:A,0))</f>
        <v>2</v>
      </c>
      <c r="AO1087">
        <f t="shared" si="16"/>
        <v>34</v>
      </c>
    </row>
    <row r="1088" spans="1:41" x14ac:dyDescent="0.3">
      <c r="A1088" t="s">
        <v>1225</v>
      </c>
      <c r="B1088" t="s">
        <v>1226</v>
      </c>
      <c r="C1088">
        <v>200</v>
      </c>
      <c r="D1088" t="s">
        <v>1227</v>
      </c>
      <c r="E1088" t="s">
        <v>135</v>
      </c>
      <c r="F1088">
        <v>10309</v>
      </c>
      <c r="G1088" t="s">
        <v>12511</v>
      </c>
      <c r="H1088" t="s">
        <v>14857</v>
      </c>
      <c r="I1088" t="s">
        <v>15099</v>
      </c>
      <c r="J1088" t="s">
        <v>14884</v>
      </c>
      <c r="K1088">
        <v>10309</v>
      </c>
      <c r="L1088">
        <v>503</v>
      </c>
      <c r="M1088" t="s">
        <v>14885</v>
      </c>
      <c r="N1088">
        <v>40.524645999999997</v>
      </c>
      <c r="O1088">
        <v>-74.231369999999998</v>
      </c>
      <c r="P1088">
        <v>5075770003</v>
      </c>
      <c r="Q1088" t="s">
        <v>1228</v>
      </c>
      <c r="R1088">
        <v>60137</v>
      </c>
      <c r="S1088" s="1">
        <v>45384</v>
      </c>
      <c r="T1088" t="s">
        <v>33</v>
      </c>
      <c r="U1088" t="s">
        <v>34</v>
      </c>
      <c r="V1088">
        <v>117</v>
      </c>
      <c r="W1088" t="s">
        <v>4209</v>
      </c>
      <c r="X1088" t="s">
        <v>36</v>
      </c>
      <c r="Y1088" t="s">
        <v>37</v>
      </c>
      <c r="Z1088" t="s">
        <v>38</v>
      </c>
      <c r="AA1088">
        <v>5118310</v>
      </c>
      <c r="AB1088" t="s">
        <v>4210</v>
      </c>
      <c r="AC1088" s="1">
        <v>41731</v>
      </c>
      <c r="AD1088" t="s">
        <v>39</v>
      </c>
      <c r="AE1088">
        <v>0</v>
      </c>
      <c r="AF1088">
        <v>21.905000000000001</v>
      </c>
      <c r="AG1088">
        <v>12</v>
      </c>
      <c r="AH1088">
        <v>11.976900000000001</v>
      </c>
      <c r="AI1088">
        <v>0</v>
      </c>
      <c r="AJ1088">
        <v>6.1284999999999998</v>
      </c>
      <c r="AK1088">
        <v>0</v>
      </c>
      <c r="AL1088">
        <v>18.9541</v>
      </c>
      <c r="AM1088">
        <f>INDEX(Sheet1!B:B, MATCH('tab1'!U1088, Sheet1!A:A,0))</f>
        <v>5</v>
      </c>
      <c r="AN1088">
        <f>INDEX(Sheet1!B:B, MATCH('tab1'!Z1088, Sheet1!A:A,0))</f>
        <v>1</v>
      </c>
      <c r="AO1088">
        <f t="shared" si="16"/>
        <v>17</v>
      </c>
    </row>
    <row r="1089" spans="1:41" x14ac:dyDescent="0.3">
      <c r="A1089" t="s">
        <v>11436</v>
      </c>
      <c r="B1089" t="s">
        <v>11437</v>
      </c>
      <c r="C1089">
        <v>257</v>
      </c>
      <c r="D1089" t="s">
        <v>9722</v>
      </c>
      <c r="E1089" t="s">
        <v>43</v>
      </c>
      <c r="F1089">
        <v>11220</v>
      </c>
      <c r="G1089" t="s">
        <v>14653</v>
      </c>
      <c r="H1089" t="s">
        <v>14857</v>
      </c>
      <c r="I1089" t="s">
        <v>17061</v>
      </c>
      <c r="J1089" t="s">
        <v>43</v>
      </c>
      <c r="K1089">
        <v>11220</v>
      </c>
      <c r="L1089">
        <v>310</v>
      </c>
      <c r="M1089" t="s">
        <v>14912</v>
      </c>
      <c r="N1089">
        <v>40.636018</v>
      </c>
      <c r="O1089">
        <v>-74.026914000000005</v>
      </c>
      <c r="P1089">
        <v>3058620060</v>
      </c>
      <c r="Q1089" t="s">
        <v>11438</v>
      </c>
      <c r="S1089" s="1">
        <v>79094</v>
      </c>
      <c r="T1089" t="s">
        <v>45</v>
      </c>
      <c r="U1089" t="s">
        <v>34</v>
      </c>
      <c r="V1089">
        <v>0</v>
      </c>
      <c r="W1089" t="s">
        <v>11439</v>
      </c>
      <c r="X1089" t="s">
        <v>36</v>
      </c>
      <c r="Y1089" t="s">
        <v>48</v>
      </c>
      <c r="Z1089" t="s">
        <v>49</v>
      </c>
      <c r="AA1089">
        <v>3145159</v>
      </c>
      <c r="AE1089">
        <v>0</v>
      </c>
      <c r="AF1089">
        <v>45.181699999999999</v>
      </c>
      <c r="AG1089">
        <v>1</v>
      </c>
      <c r="AH1089">
        <v>8.0093999999999994</v>
      </c>
      <c r="AI1089">
        <v>0</v>
      </c>
      <c r="AJ1089">
        <v>23.3017</v>
      </c>
      <c r="AK1089">
        <v>0</v>
      </c>
      <c r="AL1089">
        <v>35.229100000000003</v>
      </c>
      <c r="AM1089">
        <f>INDEX(Sheet1!B:B, MATCH('tab1'!U1089, Sheet1!A:A,0))</f>
        <v>5</v>
      </c>
      <c r="AN1089">
        <f>INDEX(Sheet1!B:B, MATCH('tab1'!Z1089, Sheet1!A:A,0))</f>
        <v>4</v>
      </c>
      <c r="AO1089">
        <f t="shared" si="16"/>
        <v>24</v>
      </c>
    </row>
    <row r="1090" spans="1:41" x14ac:dyDescent="0.3">
      <c r="A1090" t="s">
        <v>5646</v>
      </c>
      <c r="B1090" t="s">
        <v>5646</v>
      </c>
      <c r="C1090">
        <v>6709</v>
      </c>
      <c r="D1090" t="s">
        <v>5647</v>
      </c>
      <c r="E1090" t="s">
        <v>43</v>
      </c>
      <c r="F1090">
        <v>11204</v>
      </c>
      <c r="G1090" t="s">
        <v>13410</v>
      </c>
      <c r="H1090" t="s">
        <v>14857</v>
      </c>
      <c r="I1090" t="s">
        <v>15793</v>
      </c>
      <c r="J1090" t="s">
        <v>43</v>
      </c>
      <c r="K1090">
        <v>11204</v>
      </c>
      <c r="L1090">
        <v>311</v>
      </c>
      <c r="M1090" t="s">
        <v>14912</v>
      </c>
      <c r="N1090">
        <v>40.616568999999998</v>
      </c>
      <c r="O1090">
        <v>-73.989380999999995</v>
      </c>
      <c r="P1090">
        <v>3055700006</v>
      </c>
      <c r="Q1090" t="s">
        <v>5648</v>
      </c>
      <c r="R1090">
        <v>105040</v>
      </c>
      <c r="S1090" s="1">
        <v>45182</v>
      </c>
      <c r="T1090" t="s">
        <v>33</v>
      </c>
      <c r="U1090" t="s">
        <v>34</v>
      </c>
      <c r="V1090">
        <v>59</v>
      </c>
      <c r="W1090" t="s">
        <v>5649</v>
      </c>
      <c r="X1090" t="s">
        <v>36</v>
      </c>
      <c r="Y1090" t="s">
        <v>37</v>
      </c>
      <c r="Z1090" t="s">
        <v>38</v>
      </c>
      <c r="AA1090">
        <v>3134705</v>
      </c>
      <c r="AC1090" s="1">
        <v>43721</v>
      </c>
      <c r="AD1090" t="s">
        <v>39</v>
      </c>
      <c r="AE1090">
        <v>0</v>
      </c>
      <c r="AF1090">
        <v>21.905000000000001</v>
      </c>
      <c r="AG1090">
        <v>9</v>
      </c>
      <c r="AH1090">
        <v>11.976900000000001</v>
      </c>
      <c r="AI1090">
        <v>0</v>
      </c>
      <c r="AJ1090">
        <v>6.1284999999999998</v>
      </c>
      <c r="AK1090">
        <v>0</v>
      </c>
      <c r="AL1090">
        <v>18.9541</v>
      </c>
      <c r="AM1090">
        <f>INDEX(Sheet1!B:B, MATCH('tab1'!U1090, Sheet1!A:A,0))</f>
        <v>5</v>
      </c>
      <c r="AN1090">
        <f>INDEX(Sheet1!B:B, MATCH('tab1'!Z1090, Sheet1!A:A,0))</f>
        <v>1</v>
      </c>
      <c r="AO1090">
        <f t="shared" si="16"/>
        <v>17</v>
      </c>
    </row>
    <row r="1091" spans="1:41" x14ac:dyDescent="0.3">
      <c r="A1091" t="s">
        <v>4833</v>
      </c>
      <c r="B1091" t="s">
        <v>4833</v>
      </c>
      <c r="C1091">
        <v>6709</v>
      </c>
      <c r="D1091" t="s">
        <v>521</v>
      </c>
      <c r="E1091" t="s">
        <v>43</v>
      </c>
      <c r="F1091">
        <v>11204</v>
      </c>
      <c r="G1091" t="s">
        <v>13239</v>
      </c>
      <c r="H1091" t="s">
        <v>14857</v>
      </c>
      <c r="I1091" t="s">
        <v>15793</v>
      </c>
      <c r="J1091" t="s">
        <v>43</v>
      </c>
      <c r="K1091">
        <v>11204</v>
      </c>
      <c r="L1091">
        <v>311</v>
      </c>
      <c r="M1091" t="s">
        <v>14912</v>
      </c>
      <c r="N1091">
        <v>40.616568999999998</v>
      </c>
      <c r="O1091">
        <v>-73.989380999999995</v>
      </c>
      <c r="P1091">
        <v>3055700006</v>
      </c>
      <c r="Q1091" t="s">
        <v>4834</v>
      </c>
      <c r="R1091">
        <v>105723</v>
      </c>
      <c r="S1091" s="1">
        <v>44819</v>
      </c>
      <c r="T1091" t="s">
        <v>54</v>
      </c>
      <c r="U1091" t="s">
        <v>55</v>
      </c>
      <c r="V1091">
        <v>0</v>
      </c>
      <c r="W1091" t="s">
        <v>4835</v>
      </c>
      <c r="X1091" t="s">
        <v>57</v>
      </c>
      <c r="Y1091" t="s">
        <v>58</v>
      </c>
      <c r="Z1091" t="s">
        <v>58</v>
      </c>
      <c r="AA1091">
        <v>3134705</v>
      </c>
      <c r="AC1091" s="1">
        <v>44749</v>
      </c>
      <c r="AD1091" t="s">
        <v>39</v>
      </c>
      <c r="AE1091">
        <v>100</v>
      </c>
      <c r="AF1091">
        <v>26.886800000000001</v>
      </c>
      <c r="AG1091">
        <v>0</v>
      </c>
      <c r="AH1091">
        <v>1</v>
      </c>
      <c r="AI1091">
        <v>0</v>
      </c>
      <c r="AJ1091">
        <v>14.255800000000001</v>
      </c>
      <c r="AK1091">
        <v>100</v>
      </c>
      <c r="AL1091">
        <v>21.8553</v>
      </c>
      <c r="AM1091">
        <f>INDEX(Sheet1!B:B, MATCH('tab1'!U1091, Sheet1!A:A,0))</f>
        <v>7</v>
      </c>
      <c r="AN1091">
        <f>INDEX(Sheet1!B:B, MATCH('tab1'!Z1091, Sheet1!A:A,0))</f>
        <v>3</v>
      </c>
      <c r="AO1091">
        <f t="shared" ref="AO1091:AO1154" si="17">POWER(2,AN1091-1) + POWER(2,AM1091-1)</f>
        <v>68</v>
      </c>
    </row>
    <row r="1092" spans="1:41" x14ac:dyDescent="0.3">
      <c r="A1092" t="s">
        <v>3882</v>
      </c>
      <c r="B1092" t="s">
        <v>3882</v>
      </c>
      <c r="C1092">
        <v>85</v>
      </c>
      <c r="D1092" t="s">
        <v>1427</v>
      </c>
      <c r="E1092" t="s">
        <v>82</v>
      </c>
      <c r="F1092">
        <v>10007</v>
      </c>
      <c r="G1092" t="s">
        <v>13041</v>
      </c>
      <c r="H1092" t="s">
        <v>14857</v>
      </c>
      <c r="I1092" t="s">
        <v>15609</v>
      </c>
      <c r="J1092" t="s">
        <v>82</v>
      </c>
      <c r="K1092">
        <v>10007</v>
      </c>
      <c r="L1092">
        <v>101</v>
      </c>
      <c r="M1092" t="s">
        <v>14914</v>
      </c>
      <c r="N1092">
        <v>40.715330999999999</v>
      </c>
      <c r="O1092">
        <v>-74.010548</v>
      </c>
      <c r="P1092">
        <v>1001327501</v>
      </c>
      <c r="Q1092" t="s">
        <v>3883</v>
      </c>
      <c r="R1092">
        <v>105655</v>
      </c>
      <c r="S1092" s="1">
        <v>1</v>
      </c>
      <c r="T1092" t="s">
        <v>45</v>
      </c>
      <c r="U1092" t="s">
        <v>46</v>
      </c>
      <c r="V1092">
        <v>0</v>
      </c>
      <c r="W1092" t="s">
        <v>3884</v>
      </c>
      <c r="X1092" t="s">
        <v>36</v>
      </c>
      <c r="Y1092" t="s">
        <v>48</v>
      </c>
      <c r="Z1092" t="s">
        <v>49</v>
      </c>
      <c r="AA1092">
        <v>1081076</v>
      </c>
      <c r="AE1092">
        <v>100</v>
      </c>
      <c r="AF1092">
        <v>45.181699999999999</v>
      </c>
      <c r="AG1092">
        <v>0</v>
      </c>
      <c r="AH1092">
        <v>8.0093999999999994</v>
      </c>
      <c r="AI1092">
        <v>0</v>
      </c>
      <c r="AJ1092">
        <v>23.3017</v>
      </c>
      <c r="AK1092">
        <v>100</v>
      </c>
      <c r="AL1092">
        <v>35.229100000000003</v>
      </c>
      <c r="AM1092">
        <f>INDEX(Sheet1!B:B, MATCH('tab1'!U1092, Sheet1!A:A,0))</f>
        <v>8</v>
      </c>
      <c r="AN1092">
        <f>INDEX(Sheet1!B:B, MATCH('tab1'!Z1092, Sheet1!A:A,0))</f>
        <v>4</v>
      </c>
      <c r="AO1092">
        <f t="shared" si="17"/>
        <v>136</v>
      </c>
    </row>
    <row r="1093" spans="1:41" x14ac:dyDescent="0.3">
      <c r="A1093" t="s">
        <v>162</v>
      </c>
      <c r="B1093" t="s">
        <v>163</v>
      </c>
      <c r="C1093">
        <v>1621</v>
      </c>
      <c r="D1093" t="s">
        <v>164</v>
      </c>
      <c r="E1093" t="s">
        <v>43</v>
      </c>
      <c r="F1093">
        <v>11226</v>
      </c>
      <c r="G1093" t="s">
        <v>12307</v>
      </c>
      <c r="H1093" t="s">
        <v>14857</v>
      </c>
      <c r="I1093" t="s">
        <v>14891</v>
      </c>
      <c r="J1093" t="s">
        <v>43</v>
      </c>
      <c r="K1093">
        <v>11226</v>
      </c>
      <c r="L1093">
        <v>314</v>
      </c>
      <c r="M1093" t="s">
        <v>14861</v>
      </c>
      <c r="N1093">
        <v>40.648834000000001</v>
      </c>
      <c r="O1093">
        <v>-73.964636999999996</v>
      </c>
      <c r="P1093">
        <v>3050770032</v>
      </c>
      <c r="Q1093" t="s">
        <v>165</v>
      </c>
      <c r="R1093">
        <v>85077</v>
      </c>
      <c r="S1093" s="1">
        <v>45029</v>
      </c>
      <c r="T1093" t="s">
        <v>54</v>
      </c>
      <c r="U1093" t="s">
        <v>34</v>
      </c>
      <c r="V1093">
        <v>47</v>
      </c>
      <c r="W1093" t="s">
        <v>166</v>
      </c>
      <c r="X1093" t="s">
        <v>36</v>
      </c>
      <c r="Y1093" t="s">
        <v>37</v>
      </c>
      <c r="Z1093" t="s">
        <v>38</v>
      </c>
      <c r="AA1093">
        <v>3116477</v>
      </c>
      <c r="AC1093" s="1">
        <v>42107</v>
      </c>
      <c r="AD1093" t="s">
        <v>39</v>
      </c>
      <c r="AE1093">
        <v>25</v>
      </c>
      <c r="AF1093">
        <v>21.905000000000001</v>
      </c>
      <c r="AG1093">
        <v>12</v>
      </c>
      <c r="AH1093">
        <v>11.976900000000001</v>
      </c>
      <c r="AI1093">
        <v>0</v>
      </c>
      <c r="AJ1093">
        <v>6.1284999999999998</v>
      </c>
      <c r="AK1093">
        <v>25</v>
      </c>
      <c r="AL1093">
        <v>18.9541</v>
      </c>
      <c r="AM1093">
        <f>INDEX(Sheet1!B:B, MATCH('tab1'!U1093, Sheet1!A:A,0))</f>
        <v>5</v>
      </c>
      <c r="AN1093">
        <f>INDEX(Sheet1!B:B, MATCH('tab1'!Z1093, Sheet1!A:A,0))</f>
        <v>1</v>
      </c>
      <c r="AO1093">
        <f t="shared" si="17"/>
        <v>17</v>
      </c>
    </row>
    <row r="1094" spans="1:41" x14ac:dyDescent="0.3">
      <c r="A1094" t="s">
        <v>9216</v>
      </c>
      <c r="B1094" t="s">
        <v>9216</v>
      </c>
      <c r="C1094">
        <v>1019</v>
      </c>
      <c r="D1094" t="s">
        <v>164</v>
      </c>
      <c r="E1094" t="s">
        <v>43</v>
      </c>
      <c r="F1094">
        <v>11218</v>
      </c>
      <c r="G1094" t="s">
        <v>14166</v>
      </c>
      <c r="H1094" t="s">
        <v>14857</v>
      </c>
      <c r="I1094" t="s">
        <v>16650</v>
      </c>
      <c r="J1094" t="s">
        <v>43</v>
      </c>
      <c r="K1094">
        <v>11218</v>
      </c>
      <c r="L1094">
        <v>314</v>
      </c>
      <c r="M1094" t="s">
        <v>14861</v>
      </c>
      <c r="N1094">
        <v>40.646714000000003</v>
      </c>
      <c r="O1094">
        <v>-73.970046999999994</v>
      </c>
      <c r="P1094">
        <v>3050710041</v>
      </c>
      <c r="Q1094" t="s">
        <v>9217</v>
      </c>
      <c r="R1094">
        <v>95577</v>
      </c>
      <c r="S1094" s="1">
        <v>45165</v>
      </c>
      <c r="T1094" t="s">
        <v>33</v>
      </c>
      <c r="U1094" t="s">
        <v>34</v>
      </c>
      <c r="V1094">
        <v>19</v>
      </c>
      <c r="W1094" t="s">
        <v>9218</v>
      </c>
      <c r="X1094" t="s">
        <v>36</v>
      </c>
      <c r="Y1094" t="s">
        <v>37</v>
      </c>
      <c r="Z1094" t="s">
        <v>38</v>
      </c>
      <c r="AA1094">
        <v>3116329</v>
      </c>
      <c r="AC1094" s="1">
        <v>42243</v>
      </c>
      <c r="AD1094" t="s">
        <v>39</v>
      </c>
      <c r="AE1094">
        <v>25</v>
      </c>
      <c r="AF1094">
        <v>21.905000000000001</v>
      </c>
      <c r="AG1094">
        <v>7</v>
      </c>
      <c r="AH1094">
        <v>11.976900000000001</v>
      </c>
      <c r="AI1094">
        <v>0</v>
      </c>
      <c r="AJ1094">
        <v>6.1284999999999998</v>
      </c>
      <c r="AK1094">
        <v>25</v>
      </c>
      <c r="AL1094">
        <v>18.9541</v>
      </c>
      <c r="AM1094">
        <f>INDEX(Sheet1!B:B, MATCH('tab1'!U1094, Sheet1!A:A,0))</f>
        <v>5</v>
      </c>
      <c r="AN1094">
        <f>INDEX(Sheet1!B:B, MATCH('tab1'!Z1094, Sheet1!A:A,0))</f>
        <v>1</v>
      </c>
      <c r="AO1094">
        <f t="shared" si="17"/>
        <v>17</v>
      </c>
    </row>
    <row r="1095" spans="1:41" x14ac:dyDescent="0.3">
      <c r="A1095" t="s">
        <v>1532</v>
      </c>
      <c r="B1095" t="s">
        <v>1532</v>
      </c>
      <c r="C1095" t="s">
        <v>1533</v>
      </c>
      <c r="D1095" t="s">
        <v>1534</v>
      </c>
      <c r="E1095" t="s">
        <v>31</v>
      </c>
      <c r="F1095">
        <v>11434</v>
      </c>
      <c r="G1095" t="s">
        <v>12570</v>
      </c>
      <c r="H1095" t="s">
        <v>14857</v>
      </c>
      <c r="I1095" t="s">
        <v>15157</v>
      </c>
      <c r="J1095" t="s">
        <v>31</v>
      </c>
      <c r="K1095">
        <v>11434</v>
      </c>
      <c r="L1095">
        <v>412</v>
      </c>
      <c r="M1095" t="s">
        <v>14877</v>
      </c>
      <c r="N1095">
        <v>40.681581000000001</v>
      </c>
      <c r="O1095">
        <v>-73.792400999999998</v>
      </c>
      <c r="P1095">
        <v>4122020003</v>
      </c>
      <c r="Q1095" t="s">
        <v>1535</v>
      </c>
      <c r="R1095">
        <v>80658</v>
      </c>
      <c r="S1095" s="1">
        <v>45697</v>
      </c>
      <c r="T1095" t="s">
        <v>33</v>
      </c>
      <c r="U1095" t="s">
        <v>34</v>
      </c>
      <c r="V1095">
        <v>25</v>
      </c>
      <c r="W1095" t="s">
        <v>1536</v>
      </c>
      <c r="X1095" t="s">
        <v>36</v>
      </c>
      <c r="Y1095" t="s">
        <v>37</v>
      </c>
      <c r="Z1095" t="s">
        <v>38</v>
      </c>
      <c r="AA1095">
        <v>4264695</v>
      </c>
      <c r="AC1095" s="1">
        <v>42044</v>
      </c>
      <c r="AD1095" t="s">
        <v>39</v>
      </c>
      <c r="AE1095">
        <v>20</v>
      </c>
      <c r="AF1095">
        <v>21.905000000000001</v>
      </c>
      <c r="AG1095">
        <v>2</v>
      </c>
      <c r="AH1095">
        <v>11.976900000000001</v>
      </c>
      <c r="AI1095">
        <v>0</v>
      </c>
      <c r="AJ1095">
        <v>6.1284999999999998</v>
      </c>
      <c r="AK1095">
        <v>20</v>
      </c>
      <c r="AL1095">
        <v>18.9541</v>
      </c>
      <c r="AM1095">
        <f>INDEX(Sheet1!B:B, MATCH('tab1'!U1095, Sheet1!A:A,0))</f>
        <v>5</v>
      </c>
      <c r="AN1095">
        <f>INDEX(Sheet1!B:B, MATCH('tab1'!Z1095, Sheet1!A:A,0))</f>
        <v>1</v>
      </c>
      <c r="AO1095">
        <f t="shared" si="17"/>
        <v>17</v>
      </c>
    </row>
    <row r="1096" spans="1:41" x14ac:dyDescent="0.3">
      <c r="A1096" t="s">
        <v>9903</v>
      </c>
      <c r="B1096" t="s">
        <v>9903</v>
      </c>
      <c r="C1096" t="s">
        <v>9904</v>
      </c>
      <c r="D1096" t="s">
        <v>7842</v>
      </c>
      <c r="E1096" t="s">
        <v>31</v>
      </c>
      <c r="F1096">
        <v>11434</v>
      </c>
      <c r="G1096" t="s">
        <v>14315</v>
      </c>
      <c r="H1096" t="s">
        <v>14857</v>
      </c>
      <c r="I1096" t="s">
        <v>16775</v>
      </c>
      <c r="J1096" t="s">
        <v>31</v>
      </c>
      <c r="K1096">
        <v>11434</v>
      </c>
      <c r="L1096">
        <v>412</v>
      </c>
      <c r="M1096" t="s">
        <v>14877</v>
      </c>
      <c r="N1096">
        <v>40.684555000000003</v>
      </c>
      <c r="O1096">
        <v>-73.771129999999999</v>
      </c>
      <c r="P1096">
        <v>4123920036</v>
      </c>
      <c r="Q1096" t="s">
        <v>9905</v>
      </c>
      <c r="R1096">
        <v>105074</v>
      </c>
      <c r="S1096" s="1">
        <v>45214</v>
      </c>
      <c r="T1096" t="s">
        <v>33</v>
      </c>
      <c r="U1096" t="s">
        <v>34</v>
      </c>
      <c r="V1096">
        <v>44</v>
      </c>
      <c r="W1096" t="s">
        <v>9906</v>
      </c>
      <c r="X1096" t="s">
        <v>36</v>
      </c>
      <c r="Y1096" t="s">
        <v>37</v>
      </c>
      <c r="Z1096" t="s">
        <v>38</v>
      </c>
      <c r="AA1096">
        <v>4268523</v>
      </c>
      <c r="AB1096" t="s">
        <v>9907</v>
      </c>
      <c r="AC1096" s="1">
        <v>43753</v>
      </c>
      <c r="AD1096" t="s">
        <v>39</v>
      </c>
      <c r="AE1096">
        <v>25</v>
      </c>
      <c r="AF1096">
        <v>21.905000000000001</v>
      </c>
      <c r="AG1096">
        <v>4</v>
      </c>
      <c r="AH1096">
        <v>11.976900000000001</v>
      </c>
      <c r="AI1096">
        <v>0</v>
      </c>
      <c r="AJ1096">
        <v>6.1284999999999998</v>
      </c>
      <c r="AK1096">
        <v>25</v>
      </c>
      <c r="AL1096">
        <v>18.9541</v>
      </c>
      <c r="AM1096">
        <f>INDEX(Sheet1!B:B, MATCH('tab1'!U1096, Sheet1!A:A,0))</f>
        <v>5</v>
      </c>
      <c r="AN1096">
        <f>INDEX(Sheet1!B:B, MATCH('tab1'!Z1096, Sheet1!A:A,0))</f>
        <v>1</v>
      </c>
      <c r="AO1096">
        <f t="shared" si="17"/>
        <v>17</v>
      </c>
    </row>
    <row r="1097" spans="1:41" x14ac:dyDescent="0.3">
      <c r="A1097" t="s">
        <v>4976</v>
      </c>
      <c r="B1097" t="s">
        <v>4976</v>
      </c>
      <c r="C1097">
        <v>552</v>
      </c>
      <c r="D1097" t="s">
        <v>4303</v>
      </c>
      <c r="E1097" t="s">
        <v>43</v>
      </c>
      <c r="F1097">
        <v>11215</v>
      </c>
      <c r="G1097" t="s">
        <v>13269</v>
      </c>
      <c r="H1097" t="s">
        <v>14857</v>
      </c>
      <c r="I1097" t="s">
        <v>15822</v>
      </c>
      <c r="J1097" t="s">
        <v>43</v>
      </c>
      <c r="K1097">
        <v>11215</v>
      </c>
      <c r="L1097">
        <v>307</v>
      </c>
      <c r="M1097" t="s">
        <v>14863</v>
      </c>
      <c r="N1097">
        <v>40.665481</v>
      </c>
      <c r="O1097">
        <v>-73.989395000000002</v>
      </c>
      <c r="P1097">
        <v>3010470039</v>
      </c>
      <c r="Q1097" t="s">
        <v>4977</v>
      </c>
      <c r="R1097">
        <v>103610</v>
      </c>
      <c r="S1097" s="1">
        <v>45410</v>
      </c>
      <c r="T1097" t="s">
        <v>33</v>
      </c>
      <c r="U1097" t="s">
        <v>34</v>
      </c>
      <c r="V1097">
        <v>95</v>
      </c>
      <c r="W1097" t="s">
        <v>4978</v>
      </c>
      <c r="X1097" t="s">
        <v>36</v>
      </c>
      <c r="Y1097" t="s">
        <v>37</v>
      </c>
      <c r="Z1097" t="s">
        <v>38</v>
      </c>
      <c r="AA1097">
        <v>3023919</v>
      </c>
      <c r="AC1097" s="1">
        <v>42488</v>
      </c>
      <c r="AD1097" t="s">
        <v>39</v>
      </c>
      <c r="AE1097">
        <v>50</v>
      </c>
      <c r="AF1097">
        <v>21.905000000000001</v>
      </c>
      <c r="AG1097">
        <v>20</v>
      </c>
      <c r="AH1097">
        <v>11.976900000000001</v>
      </c>
      <c r="AI1097">
        <v>50</v>
      </c>
      <c r="AJ1097">
        <v>6.1284999999999998</v>
      </c>
      <c r="AK1097">
        <v>0</v>
      </c>
      <c r="AL1097">
        <v>18.9541</v>
      </c>
      <c r="AM1097">
        <f>INDEX(Sheet1!B:B, MATCH('tab1'!U1097, Sheet1!A:A,0))</f>
        <v>5</v>
      </c>
      <c r="AN1097">
        <f>INDEX(Sheet1!B:B, MATCH('tab1'!Z1097, Sheet1!A:A,0))</f>
        <v>1</v>
      </c>
      <c r="AO1097">
        <f t="shared" si="17"/>
        <v>17</v>
      </c>
    </row>
    <row r="1098" spans="1:41" x14ac:dyDescent="0.3">
      <c r="A1098" t="s">
        <v>1013</v>
      </c>
      <c r="B1098" t="s">
        <v>1013</v>
      </c>
      <c r="C1098">
        <v>4020</v>
      </c>
      <c r="D1098" t="s">
        <v>1014</v>
      </c>
      <c r="E1098" t="s">
        <v>64</v>
      </c>
      <c r="F1098">
        <v>10465</v>
      </c>
      <c r="G1098" t="s">
        <v>12470</v>
      </c>
      <c r="H1098" t="s">
        <v>14857</v>
      </c>
      <c r="I1098" t="s">
        <v>15059</v>
      </c>
      <c r="J1098" t="s">
        <v>64</v>
      </c>
      <c r="K1098">
        <v>10465</v>
      </c>
      <c r="L1098">
        <v>210</v>
      </c>
      <c r="M1098" t="s">
        <v>14872</v>
      </c>
      <c r="N1098">
        <v>40.819850000000002</v>
      </c>
      <c r="O1098">
        <v>-73.817723000000001</v>
      </c>
      <c r="P1098">
        <v>2055760097</v>
      </c>
      <c r="Q1098" t="s">
        <v>1015</v>
      </c>
      <c r="R1098">
        <v>6790</v>
      </c>
      <c r="S1098" s="1">
        <v>45535</v>
      </c>
      <c r="T1098" t="s">
        <v>33</v>
      </c>
      <c r="U1098" t="s">
        <v>34</v>
      </c>
      <c r="V1098">
        <v>190</v>
      </c>
      <c r="W1098" t="s">
        <v>1016</v>
      </c>
      <c r="X1098" t="s">
        <v>36</v>
      </c>
      <c r="Y1098" t="s">
        <v>37</v>
      </c>
      <c r="Z1098" t="s">
        <v>38</v>
      </c>
      <c r="AA1098">
        <v>2000000</v>
      </c>
      <c r="AB1098" t="s">
        <v>1017</v>
      </c>
      <c r="AC1098" s="1">
        <v>38140</v>
      </c>
      <c r="AD1098" t="s">
        <v>60</v>
      </c>
      <c r="AG1098">
        <v>26</v>
      </c>
      <c r="AH1098">
        <v>11.976900000000001</v>
      </c>
      <c r="AM1098">
        <f>INDEX(Sheet1!B:B, MATCH('tab1'!U1098, Sheet1!A:A,0))</f>
        <v>5</v>
      </c>
      <c r="AN1098">
        <f>INDEX(Sheet1!B:B, MATCH('tab1'!Z1098, Sheet1!A:A,0))</f>
        <v>1</v>
      </c>
      <c r="AO1098">
        <f t="shared" si="17"/>
        <v>17</v>
      </c>
    </row>
    <row r="1099" spans="1:41" x14ac:dyDescent="0.3">
      <c r="A1099" t="s">
        <v>1013</v>
      </c>
      <c r="B1099" t="s">
        <v>1013</v>
      </c>
      <c r="C1099">
        <v>4020</v>
      </c>
      <c r="D1099" t="s">
        <v>1014</v>
      </c>
      <c r="E1099" t="s">
        <v>64</v>
      </c>
      <c r="F1099">
        <v>10465</v>
      </c>
      <c r="G1099" t="s">
        <v>12470</v>
      </c>
      <c r="H1099" t="s">
        <v>14857</v>
      </c>
      <c r="I1099" t="s">
        <v>15059</v>
      </c>
      <c r="J1099" t="s">
        <v>64</v>
      </c>
      <c r="K1099">
        <v>10465</v>
      </c>
      <c r="L1099">
        <v>210</v>
      </c>
      <c r="M1099" t="s">
        <v>14872</v>
      </c>
      <c r="N1099">
        <v>40.819850000000002</v>
      </c>
      <c r="O1099">
        <v>-73.817723000000001</v>
      </c>
      <c r="P1099">
        <v>2055760097</v>
      </c>
      <c r="Q1099" t="s">
        <v>1015</v>
      </c>
      <c r="R1099">
        <v>7528</v>
      </c>
      <c r="S1099" s="1">
        <v>45166</v>
      </c>
      <c r="T1099" t="s">
        <v>33</v>
      </c>
      <c r="U1099" t="s">
        <v>144</v>
      </c>
      <c r="V1099">
        <v>28</v>
      </c>
      <c r="W1099" t="s">
        <v>1919</v>
      </c>
      <c r="X1099" t="s">
        <v>146</v>
      </c>
      <c r="Y1099" t="s">
        <v>37</v>
      </c>
      <c r="Z1099" t="s">
        <v>147</v>
      </c>
      <c r="AA1099">
        <v>2000000</v>
      </c>
      <c r="AB1099" t="s">
        <v>1017</v>
      </c>
      <c r="AC1099" s="1">
        <v>38506</v>
      </c>
      <c r="AD1099" t="s">
        <v>39</v>
      </c>
      <c r="AE1099">
        <v>25</v>
      </c>
      <c r="AF1099">
        <v>17.4391</v>
      </c>
      <c r="AG1099">
        <v>11</v>
      </c>
      <c r="AH1099">
        <v>8.4033999999999995</v>
      </c>
      <c r="AI1099">
        <v>0</v>
      </c>
      <c r="AJ1099">
        <v>4.9984000000000002</v>
      </c>
      <c r="AK1099">
        <v>25</v>
      </c>
      <c r="AL1099">
        <v>15.3835</v>
      </c>
      <c r="AM1099">
        <f>INDEX(Sheet1!B:B, MATCH('tab1'!U1099, Sheet1!A:A,0))</f>
        <v>6</v>
      </c>
      <c r="AN1099">
        <f>INDEX(Sheet1!B:B, MATCH('tab1'!Z1099, Sheet1!A:A,0))</f>
        <v>2</v>
      </c>
      <c r="AO1099">
        <f t="shared" si="17"/>
        <v>34</v>
      </c>
    </row>
    <row r="1100" spans="1:41" x14ac:dyDescent="0.3">
      <c r="A1100" t="s">
        <v>4302</v>
      </c>
      <c r="B1100" t="s">
        <v>4302</v>
      </c>
      <c r="C1100">
        <v>2350</v>
      </c>
      <c r="D1100" t="s">
        <v>4303</v>
      </c>
      <c r="E1100" t="s">
        <v>82</v>
      </c>
      <c r="F1100">
        <v>10037</v>
      </c>
      <c r="G1100" t="s">
        <v>13132</v>
      </c>
      <c r="H1100" t="s">
        <v>14857</v>
      </c>
      <c r="I1100" t="s">
        <v>15692</v>
      </c>
      <c r="J1100" t="s">
        <v>82</v>
      </c>
      <c r="K1100">
        <v>10037</v>
      </c>
      <c r="L1100">
        <v>110</v>
      </c>
      <c r="M1100" t="s">
        <v>14880</v>
      </c>
      <c r="N1100">
        <v>40.816747999999997</v>
      </c>
      <c r="O1100">
        <v>-73.934749999999994</v>
      </c>
      <c r="P1100">
        <v>1017390033</v>
      </c>
      <c r="Q1100" t="s">
        <v>4304</v>
      </c>
      <c r="S1100" s="1">
        <v>1</v>
      </c>
      <c r="T1100" t="s">
        <v>45</v>
      </c>
      <c r="U1100" t="s">
        <v>46</v>
      </c>
      <c r="V1100">
        <v>0</v>
      </c>
      <c r="W1100" t="s">
        <v>4305</v>
      </c>
      <c r="X1100" t="s">
        <v>36</v>
      </c>
      <c r="Y1100" t="s">
        <v>48</v>
      </c>
      <c r="Z1100" t="s">
        <v>49</v>
      </c>
      <c r="AA1100">
        <v>1053941</v>
      </c>
      <c r="AB1100" t="s">
        <v>4306</v>
      </c>
      <c r="AE1100">
        <v>100</v>
      </c>
      <c r="AF1100">
        <v>45.181699999999999</v>
      </c>
      <c r="AG1100">
        <v>1</v>
      </c>
      <c r="AH1100">
        <v>8.0093999999999994</v>
      </c>
      <c r="AI1100">
        <v>50</v>
      </c>
      <c r="AJ1100">
        <v>23.3017</v>
      </c>
      <c r="AK1100">
        <v>100</v>
      </c>
      <c r="AL1100">
        <v>35.229100000000003</v>
      </c>
      <c r="AM1100">
        <f>INDEX(Sheet1!B:B, MATCH('tab1'!U1100, Sheet1!A:A,0))</f>
        <v>8</v>
      </c>
      <c r="AN1100">
        <f>INDEX(Sheet1!B:B, MATCH('tab1'!Z1100, Sheet1!A:A,0))</f>
        <v>4</v>
      </c>
      <c r="AO1100">
        <f t="shared" si="17"/>
        <v>136</v>
      </c>
    </row>
    <row r="1101" spans="1:41" x14ac:dyDescent="0.3">
      <c r="A1101" t="s">
        <v>6324</v>
      </c>
      <c r="B1101" t="s">
        <v>6324</v>
      </c>
      <c r="C1101">
        <v>421</v>
      </c>
      <c r="D1101" t="s">
        <v>6325</v>
      </c>
      <c r="E1101" t="s">
        <v>43</v>
      </c>
      <c r="F1101">
        <v>11221</v>
      </c>
      <c r="G1101" t="s">
        <v>13549</v>
      </c>
      <c r="H1101" t="s">
        <v>14857</v>
      </c>
      <c r="I1101" t="s">
        <v>16092</v>
      </c>
      <c r="J1101" t="s">
        <v>43</v>
      </c>
      <c r="K1101">
        <v>11221</v>
      </c>
      <c r="L1101">
        <v>303</v>
      </c>
      <c r="M1101" t="s">
        <v>14922</v>
      </c>
      <c r="N1101">
        <v>40.688462000000001</v>
      </c>
      <c r="O1101">
        <v>-73.942018000000004</v>
      </c>
      <c r="P1101">
        <v>3018060007</v>
      </c>
      <c r="Q1101" t="s">
        <v>6326</v>
      </c>
      <c r="R1101">
        <v>91221</v>
      </c>
      <c r="S1101" s="1">
        <v>45101</v>
      </c>
      <c r="T1101" t="s">
        <v>33</v>
      </c>
      <c r="U1101" t="s">
        <v>34</v>
      </c>
      <c r="V1101">
        <v>39</v>
      </c>
      <c r="W1101" t="s">
        <v>6327</v>
      </c>
      <c r="X1101" t="s">
        <v>36</v>
      </c>
      <c r="Y1101" t="s">
        <v>37</v>
      </c>
      <c r="Z1101" t="s">
        <v>38</v>
      </c>
      <c r="AA1101">
        <v>3050770</v>
      </c>
      <c r="AB1101" t="s">
        <v>6328</v>
      </c>
      <c r="AC1101" s="1">
        <v>42179</v>
      </c>
      <c r="AD1101" t="s">
        <v>39</v>
      </c>
      <c r="AE1101">
        <v>100</v>
      </c>
      <c r="AF1101">
        <v>21.905000000000001</v>
      </c>
      <c r="AG1101">
        <v>3</v>
      </c>
      <c r="AH1101">
        <v>11.976900000000001</v>
      </c>
      <c r="AI1101">
        <v>0</v>
      </c>
      <c r="AJ1101">
        <v>6.1284999999999998</v>
      </c>
      <c r="AK1101">
        <v>100</v>
      </c>
      <c r="AL1101">
        <v>18.9541</v>
      </c>
      <c r="AM1101">
        <f>INDEX(Sheet1!B:B, MATCH('tab1'!U1101, Sheet1!A:A,0))</f>
        <v>5</v>
      </c>
      <c r="AN1101">
        <f>INDEX(Sheet1!B:B, MATCH('tab1'!Z1101, Sheet1!A:A,0))</f>
        <v>1</v>
      </c>
      <c r="AO1101">
        <f t="shared" si="17"/>
        <v>17</v>
      </c>
    </row>
    <row r="1102" spans="1:41" x14ac:dyDescent="0.3">
      <c r="A1102" t="s">
        <v>12148</v>
      </c>
      <c r="B1102" t="s">
        <v>12148</v>
      </c>
      <c r="C1102">
        <v>636</v>
      </c>
      <c r="D1102" t="s">
        <v>12149</v>
      </c>
      <c r="E1102" t="s">
        <v>31</v>
      </c>
      <c r="F1102">
        <v>11691</v>
      </c>
      <c r="G1102" t="s">
        <v>14816</v>
      </c>
      <c r="H1102" t="s">
        <v>14857</v>
      </c>
      <c r="I1102" t="s">
        <v>17190</v>
      </c>
      <c r="J1102" t="s">
        <v>31</v>
      </c>
      <c r="K1102">
        <v>11691</v>
      </c>
      <c r="L1102">
        <v>414</v>
      </c>
      <c r="M1102" t="s">
        <v>14877</v>
      </c>
      <c r="N1102">
        <v>40.599649999999997</v>
      </c>
      <c r="O1102">
        <v>-73.741528000000002</v>
      </c>
      <c r="P1102">
        <v>4155960007</v>
      </c>
      <c r="Q1102" t="s">
        <v>12150</v>
      </c>
      <c r="R1102">
        <v>105393</v>
      </c>
      <c r="S1102" s="1">
        <v>45184</v>
      </c>
      <c r="T1102" t="s">
        <v>33</v>
      </c>
      <c r="U1102" t="s">
        <v>1563</v>
      </c>
      <c r="V1102">
        <v>0</v>
      </c>
      <c r="W1102" t="s">
        <v>12151</v>
      </c>
      <c r="X1102" t="s">
        <v>1565</v>
      </c>
      <c r="Y1102" t="s">
        <v>58</v>
      </c>
      <c r="Z1102" t="s">
        <v>58</v>
      </c>
      <c r="AA1102">
        <v>4463016</v>
      </c>
      <c r="AC1102" s="1">
        <v>44368</v>
      </c>
      <c r="AD1102" t="s">
        <v>39</v>
      </c>
      <c r="AE1102">
        <v>0</v>
      </c>
      <c r="AF1102">
        <v>26.886800000000001</v>
      </c>
      <c r="AG1102">
        <v>0</v>
      </c>
      <c r="AH1102">
        <v>1</v>
      </c>
      <c r="AI1102">
        <v>0</v>
      </c>
      <c r="AJ1102">
        <v>14.255800000000001</v>
      </c>
      <c r="AK1102">
        <v>0</v>
      </c>
      <c r="AL1102">
        <v>21.8553</v>
      </c>
      <c r="AM1102">
        <f>INDEX(Sheet1!B:B, MATCH('tab1'!U1102, Sheet1!A:A,0))</f>
        <v>9</v>
      </c>
      <c r="AN1102">
        <f>INDEX(Sheet1!B:B, MATCH('tab1'!Z1102, Sheet1!A:A,0))</f>
        <v>3</v>
      </c>
      <c r="AO1102">
        <f t="shared" si="17"/>
        <v>260</v>
      </c>
    </row>
    <row r="1103" spans="1:41" x14ac:dyDescent="0.3">
      <c r="A1103" t="s">
        <v>8432</v>
      </c>
      <c r="B1103" t="s">
        <v>8432</v>
      </c>
      <c r="C1103">
        <v>701</v>
      </c>
      <c r="D1103" t="s">
        <v>8433</v>
      </c>
      <c r="E1103" t="s">
        <v>43</v>
      </c>
      <c r="F1103">
        <v>11215</v>
      </c>
      <c r="G1103" t="s">
        <v>13994</v>
      </c>
      <c r="H1103" t="s">
        <v>14857</v>
      </c>
      <c r="I1103" t="s">
        <v>16502</v>
      </c>
      <c r="J1103" t="s">
        <v>43</v>
      </c>
      <c r="K1103">
        <v>11215</v>
      </c>
      <c r="L1103">
        <v>306</v>
      </c>
      <c r="M1103" t="s">
        <v>14863</v>
      </c>
      <c r="N1103">
        <v>40.673785000000002</v>
      </c>
      <c r="O1103">
        <v>-73.977800000000002</v>
      </c>
      <c r="P1103">
        <v>3009600016</v>
      </c>
      <c r="Q1103" t="s">
        <v>8434</v>
      </c>
      <c r="R1103">
        <v>105685</v>
      </c>
      <c r="S1103" s="1">
        <v>44819</v>
      </c>
      <c r="T1103" t="s">
        <v>54</v>
      </c>
      <c r="U1103" t="s">
        <v>55</v>
      </c>
      <c r="V1103">
        <v>0</v>
      </c>
      <c r="W1103" t="s">
        <v>8435</v>
      </c>
      <c r="X1103" t="s">
        <v>57</v>
      </c>
      <c r="Y1103" t="s">
        <v>58</v>
      </c>
      <c r="Z1103" t="s">
        <v>58</v>
      </c>
      <c r="AA1103">
        <v>3020357</v>
      </c>
      <c r="AB1103" t="s">
        <v>7260</v>
      </c>
      <c r="AC1103" s="1">
        <v>44728</v>
      </c>
      <c r="AD1103" t="s">
        <v>39</v>
      </c>
      <c r="AE1103">
        <v>50</v>
      </c>
      <c r="AF1103">
        <v>26.886800000000001</v>
      </c>
      <c r="AG1103">
        <v>0</v>
      </c>
      <c r="AH1103">
        <v>1</v>
      </c>
      <c r="AI1103">
        <v>0</v>
      </c>
      <c r="AJ1103">
        <v>14.255800000000001</v>
      </c>
      <c r="AK1103">
        <v>50</v>
      </c>
      <c r="AL1103">
        <v>21.8553</v>
      </c>
      <c r="AM1103">
        <f>INDEX(Sheet1!B:B, MATCH('tab1'!U1103, Sheet1!A:A,0))</f>
        <v>7</v>
      </c>
      <c r="AN1103">
        <f>INDEX(Sheet1!B:B, MATCH('tab1'!Z1103, Sheet1!A:A,0))</f>
        <v>3</v>
      </c>
      <c r="AO1103">
        <f t="shared" si="17"/>
        <v>68</v>
      </c>
    </row>
    <row r="1104" spans="1:41" x14ac:dyDescent="0.3">
      <c r="A1104" t="s">
        <v>7257</v>
      </c>
      <c r="B1104" t="s">
        <v>7257</v>
      </c>
      <c r="C1104">
        <v>657</v>
      </c>
      <c r="D1104" t="s">
        <v>7258</v>
      </c>
      <c r="E1104" t="s">
        <v>82</v>
      </c>
      <c r="F1104">
        <v>10014</v>
      </c>
      <c r="G1104" t="s">
        <v>13743</v>
      </c>
      <c r="H1104" t="s">
        <v>14857</v>
      </c>
      <c r="I1104" t="s">
        <v>16272</v>
      </c>
      <c r="J1104" t="s">
        <v>82</v>
      </c>
      <c r="K1104">
        <v>10014</v>
      </c>
      <c r="L1104">
        <v>102</v>
      </c>
      <c r="M1104" t="s">
        <v>15048</v>
      </c>
      <c r="N1104">
        <v>40.732250000000001</v>
      </c>
      <c r="O1104">
        <v>-74.007675000000006</v>
      </c>
      <c r="P1104">
        <v>1006057501</v>
      </c>
      <c r="Q1104" t="s">
        <v>3120</v>
      </c>
      <c r="R1104">
        <v>105709</v>
      </c>
      <c r="S1104" s="1">
        <v>44819</v>
      </c>
      <c r="T1104" t="s">
        <v>54</v>
      </c>
      <c r="U1104" t="s">
        <v>55</v>
      </c>
      <c r="V1104">
        <v>0</v>
      </c>
      <c r="W1104" t="s">
        <v>7259</v>
      </c>
      <c r="X1104" t="s">
        <v>57</v>
      </c>
      <c r="Y1104" t="s">
        <v>58</v>
      </c>
      <c r="Z1104" t="s">
        <v>58</v>
      </c>
      <c r="AA1104">
        <v>1010508</v>
      </c>
      <c r="AB1104" t="s">
        <v>7260</v>
      </c>
      <c r="AC1104" s="1">
        <v>44742</v>
      </c>
      <c r="AD1104" t="s">
        <v>39</v>
      </c>
      <c r="AE1104">
        <v>0</v>
      </c>
      <c r="AF1104">
        <v>26.886800000000001</v>
      </c>
      <c r="AG1104">
        <v>0</v>
      </c>
      <c r="AH1104">
        <v>1</v>
      </c>
      <c r="AI1104">
        <v>0</v>
      </c>
      <c r="AJ1104">
        <v>14.255800000000001</v>
      </c>
      <c r="AK1104">
        <v>0</v>
      </c>
      <c r="AL1104">
        <v>21.8553</v>
      </c>
      <c r="AM1104">
        <f>INDEX(Sheet1!B:B, MATCH('tab1'!U1104, Sheet1!A:A,0))</f>
        <v>7</v>
      </c>
      <c r="AN1104">
        <f>INDEX(Sheet1!B:B, MATCH('tab1'!Z1104, Sheet1!A:A,0))</f>
        <v>3</v>
      </c>
      <c r="AO1104">
        <f t="shared" si="17"/>
        <v>68</v>
      </c>
    </row>
    <row r="1105" spans="1:41" x14ac:dyDescent="0.3">
      <c r="A1105" t="s">
        <v>7257</v>
      </c>
      <c r="B1105" t="s">
        <v>7257</v>
      </c>
      <c r="C1105">
        <v>86</v>
      </c>
      <c r="D1105" t="s">
        <v>11724</v>
      </c>
      <c r="E1105" t="s">
        <v>82</v>
      </c>
      <c r="F1105">
        <v>10003</v>
      </c>
      <c r="G1105" t="s">
        <v>14716</v>
      </c>
      <c r="H1105" t="s">
        <v>14857</v>
      </c>
      <c r="I1105" t="s">
        <v>17110</v>
      </c>
      <c r="J1105" t="s">
        <v>82</v>
      </c>
      <c r="K1105">
        <v>10003</v>
      </c>
      <c r="L1105">
        <v>102</v>
      </c>
      <c r="M1105" t="s">
        <v>15048</v>
      </c>
      <c r="N1105">
        <v>40.731673999999998</v>
      </c>
      <c r="O1105">
        <v>-73.990305000000006</v>
      </c>
      <c r="P1105">
        <v>1005570001</v>
      </c>
      <c r="Q1105" t="s">
        <v>8133</v>
      </c>
      <c r="R1105">
        <v>105703</v>
      </c>
      <c r="S1105" s="1">
        <v>44819</v>
      </c>
      <c r="T1105" t="s">
        <v>54</v>
      </c>
      <c r="U1105" t="s">
        <v>55</v>
      </c>
      <c r="V1105">
        <v>0</v>
      </c>
      <c r="W1105" t="s">
        <v>11725</v>
      </c>
      <c r="X1105" t="s">
        <v>57</v>
      </c>
      <c r="Y1105" t="s">
        <v>58</v>
      </c>
      <c r="Z1105" t="s">
        <v>58</v>
      </c>
      <c r="AA1105">
        <v>1008997</v>
      </c>
      <c r="AB1105" t="s">
        <v>7260</v>
      </c>
      <c r="AC1105" s="1">
        <v>44740</v>
      </c>
      <c r="AD1105" t="s">
        <v>39</v>
      </c>
      <c r="AE1105">
        <v>0</v>
      </c>
      <c r="AF1105">
        <v>26.886800000000001</v>
      </c>
      <c r="AG1105">
        <v>0</v>
      </c>
      <c r="AH1105">
        <v>1</v>
      </c>
      <c r="AI1105">
        <v>0</v>
      </c>
      <c r="AJ1105">
        <v>14.255800000000001</v>
      </c>
      <c r="AK1105">
        <v>0</v>
      </c>
      <c r="AL1105">
        <v>21.8553</v>
      </c>
      <c r="AM1105">
        <f>INDEX(Sheet1!B:B, MATCH('tab1'!U1105, Sheet1!A:A,0))</f>
        <v>7</v>
      </c>
      <c r="AN1105">
        <f>INDEX(Sheet1!B:B, MATCH('tab1'!Z1105, Sheet1!A:A,0))</f>
        <v>3</v>
      </c>
      <c r="AO1105">
        <f t="shared" si="17"/>
        <v>68</v>
      </c>
    </row>
    <row r="1106" spans="1:41" x14ac:dyDescent="0.3">
      <c r="A1106" t="s">
        <v>4596</v>
      </c>
      <c r="B1106" t="s">
        <v>4597</v>
      </c>
      <c r="C1106">
        <v>250</v>
      </c>
      <c r="D1106" t="s">
        <v>4598</v>
      </c>
      <c r="E1106" t="s">
        <v>82</v>
      </c>
      <c r="F1106">
        <v>10023</v>
      </c>
      <c r="G1106" t="s">
        <v>13191</v>
      </c>
      <c r="H1106" t="s">
        <v>14857</v>
      </c>
      <c r="I1106" t="s">
        <v>15748</v>
      </c>
      <c r="J1106" t="s">
        <v>82</v>
      </c>
      <c r="K1106">
        <v>10023</v>
      </c>
      <c r="L1106">
        <v>107</v>
      </c>
      <c r="M1106" t="s">
        <v>14936</v>
      </c>
      <c r="N1106">
        <v>40.775010000000002</v>
      </c>
      <c r="O1106">
        <v>-73.986890000000002</v>
      </c>
      <c r="P1106">
        <v>1011560020</v>
      </c>
      <c r="Q1106" t="s">
        <v>4599</v>
      </c>
      <c r="R1106">
        <v>104451</v>
      </c>
      <c r="S1106" s="1">
        <v>44819</v>
      </c>
      <c r="T1106" t="s">
        <v>54</v>
      </c>
      <c r="U1106" t="s">
        <v>55</v>
      </c>
      <c r="V1106">
        <v>100</v>
      </c>
      <c r="W1106" t="s">
        <v>4600</v>
      </c>
      <c r="X1106" t="s">
        <v>57</v>
      </c>
      <c r="Y1106" t="s">
        <v>58</v>
      </c>
      <c r="Z1106" t="s">
        <v>58</v>
      </c>
      <c r="AA1106">
        <v>1030340</v>
      </c>
      <c r="AB1106" t="s">
        <v>4601</v>
      </c>
      <c r="AC1106" s="1">
        <v>43274</v>
      </c>
      <c r="AD1106" t="s">
        <v>39</v>
      </c>
      <c r="AE1106">
        <v>0</v>
      </c>
      <c r="AF1106">
        <v>26.886800000000001</v>
      </c>
      <c r="AG1106">
        <v>0</v>
      </c>
      <c r="AH1106">
        <v>1</v>
      </c>
      <c r="AI1106">
        <v>0</v>
      </c>
      <c r="AJ1106">
        <v>14.255800000000001</v>
      </c>
      <c r="AK1106">
        <v>0</v>
      </c>
      <c r="AL1106">
        <v>21.8553</v>
      </c>
      <c r="AM1106">
        <f>INDEX(Sheet1!B:B, MATCH('tab1'!U1106, Sheet1!A:A,0))</f>
        <v>7</v>
      </c>
      <c r="AN1106">
        <f>INDEX(Sheet1!B:B, MATCH('tab1'!Z1106, Sheet1!A:A,0))</f>
        <v>3</v>
      </c>
      <c r="AO1106">
        <f t="shared" si="17"/>
        <v>68</v>
      </c>
    </row>
    <row r="1107" spans="1:41" x14ac:dyDescent="0.3">
      <c r="A1107" t="s">
        <v>892</v>
      </c>
      <c r="B1107" t="s">
        <v>892</v>
      </c>
      <c r="C1107">
        <v>114</v>
      </c>
      <c r="D1107" t="s">
        <v>893</v>
      </c>
      <c r="E1107" t="s">
        <v>82</v>
      </c>
      <c r="F1107">
        <v>10024</v>
      </c>
      <c r="G1107" t="s">
        <v>12447</v>
      </c>
      <c r="H1107" t="s">
        <v>14857</v>
      </c>
      <c r="I1107" t="s">
        <v>15035</v>
      </c>
      <c r="J1107" t="s">
        <v>82</v>
      </c>
      <c r="K1107">
        <v>10024</v>
      </c>
      <c r="L1107">
        <v>107</v>
      </c>
      <c r="M1107" t="s">
        <v>14936</v>
      </c>
      <c r="N1107">
        <v>40.789999000000002</v>
      </c>
      <c r="O1107">
        <v>-73.970643999999993</v>
      </c>
      <c r="P1107">
        <v>1012210007</v>
      </c>
      <c r="Q1107" t="s">
        <v>894</v>
      </c>
      <c r="R1107">
        <v>2061</v>
      </c>
      <c r="S1107" s="1">
        <v>44603</v>
      </c>
      <c r="T1107" t="s">
        <v>54</v>
      </c>
      <c r="U1107" t="s">
        <v>34</v>
      </c>
      <c r="V1107">
        <v>93</v>
      </c>
      <c r="W1107" t="s">
        <v>895</v>
      </c>
      <c r="X1107" t="s">
        <v>36</v>
      </c>
      <c r="Y1107" t="s">
        <v>37</v>
      </c>
      <c r="Z1107" t="s">
        <v>38</v>
      </c>
      <c r="AA1107">
        <v>1077128</v>
      </c>
      <c r="AB1107" t="s">
        <v>896</v>
      </c>
      <c r="AC1107" s="1">
        <v>37753</v>
      </c>
      <c r="AD1107" t="s">
        <v>60</v>
      </c>
      <c r="AE1107">
        <v>25</v>
      </c>
      <c r="AF1107">
        <v>21.905000000000001</v>
      </c>
      <c r="AG1107">
        <v>7</v>
      </c>
      <c r="AH1107">
        <v>11.976900000000001</v>
      </c>
      <c r="AI1107">
        <v>25</v>
      </c>
      <c r="AJ1107">
        <v>6.1284999999999998</v>
      </c>
      <c r="AK1107">
        <v>0</v>
      </c>
      <c r="AL1107">
        <v>18.9541</v>
      </c>
      <c r="AM1107">
        <f>INDEX(Sheet1!B:B, MATCH('tab1'!U1107, Sheet1!A:A,0))</f>
        <v>5</v>
      </c>
      <c r="AN1107">
        <f>INDEX(Sheet1!B:B, MATCH('tab1'!Z1107, Sheet1!A:A,0))</f>
        <v>1</v>
      </c>
      <c r="AO1107">
        <f t="shared" si="17"/>
        <v>17</v>
      </c>
    </row>
    <row r="1108" spans="1:41" x14ac:dyDescent="0.3">
      <c r="A1108" t="s">
        <v>892</v>
      </c>
      <c r="B1108" t="s">
        <v>892</v>
      </c>
      <c r="C1108">
        <v>243</v>
      </c>
      <c r="D1108" t="s">
        <v>7168</v>
      </c>
      <c r="E1108" t="s">
        <v>82</v>
      </c>
      <c r="F1108">
        <v>10023</v>
      </c>
      <c r="G1108" t="s">
        <v>13725</v>
      </c>
      <c r="H1108" t="s">
        <v>14857</v>
      </c>
      <c r="I1108" t="s">
        <v>16254</v>
      </c>
      <c r="J1108" t="s">
        <v>82</v>
      </c>
      <c r="K1108">
        <v>10023</v>
      </c>
      <c r="L1108">
        <v>107</v>
      </c>
      <c r="M1108" t="s">
        <v>14936</v>
      </c>
      <c r="N1108">
        <v>40.774214000000001</v>
      </c>
      <c r="O1108">
        <v>-73.986936999999998</v>
      </c>
      <c r="P1108">
        <v>1011560020</v>
      </c>
      <c r="Q1108" t="s">
        <v>7169</v>
      </c>
      <c r="R1108">
        <v>104379</v>
      </c>
      <c r="S1108" s="1">
        <v>45395</v>
      </c>
      <c r="T1108" t="s">
        <v>33</v>
      </c>
      <c r="U1108" t="s">
        <v>34</v>
      </c>
      <c r="V1108">
        <v>57</v>
      </c>
      <c r="W1108" t="s">
        <v>7170</v>
      </c>
      <c r="X1108" t="s">
        <v>36</v>
      </c>
      <c r="Y1108" t="s">
        <v>37</v>
      </c>
      <c r="Z1108" t="s">
        <v>38</v>
      </c>
      <c r="AA1108">
        <v>1030340</v>
      </c>
      <c r="AB1108" t="s">
        <v>896</v>
      </c>
      <c r="AC1108" s="1">
        <v>43203</v>
      </c>
      <c r="AD1108" t="s">
        <v>39</v>
      </c>
      <c r="AE1108">
        <v>0</v>
      </c>
      <c r="AF1108">
        <v>21.905000000000001</v>
      </c>
      <c r="AG1108">
        <v>8</v>
      </c>
      <c r="AH1108">
        <v>11.976900000000001</v>
      </c>
      <c r="AI1108">
        <v>0</v>
      </c>
      <c r="AJ1108">
        <v>6.1284999999999998</v>
      </c>
      <c r="AK1108">
        <v>0</v>
      </c>
      <c r="AL1108">
        <v>18.9541</v>
      </c>
      <c r="AM1108">
        <f>INDEX(Sheet1!B:B, MATCH('tab1'!U1108, Sheet1!A:A,0))</f>
        <v>5</v>
      </c>
      <c r="AN1108">
        <f>INDEX(Sheet1!B:B, MATCH('tab1'!Z1108, Sheet1!A:A,0))</f>
        <v>1</v>
      </c>
      <c r="AO1108">
        <f t="shared" si="17"/>
        <v>17</v>
      </c>
    </row>
    <row r="1109" spans="1:41" x14ac:dyDescent="0.3">
      <c r="A1109" t="s">
        <v>2095</v>
      </c>
      <c r="B1109" t="s">
        <v>2096</v>
      </c>
      <c r="C1109">
        <v>105</v>
      </c>
      <c r="D1109" t="s">
        <v>2097</v>
      </c>
      <c r="E1109" t="s">
        <v>43</v>
      </c>
      <c r="F1109">
        <v>11214</v>
      </c>
      <c r="G1109" t="s">
        <v>12682</v>
      </c>
      <c r="H1109" t="s">
        <v>14857</v>
      </c>
      <c r="I1109" t="s">
        <v>15265</v>
      </c>
      <c r="J1109" t="s">
        <v>43</v>
      </c>
      <c r="K1109">
        <v>11214</v>
      </c>
      <c r="L1109">
        <v>311</v>
      </c>
      <c r="M1109" t="s">
        <v>14912</v>
      </c>
      <c r="N1109">
        <v>40.606195999999997</v>
      </c>
      <c r="O1109">
        <v>-73.987791000000001</v>
      </c>
      <c r="P1109">
        <v>3062537502</v>
      </c>
      <c r="Q1109" t="s">
        <v>2098</v>
      </c>
      <c r="R1109">
        <v>105160</v>
      </c>
      <c r="S1109" s="1">
        <v>45445</v>
      </c>
      <c r="T1109" t="s">
        <v>33</v>
      </c>
      <c r="U1109" t="s">
        <v>34</v>
      </c>
      <c r="V1109">
        <v>105</v>
      </c>
      <c r="W1109" t="s">
        <v>2099</v>
      </c>
      <c r="X1109" t="s">
        <v>36</v>
      </c>
      <c r="Y1109" t="s">
        <v>37</v>
      </c>
      <c r="Z1109" t="s">
        <v>38</v>
      </c>
      <c r="AA1109">
        <v>3329040</v>
      </c>
      <c r="AC1109" s="1">
        <v>43984</v>
      </c>
      <c r="AD1109" t="s">
        <v>39</v>
      </c>
      <c r="AE1109">
        <v>50</v>
      </c>
      <c r="AF1109">
        <v>21.905000000000001</v>
      </c>
      <c r="AG1109">
        <v>15</v>
      </c>
      <c r="AH1109">
        <v>11.976900000000001</v>
      </c>
      <c r="AI1109">
        <v>25</v>
      </c>
      <c r="AJ1109">
        <v>6.1284999999999998</v>
      </c>
      <c r="AK1109">
        <v>50</v>
      </c>
      <c r="AL1109">
        <v>18.9541</v>
      </c>
      <c r="AM1109">
        <f>INDEX(Sheet1!B:B, MATCH('tab1'!U1109, Sheet1!A:A,0))</f>
        <v>5</v>
      </c>
      <c r="AN1109">
        <f>INDEX(Sheet1!B:B, MATCH('tab1'!Z1109, Sheet1!A:A,0))</f>
        <v>1</v>
      </c>
      <c r="AO1109">
        <f t="shared" si="17"/>
        <v>17</v>
      </c>
    </row>
    <row r="1110" spans="1:41" x14ac:dyDescent="0.3">
      <c r="A1110" t="s">
        <v>10900</v>
      </c>
      <c r="B1110" t="s">
        <v>10901</v>
      </c>
      <c r="C1110">
        <v>120</v>
      </c>
      <c r="D1110" t="s">
        <v>10902</v>
      </c>
      <c r="E1110" t="s">
        <v>64</v>
      </c>
      <c r="F1110">
        <v>10452</v>
      </c>
      <c r="G1110" t="s">
        <v>14540</v>
      </c>
      <c r="H1110" t="s">
        <v>14857</v>
      </c>
      <c r="I1110" t="s">
        <v>16965</v>
      </c>
      <c r="J1110" t="s">
        <v>64</v>
      </c>
      <c r="K1110">
        <v>10452</v>
      </c>
      <c r="L1110">
        <v>204</v>
      </c>
      <c r="M1110" t="s">
        <v>14865</v>
      </c>
      <c r="N1110">
        <v>40.836945999999998</v>
      </c>
      <c r="O1110">
        <v>-73.917332999999999</v>
      </c>
      <c r="P1110">
        <v>2024660019</v>
      </c>
      <c r="Q1110" t="s">
        <v>10903</v>
      </c>
      <c r="R1110">
        <v>105186</v>
      </c>
      <c r="S1110" s="1">
        <v>44819</v>
      </c>
      <c r="T1110" t="s">
        <v>54</v>
      </c>
      <c r="U1110" t="s">
        <v>55</v>
      </c>
      <c r="V1110">
        <v>0</v>
      </c>
      <c r="W1110" t="s">
        <v>10904</v>
      </c>
      <c r="X1110" t="s">
        <v>57</v>
      </c>
      <c r="Y1110" t="s">
        <v>58</v>
      </c>
      <c r="Z1110" t="s">
        <v>58</v>
      </c>
      <c r="AA1110">
        <v>2002859</v>
      </c>
      <c r="AC1110" s="1">
        <v>44035</v>
      </c>
      <c r="AD1110" t="s">
        <v>39</v>
      </c>
      <c r="AE1110">
        <v>100</v>
      </c>
      <c r="AF1110">
        <v>26.886800000000001</v>
      </c>
      <c r="AG1110">
        <v>0</v>
      </c>
      <c r="AH1110">
        <v>1</v>
      </c>
      <c r="AI1110">
        <v>50</v>
      </c>
      <c r="AJ1110">
        <v>14.255800000000001</v>
      </c>
      <c r="AK1110">
        <v>100</v>
      </c>
      <c r="AL1110">
        <v>21.8553</v>
      </c>
      <c r="AM1110">
        <f>INDEX(Sheet1!B:B, MATCH('tab1'!U1110, Sheet1!A:A,0))</f>
        <v>7</v>
      </c>
      <c r="AN1110">
        <f>INDEX(Sheet1!B:B, MATCH('tab1'!Z1110, Sheet1!A:A,0))</f>
        <v>3</v>
      </c>
      <c r="AO1110">
        <f t="shared" si="17"/>
        <v>68</v>
      </c>
    </row>
    <row r="1111" spans="1:41" x14ac:dyDescent="0.3">
      <c r="A1111" t="s">
        <v>981</v>
      </c>
      <c r="B1111" t="s">
        <v>982</v>
      </c>
      <c r="C1111">
        <v>916</v>
      </c>
      <c r="D1111" t="s">
        <v>983</v>
      </c>
      <c r="E1111" t="s">
        <v>43</v>
      </c>
      <c r="F1111">
        <v>11219</v>
      </c>
      <c r="G1111" t="s">
        <v>12464</v>
      </c>
      <c r="H1111" t="s">
        <v>14857</v>
      </c>
      <c r="I1111" t="s">
        <v>15053</v>
      </c>
      <c r="J1111" t="s">
        <v>43</v>
      </c>
      <c r="K1111">
        <v>11219</v>
      </c>
      <c r="L1111">
        <v>312</v>
      </c>
      <c r="M1111" t="s">
        <v>14912</v>
      </c>
      <c r="N1111">
        <v>40.634970000000003</v>
      </c>
      <c r="O1111">
        <v>-74.005630999999994</v>
      </c>
      <c r="P1111">
        <v>3057010013</v>
      </c>
      <c r="Q1111" t="s">
        <v>984</v>
      </c>
      <c r="R1111">
        <v>104363</v>
      </c>
      <c r="S1111" s="1">
        <v>45374</v>
      </c>
      <c r="T1111" t="s">
        <v>33</v>
      </c>
      <c r="U1111" t="s">
        <v>34</v>
      </c>
      <c r="V1111">
        <v>45</v>
      </c>
      <c r="W1111" t="s">
        <v>985</v>
      </c>
      <c r="X1111" t="s">
        <v>36</v>
      </c>
      <c r="Y1111" t="s">
        <v>37</v>
      </c>
      <c r="Z1111" t="s">
        <v>38</v>
      </c>
      <c r="AA1111">
        <v>3140567</v>
      </c>
      <c r="AC1111" s="1">
        <v>43182</v>
      </c>
      <c r="AD1111" t="s">
        <v>39</v>
      </c>
      <c r="AE1111">
        <v>50</v>
      </c>
      <c r="AF1111">
        <v>21.905000000000001</v>
      </c>
      <c r="AG1111">
        <v>14</v>
      </c>
      <c r="AH1111">
        <v>11.976900000000001</v>
      </c>
      <c r="AI1111">
        <v>0</v>
      </c>
      <c r="AJ1111">
        <v>6.1284999999999998</v>
      </c>
      <c r="AK1111">
        <v>50</v>
      </c>
      <c r="AL1111">
        <v>18.9541</v>
      </c>
      <c r="AM1111">
        <f>INDEX(Sheet1!B:B, MATCH('tab1'!U1111, Sheet1!A:A,0))</f>
        <v>5</v>
      </c>
      <c r="AN1111">
        <f>INDEX(Sheet1!B:B, MATCH('tab1'!Z1111, Sheet1!A:A,0))</f>
        <v>1</v>
      </c>
      <c r="AO1111">
        <f t="shared" si="17"/>
        <v>17</v>
      </c>
    </row>
    <row r="1112" spans="1:41" x14ac:dyDescent="0.3">
      <c r="A1112" t="s">
        <v>10487</v>
      </c>
      <c r="B1112" t="s">
        <v>10302</v>
      </c>
      <c r="C1112">
        <v>992</v>
      </c>
      <c r="D1112" t="s">
        <v>939</v>
      </c>
      <c r="E1112" t="s">
        <v>43</v>
      </c>
      <c r="F1112">
        <v>11221</v>
      </c>
      <c r="G1112" t="s">
        <v>12455</v>
      </c>
      <c r="H1112" t="s">
        <v>14857</v>
      </c>
      <c r="I1112" t="s">
        <v>15043</v>
      </c>
      <c r="J1112" t="s">
        <v>43</v>
      </c>
      <c r="K1112">
        <v>11221</v>
      </c>
      <c r="L1112">
        <v>303</v>
      </c>
      <c r="M1112" t="s">
        <v>14922</v>
      </c>
      <c r="N1112">
        <v>40.689300000000003</v>
      </c>
      <c r="O1112">
        <v>-73.923685000000006</v>
      </c>
      <c r="P1112">
        <v>3014800002</v>
      </c>
      <c r="Q1112" t="s">
        <v>2478</v>
      </c>
      <c r="R1112">
        <v>6199</v>
      </c>
      <c r="S1112" s="1">
        <v>45103</v>
      </c>
      <c r="T1112" t="s">
        <v>33</v>
      </c>
      <c r="U1112" t="s">
        <v>144</v>
      </c>
      <c r="V1112">
        <v>72</v>
      </c>
      <c r="W1112" t="s">
        <v>10488</v>
      </c>
      <c r="X1112" t="s">
        <v>146</v>
      </c>
      <c r="Y1112" t="s">
        <v>37</v>
      </c>
      <c r="Z1112" t="s">
        <v>147</v>
      </c>
      <c r="AA1112">
        <v>3039623</v>
      </c>
      <c r="AC1112" s="1">
        <v>38529</v>
      </c>
      <c r="AD1112" t="s">
        <v>60</v>
      </c>
      <c r="AE1112">
        <v>20</v>
      </c>
      <c r="AF1112">
        <v>17.4391</v>
      </c>
      <c r="AG1112">
        <v>9</v>
      </c>
      <c r="AH1112">
        <v>8.4033999999999995</v>
      </c>
      <c r="AI1112">
        <v>0</v>
      </c>
      <c r="AJ1112">
        <v>4.9984000000000002</v>
      </c>
      <c r="AK1112">
        <v>20</v>
      </c>
      <c r="AL1112">
        <v>15.3835</v>
      </c>
      <c r="AM1112">
        <f>INDEX(Sheet1!B:B, MATCH('tab1'!U1112, Sheet1!A:A,0))</f>
        <v>6</v>
      </c>
      <c r="AN1112">
        <f>INDEX(Sheet1!B:B, MATCH('tab1'!Z1112, Sheet1!A:A,0))</f>
        <v>2</v>
      </c>
      <c r="AO1112">
        <f t="shared" si="17"/>
        <v>34</v>
      </c>
    </row>
    <row r="1113" spans="1:41" x14ac:dyDescent="0.3">
      <c r="A1113" t="s">
        <v>10301</v>
      </c>
      <c r="B1113" t="s">
        <v>10302</v>
      </c>
      <c r="C1113">
        <v>992</v>
      </c>
      <c r="D1113" t="s">
        <v>939</v>
      </c>
      <c r="E1113" t="s">
        <v>43</v>
      </c>
      <c r="F1113">
        <v>11221</v>
      </c>
      <c r="G1113" t="s">
        <v>12455</v>
      </c>
      <c r="H1113" t="s">
        <v>14857</v>
      </c>
      <c r="I1113" t="s">
        <v>15043</v>
      </c>
      <c r="J1113" t="s">
        <v>43</v>
      </c>
      <c r="K1113">
        <v>11221</v>
      </c>
      <c r="L1113">
        <v>303</v>
      </c>
      <c r="M1113" t="s">
        <v>14922</v>
      </c>
      <c r="N1113">
        <v>40.689300000000003</v>
      </c>
      <c r="O1113">
        <v>-73.923685000000006</v>
      </c>
      <c r="P1113">
        <v>3014800002</v>
      </c>
      <c r="Q1113" t="s">
        <v>2478</v>
      </c>
      <c r="R1113">
        <v>6198</v>
      </c>
      <c r="S1113" s="1">
        <v>45470</v>
      </c>
      <c r="T1113" t="s">
        <v>33</v>
      </c>
      <c r="U1113" t="s">
        <v>34</v>
      </c>
      <c r="V1113">
        <v>23</v>
      </c>
      <c r="W1113" t="s">
        <v>10303</v>
      </c>
      <c r="X1113" t="s">
        <v>36</v>
      </c>
      <c r="Y1113" t="s">
        <v>37</v>
      </c>
      <c r="Z1113" t="s">
        <v>38</v>
      </c>
      <c r="AA1113">
        <v>3039623</v>
      </c>
      <c r="AC1113" s="1">
        <v>38166</v>
      </c>
      <c r="AD1113" t="s">
        <v>60</v>
      </c>
      <c r="AE1113">
        <v>25</v>
      </c>
      <c r="AF1113">
        <v>21.905000000000001</v>
      </c>
      <c r="AG1113">
        <v>2</v>
      </c>
      <c r="AH1113">
        <v>11.976900000000001</v>
      </c>
      <c r="AI1113">
        <v>0</v>
      </c>
      <c r="AJ1113">
        <v>6.1284999999999998</v>
      </c>
      <c r="AK1113">
        <v>25</v>
      </c>
      <c r="AL1113">
        <v>18.9541</v>
      </c>
      <c r="AM1113">
        <f>INDEX(Sheet1!B:B, MATCH('tab1'!U1113, Sheet1!A:A,0))</f>
        <v>5</v>
      </c>
      <c r="AN1113">
        <f>INDEX(Sheet1!B:B, MATCH('tab1'!Z1113, Sheet1!A:A,0))</f>
        <v>1</v>
      </c>
      <c r="AO1113">
        <f t="shared" si="17"/>
        <v>17</v>
      </c>
    </row>
    <row r="1114" spans="1:41" x14ac:dyDescent="0.3">
      <c r="A1114" t="s">
        <v>10530</v>
      </c>
      <c r="B1114" t="s">
        <v>898</v>
      </c>
      <c r="C1114">
        <v>1943</v>
      </c>
      <c r="D1114" t="s">
        <v>9482</v>
      </c>
      <c r="E1114" t="s">
        <v>43</v>
      </c>
      <c r="F1114">
        <v>11229</v>
      </c>
      <c r="G1114" t="s">
        <v>14455</v>
      </c>
      <c r="H1114" t="s">
        <v>14857</v>
      </c>
      <c r="I1114" t="s">
        <v>16894</v>
      </c>
      <c r="J1114" t="s">
        <v>43</v>
      </c>
      <c r="K1114">
        <v>11229</v>
      </c>
      <c r="L1114">
        <v>315</v>
      </c>
      <c r="M1114" t="s">
        <v>14861</v>
      </c>
      <c r="N1114">
        <v>40.604210000000002</v>
      </c>
      <c r="O1114">
        <v>-73.940629000000001</v>
      </c>
      <c r="P1114">
        <v>3073110001</v>
      </c>
      <c r="Q1114" t="s">
        <v>10531</v>
      </c>
      <c r="S1114" s="1">
        <v>78551</v>
      </c>
      <c r="T1114" t="s">
        <v>45</v>
      </c>
      <c r="U1114" t="s">
        <v>46</v>
      </c>
      <c r="V1114">
        <v>0</v>
      </c>
      <c r="W1114" t="s">
        <v>10532</v>
      </c>
      <c r="X1114" t="s">
        <v>36</v>
      </c>
      <c r="Y1114" t="s">
        <v>48</v>
      </c>
      <c r="Z1114" t="s">
        <v>49</v>
      </c>
      <c r="AA1114">
        <v>3345248</v>
      </c>
      <c r="AE1114">
        <v>100</v>
      </c>
      <c r="AF1114">
        <v>45.181699999999999</v>
      </c>
      <c r="AG1114">
        <v>15</v>
      </c>
      <c r="AH1114">
        <v>8.0093999999999994</v>
      </c>
      <c r="AI1114">
        <v>100</v>
      </c>
      <c r="AJ1114">
        <v>23.3017</v>
      </c>
      <c r="AK1114">
        <v>0</v>
      </c>
      <c r="AL1114">
        <v>35.229100000000003</v>
      </c>
      <c r="AM1114">
        <f>INDEX(Sheet1!B:B, MATCH('tab1'!U1114, Sheet1!A:A,0))</f>
        <v>8</v>
      </c>
      <c r="AN1114">
        <f>INDEX(Sheet1!B:B, MATCH('tab1'!Z1114, Sheet1!A:A,0))</f>
        <v>4</v>
      </c>
      <c r="AO1114">
        <f t="shared" si="17"/>
        <v>136</v>
      </c>
    </row>
    <row r="1115" spans="1:41" x14ac:dyDescent="0.3">
      <c r="A1115" t="s">
        <v>6549</v>
      </c>
      <c r="B1115" t="s">
        <v>6550</v>
      </c>
      <c r="C1115">
        <v>254</v>
      </c>
      <c r="D1115" t="s">
        <v>1724</v>
      </c>
      <c r="E1115" t="s">
        <v>43</v>
      </c>
      <c r="F1115">
        <v>11201</v>
      </c>
      <c r="G1115" t="s">
        <v>13596</v>
      </c>
      <c r="H1115" t="s">
        <v>14857</v>
      </c>
      <c r="I1115" t="s">
        <v>16134</v>
      </c>
      <c r="J1115" t="s">
        <v>43</v>
      </c>
      <c r="K1115">
        <v>11201</v>
      </c>
      <c r="L1115">
        <v>302</v>
      </c>
      <c r="M1115" t="s">
        <v>14863</v>
      </c>
      <c r="N1115">
        <v>40.693705999999999</v>
      </c>
      <c r="O1115">
        <v>-73.996595999999997</v>
      </c>
      <c r="P1115">
        <v>3002520028</v>
      </c>
      <c r="Q1115" t="s">
        <v>6551</v>
      </c>
      <c r="R1115">
        <v>1839</v>
      </c>
      <c r="S1115" s="1">
        <v>44847</v>
      </c>
      <c r="T1115" t="s">
        <v>54</v>
      </c>
      <c r="U1115" t="s">
        <v>34</v>
      </c>
      <c r="V1115">
        <v>124</v>
      </c>
      <c r="W1115" t="s">
        <v>6552</v>
      </c>
      <c r="X1115" t="s">
        <v>36</v>
      </c>
      <c r="Y1115" t="s">
        <v>37</v>
      </c>
      <c r="Z1115" t="s">
        <v>38</v>
      </c>
      <c r="AA1115">
        <v>3329460</v>
      </c>
      <c r="AB1115" t="s">
        <v>6553</v>
      </c>
      <c r="AC1115" s="1">
        <v>38231</v>
      </c>
      <c r="AD1115" t="s">
        <v>60</v>
      </c>
      <c r="AE1115">
        <v>0</v>
      </c>
      <c r="AF1115">
        <v>21.905000000000001</v>
      </c>
      <c r="AG1115">
        <v>35</v>
      </c>
      <c r="AH1115">
        <v>11.976900000000001</v>
      </c>
      <c r="AI1115">
        <v>0</v>
      </c>
      <c r="AJ1115">
        <v>6.1284999999999998</v>
      </c>
      <c r="AK1115">
        <v>0</v>
      </c>
      <c r="AL1115">
        <v>18.9541</v>
      </c>
      <c r="AM1115">
        <f>INDEX(Sheet1!B:B, MATCH('tab1'!U1115, Sheet1!A:A,0))</f>
        <v>5</v>
      </c>
      <c r="AN1115">
        <f>INDEX(Sheet1!B:B, MATCH('tab1'!Z1115, Sheet1!A:A,0))</f>
        <v>1</v>
      </c>
      <c r="AO1115">
        <f t="shared" si="17"/>
        <v>17</v>
      </c>
    </row>
    <row r="1116" spans="1:41" x14ac:dyDescent="0.3">
      <c r="A1116" t="s">
        <v>6549</v>
      </c>
      <c r="B1116" t="s">
        <v>6549</v>
      </c>
      <c r="C1116">
        <v>86</v>
      </c>
      <c r="D1116" t="s">
        <v>8132</v>
      </c>
      <c r="E1116" t="s">
        <v>82</v>
      </c>
      <c r="F1116">
        <v>10003</v>
      </c>
      <c r="G1116" t="s">
        <v>13927</v>
      </c>
      <c r="H1116" t="s">
        <v>14857</v>
      </c>
      <c r="I1116" t="s">
        <v>16442</v>
      </c>
      <c r="J1116" t="s">
        <v>82</v>
      </c>
      <c r="K1116">
        <v>10003</v>
      </c>
      <c r="L1116">
        <v>102</v>
      </c>
      <c r="M1116" t="s">
        <v>15048</v>
      </c>
      <c r="N1116">
        <v>40.731673999999998</v>
      </c>
      <c r="O1116">
        <v>-73.990305000000006</v>
      </c>
      <c r="P1116">
        <v>1005570001</v>
      </c>
      <c r="Q1116" t="s">
        <v>8133</v>
      </c>
      <c r="S1116" s="1">
        <v>78551</v>
      </c>
      <c r="T1116" t="s">
        <v>45</v>
      </c>
      <c r="U1116" t="s">
        <v>46</v>
      </c>
      <c r="V1116">
        <v>89</v>
      </c>
      <c r="W1116" t="s">
        <v>8134</v>
      </c>
      <c r="X1116" t="s">
        <v>36</v>
      </c>
      <c r="Y1116" t="s">
        <v>48</v>
      </c>
      <c r="Z1116" t="s">
        <v>49</v>
      </c>
      <c r="AA1116">
        <v>1008997</v>
      </c>
      <c r="AE1116">
        <v>0</v>
      </c>
      <c r="AF1116">
        <v>45.181699999999999</v>
      </c>
      <c r="AG1116">
        <v>12</v>
      </c>
      <c r="AH1116">
        <v>8.0093999999999994</v>
      </c>
      <c r="AI1116">
        <v>0</v>
      </c>
      <c r="AJ1116">
        <v>23.3017</v>
      </c>
      <c r="AK1116">
        <v>0</v>
      </c>
      <c r="AL1116">
        <v>35.229100000000003</v>
      </c>
      <c r="AM1116">
        <f>INDEX(Sheet1!B:B, MATCH('tab1'!U1116, Sheet1!A:A,0))</f>
        <v>8</v>
      </c>
      <c r="AN1116">
        <f>INDEX(Sheet1!B:B, MATCH('tab1'!Z1116, Sheet1!A:A,0))</f>
        <v>4</v>
      </c>
      <c r="AO1116">
        <f t="shared" si="17"/>
        <v>136</v>
      </c>
    </row>
    <row r="1117" spans="1:41" x14ac:dyDescent="0.3">
      <c r="A1117" t="s">
        <v>6377</v>
      </c>
      <c r="B1117" t="s">
        <v>6378</v>
      </c>
      <c r="C1117" t="s">
        <v>1835</v>
      </c>
      <c r="D1117" t="s">
        <v>6379</v>
      </c>
      <c r="E1117" t="s">
        <v>31</v>
      </c>
      <c r="F1117">
        <v>11369</v>
      </c>
      <c r="G1117" t="s">
        <v>13560</v>
      </c>
      <c r="H1117" t="s">
        <v>14857</v>
      </c>
      <c r="I1117" t="s">
        <v>15214</v>
      </c>
      <c r="J1117" t="s">
        <v>31</v>
      </c>
      <c r="K1117">
        <v>11369</v>
      </c>
      <c r="L1117">
        <v>403</v>
      </c>
      <c r="M1117" t="s">
        <v>14859</v>
      </c>
      <c r="N1117">
        <v>40.76764</v>
      </c>
      <c r="O1117">
        <v>-73.880804999999995</v>
      </c>
      <c r="P1117">
        <v>4010840001</v>
      </c>
      <c r="Q1117" t="s">
        <v>6380</v>
      </c>
      <c r="R1117">
        <v>6230</v>
      </c>
      <c r="S1117" s="1">
        <v>45565</v>
      </c>
      <c r="T1117" t="s">
        <v>33</v>
      </c>
      <c r="U1117" t="s">
        <v>34</v>
      </c>
      <c r="V1117">
        <v>63</v>
      </c>
      <c r="W1117" t="s">
        <v>6381</v>
      </c>
      <c r="X1117" t="s">
        <v>36</v>
      </c>
      <c r="Y1117" t="s">
        <v>37</v>
      </c>
      <c r="Z1117" t="s">
        <v>38</v>
      </c>
      <c r="AA1117">
        <v>4023535</v>
      </c>
      <c r="AC1117" s="1">
        <v>38260</v>
      </c>
      <c r="AD1117" t="s">
        <v>60</v>
      </c>
      <c r="AE1117">
        <v>16.666699999999999</v>
      </c>
      <c r="AF1117">
        <v>21.905000000000001</v>
      </c>
      <c r="AG1117">
        <v>7</v>
      </c>
      <c r="AH1117">
        <v>11.976900000000001</v>
      </c>
      <c r="AI1117">
        <v>0</v>
      </c>
      <c r="AJ1117">
        <v>6.1284999999999998</v>
      </c>
      <c r="AK1117">
        <v>16.666699999999999</v>
      </c>
      <c r="AL1117">
        <v>18.9541</v>
      </c>
      <c r="AM1117">
        <f>INDEX(Sheet1!B:B, MATCH('tab1'!U1117, Sheet1!A:A,0))</f>
        <v>5</v>
      </c>
      <c r="AN1117">
        <f>INDEX(Sheet1!B:B, MATCH('tab1'!Z1117, Sheet1!A:A,0))</f>
        <v>1</v>
      </c>
      <c r="AO1117">
        <f t="shared" si="17"/>
        <v>17</v>
      </c>
    </row>
    <row r="1118" spans="1:41" x14ac:dyDescent="0.3">
      <c r="A1118" t="s">
        <v>6466</v>
      </c>
      <c r="B1118" t="s">
        <v>6467</v>
      </c>
      <c r="C1118" t="s">
        <v>6468</v>
      </c>
      <c r="D1118" t="s">
        <v>71</v>
      </c>
      <c r="E1118" t="s">
        <v>31</v>
      </c>
      <c r="F1118">
        <v>11105</v>
      </c>
      <c r="G1118" t="s">
        <v>13581</v>
      </c>
      <c r="H1118" t="s">
        <v>14857</v>
      </c>
      <c r="I1118" t="s">
        <v>16120</v>
      </c>
      <c r="J1118" t="s">
        <v>31</v>
      </c>
      <c r="K1118">
        <v>11105</v>
      </c>
      <c r="L1118">
        <v>401</v>
      </c>
      <c r="M1118" t="s">
        <v>14867</v>
      </c>
      <c r="N1118">
        <v>40.777495999999999</v>
      </c>
      <c r="O1118">
        <v>-73.907826999999997</v>
      </c>
      <c r="P1118">
        <v>4008310061</v>
      </c>
      <c r="Q1118" t="s">
        <v>6469</v>
      </c>
      <c r="R1118">
        <v>3087</v>
      </c>
      <c r="S1118" s="1">
        <v>45571</v>
      </c>
      <c r="T1118" t="s">
        <v>33</v>
      </c>
      <c r="U1118" t="s">
        <v>34</v>
      </c>
      <c r="V1118">
        <v>73</v>
      </c>
      <c r="W1118" t="s">
        <v>6470</v>
      </c>
      <c r="X1118" t="s">
        <v>36</v>
      </c>
      <c r="Y1118" t="s">
        <v>37</v>
      </c>
      <c r="Z1118" t="s">
        <v>38</v>
      </c>
      <c r="AA1118">
        <v>4016954</v>
      </c>
      <c r="AB1118" t="s">
        <v>6471</v>
      </c>
      <c r="AC1118" s="1">
        <v>26956</v>
      </c>
      <c r="AD1118" t="s">
        <v>39</v>
      </c>
      <c r="AE1118">
        <v>25</v>
      </c>
      <c r="AF1118">
        <v>21.905000000000001</v>
      </c>
      <c r="AG1118">
        <v>9</v>
      </c>
      <c r="AH1118">
        <v>11.976900000000001</v>
      </c>
      <c r="AI1118">
        <v>0</v>
      </c>
      <c r="AJ1118">
        <v>6.1284999999999998</v>
      </c>
      <c r="AK1118">
        <v>25</v>
      </c>
      <c r="AL1118">
        <v>18.9541</v>
      </c>
      <c r="AM1118">
        <f>INDEX(Sheet1!B:B, MATCH('tab1'!U1118, Sheet1!A:A,0))</f>
        <v>5</v>
      </c>
      <c r="AN1118">
        <f>INDEX(Sheet1!B:B, MATCH('tab1'!Z1118, Sheet1!A:A,0))</f>
        <v>1</v>
      </c>
      <c r="AO1118">
        <f t="shared" si="17"/>
        <v>17</v>
      </c>
    </row>
    <row r="1119" spans="1:41" x14ac:dyDescent="0.3">
      <c r="A1119" t="s">
        <v>6466</v>
      </c>
      <c r="B1119" t="s">
        <v>11016</v>
      </c>
      <c r="C1119" t="s">
        <v>6468</v>
      </c>
      <c r="D1119" t="s">
        <v>71</v>
      </c>
      <c r="E1119" t="s">
        <v>31</v>
      </c>
      <c r="F1119">
        <v>11105</v>
      </c>
      <c r="G1119" t="s">
        <v>13581</v>
      </c>
      <c r="H1119" t="s">
        <v>14857</v>
      </c>
      <c r="I1119" t="s">
        <v>16120</v>
      </c>
      <c r="J1119" t="s">
        <v>31</v>
      </c>
      <c r="K1119">
        <v>11105</v>
      </c>
      <c r="L1119">
        <v>401</v>
      </c>
      <c r="M1119" t="s">
        <v>14867</v>
      </c>
      <c r="N1119">
        <v>40.777495999999999</v>
      </c>
      <c r="O1119">
        <v>-73.907826999999997</v>
      </c>
      <c r="P1119">
        <v>4008310061</v>
      </c>
      <c r="Q1119" t="s">
        <v>6469</v>
      </c>
      <c r="R1119">
        <v>34293</v>
      </c>
      <c r="S1119" s="1">
        <v>45184</v>
      </c>
      <c r="T1119" t="s">
        <v>33</v>
      </c>
      <c r="U1119" t="s">
        <v>55</v>
      </c>
      <c r="V1119">
        <v>75</v>
      </c>
      <c r="W1119" t="s">
        <v>11017</v>
      </c>
      <c r="X1119" t="s">
        <v>57</v>
      </c>
      <c r="Y1119" t="s">
        <v>58</v>
      </c>
      <c r="Z1119" t="s">
        <v>58</v>
      </c>
      <c r="AA1119">
        <v>4016954</v>
      </c>
      <c r="AB1119" t="s">
        <v>6471</v>
      </c>
      <c r="AC1119" s="1">
        <v>41456</v>
      </c>
      <c r="AD1119" t="s">
        <v>60</v>
      </c>
      <c r="AE1119">
        <v>0</v>
      </c>
      <c r="AF1119">
        <v>26.886800000000001</v>
      </c>
      <c r="AG1119">
        <v>0</v>
      </c>
      <c r="AH1119">
        <v>1</v>
      </c>
      <c r="AI1119">
        <v>0</v>
      </c>
      <c r="AJ1119">
        <v>14.255800000000001</v>
      </c>
      <c r="AK1119">
        <v>0</v>
      </c>
      <c r="AL1119">
        <v>21.8553</v>
      </c>
      <c r="AM1119">
        <f>INDEX(Sheet1!B:B, MATCH('tab1'!U1119, Sheet1!A:A,0))</f>
        <v>7</v>
      </c>
      <c r="AN1119">
        <f>INDEX(Sheet1!B:B, MATCH('tab1'!Z1119, Sheet1!A:A,0))</f>
        <v>3</v>
      </c>
      <c r="AO1119">
        <f t="shared" si="17"/>
        <v>68</v>
      </c>
    </row>
    <row r="1120" spans="1:41" x14ac:dyDescent="0.3">
      <c r="A1120" t="s">
        <v>5227</v>
      </c>
      <c r="B1120" t="s">
        <v>5227</v>
      </c>
      <c r="C1120" t="s">
        <v>5228</v>
      </c>
      <c r="D1120" t="s">
        <v>5229</v>
      </c>
      <c r="E1120" t="s">
        <v>31</v>
      </c>
      <c r="F1120">
        <v>11412</v>
      </c>
      <c r="G1120" t="s">
        <v>13323</v>
      </c>
      <c r="H1120" t="s">
        <v>14857</v>
      </c>
      <c r="I1120" t="s">
        <v>15875</v>
      </c>
      <c r="J1120" t="s">
        <v>31</v>
      </c>
      <c r="K1120">
        <v>11412</v>
      </c>
      <c r="L1120">
        <v>412</v>
      </c>
      <c r="M1120" t="s">
        <v>14877</v>
      </c>
      <c r="N1120">
        <v>40.700045000000003</v>
      </c>
      <c r="O1120">
        <v>-73.754501000000005</v>
      </c>
      <c r="P1120">
        <v>4110170001</v>
      </c>
      <c r="Q1120" t="s">
        <v>5230</v>
      </c>
      <c r="R1120">
        <v>91498</v>
      </c>
      <c r="S1120" s="1">
        <v>44819</v>
      </c>
      <c r="T1120" t="s">
        <v>54</v>
      </c>
      <c r="U1120" t="s">
        <v>55</v>
      </c>
      <c r="V1120">
        <v>40</v>
      </c>
      <c r="W1120" t="s">
        <v>5231</v>
      </c>
      <c r="X1120" t="s">
        <v>57</v>
      </c>
      <c r="Y1120" t="s">
        <v>58</v>
      </c>
      <c r="Z1120" t="s">
        <v>58</v>
      </c>
      <c r="AA1120">
        <v>4236681</v>
      </c>
      <c r="AC1120" s="1">
        <v>42184</v>
      </c>
      <c r="AD1120" t="s">
        <v>60</v>
      </c>
      <c r="AE1120">
        <v>0</v>
      </c>
      <c r="AF1120">
        <v>26.886800000000001</v>
      </c>
      <c r="AG1120">
        <v>0</v>
      </c>
      <c r="AH1120">
        <v>1</v>
      </c>
      <c r="AI1120">
        <v>0</v>
      </c>
      <c r="AJ1120">
        <v>14.255800000000001</v>
      </c>
      <c r="AK1120">
        <v>0</v>
      </c>
      <c r="AL1120">
        <v>21.8553</v>
      </c>
      <c r="AM1120">
        <f>INDEX(Sheet1!B:B, MATCH('tab1'!U1120, Sheet1!A:A,0))</f>
        <v>7</v>
      </c>
      <c r="AN1120">
        <f>INDEX(Sheet1!B:B, MATCH('tab1'!Z1120, Sheet1!A:A,0))</f>
        <v>3</v>
      </c>
      <c r="AO1120">
        <f t="shared" si="17"/>
        <v>68</v>
      </c>
    </row>
    <row r="1121" spans="1:41" x14ac:dyDescent="0.3">
      <c r="A1121" t="s">
        <v>4445</v>
      </c>
      <c r="B1121" t="s">
        <v>1294</v>
      </c>
      <c r="C1121">
        <v>60</v>
      </c>
      <c r="D1121" t="s">
        <v>4446</v>
      </c>
      <c r="E1121" t="s">
        <v>82</v>
      </c>
      <c r="F1121">
        <v>10002</v>
      </c>
      <c r="G1121" t="s">
        <v>13162</v>
      </c>
      <c r="H1121" t="s">
        <v>14857</v>
      </c>
      <c r="I1121" t="s">
        <v>15720</v>
      </c>
      <c r="J1121" t="s">
        <v>82</v>
      </c>
      <c r="K1121">
        <v>10002</v>
      </c>
      <c r="L1121">
        <v>103</v>
      </c>
      <c r="M1121" t="s">
        <v>14870</v>
      </c>
      <c r="N1121">
        <v>40.717010999999999</v>
      </c>
      <c r="O1121">
        <v>-73.988986999999995</v>
      </c>
      <c r="P1121">
        <v>1003510001</v>
      </c>
      <c r="Q1121" t="s">
        <v>4447</v>
      </c>
      <c r="R1121">
        <v>27418</v>
      </c>
      <c r="S1121" s="1">
        <v>45612</v>
      </c>
      <c r="T1121" t="s">
        <v>33</v>
      </c>
      <c r="U1121" t="s">
        <v>34</v>
      </c>
      <c r="V1121">
        <v>57</v>
      </c>
      <c r="W1121" t="s">
        <v>4448</v>
      </c>
      <c r="X1121" t="s">
        <v>36</v>
      </c>
      <c r="Y1121" t="s">
        <v>37</v>
      </c>
      <c r="Z1121" t="s">
        <v>38</v>
      </c>
      <c r="AA1121">
        <v>1083429</v>
      </c>
      <c r="AB1121" t="s">
        <v>4449</v>
      </c>
      <c r="AC1121" s="1">
        <v>41229</v>
      </c>
      <c r="AD1121" t="s">
        <v>39</v>
      </c>
      <c r="AE1121">
        <v>16.666699999999999</v>
      </c>
      <c r="AF1121">
        <v>21.905000000000001</v>
      </c>
      <c r="AG1121">
        <v>5</v>
      </c>
      <c r="AH1121">
        <v>11.976900000000001</v>
      </c>
      <c r="AI1121">
        <v>0</v>
      </c>
      <c r="AJ1121">
        <v>6.1284999999999998</v>
      </c>
      <c r="AK1121">
        <v>16.666699999999999</v>
      </c>
      <c r="AL1121">
        <v>18.9541</v>
      </c>
      <c r="AM1121">
        <f>INDEX(Sheet1!B:B, MATCH('tab1'!U1121, Sheet1!A:A,0))</f>
        <v>5</v>
      </c>
      <c r="AN1121">
        <f>INDEX(Sheet1!B:B, MATCH('tab1'!Z1121, Sheet1!A:A,0))</f>
        <v>1</v>
      </c>
      <c r="AO1121">
        <f t="shared" si="17"/>
        <v>17</v>
      </c>
    </row>
    <row r="1122" spans="1:41" x14ac:dyDescent="0.3">
      <c r="A1122" t="s">
        <v>1293</v>
      </c>
      <c r="B1122" t="s">
        <v>1294</v>
      </c>
      <c r="C1122">
        <v>319</v>
      </c>
      <c r="D1122" t="s">
        <v>1295</v>
      </c>
      <c r="E1122" t="s">
        <v>43</v>
      </c>
      <c r="F1122">
        <v>11237</v>
      </c>
      <c r="G1122" t="s">
        <v>12525</v>
      </c>
      <c r="H1122" t="s">
        <v>14857</v>
      </c>
      <c r="I1122" t="s">
        <v>15113</v>
      </c>
      <c r="J1122" t="s">
        <v>43</v>
      </c>
      <c r="K1122">
        <v>11237</v>
      </c>
      <c r="L1122">
        <v>304</v>
      </c>
      <c r="M1122" t="s">
        <v>14922</v>
      </c>
      <c r="N1122">
        <v>40.702849999999998</v>
      </c>
      <c r="O1122">
        <v>-73.918335999999996</v>
      </c>
      <c r="P1122">
        <v>3032590023</v>
      </c>
      <c r="Q1122" t="s">
        <v>1296</v>
      </c>
      <c r="R1122">
        <v>26567</v>
      </c>
      <c r="S1122" s="1">
        <v>44859</v>
      </c>
      <c r="T1122" t="s">
        <v>54</v>
      </c>
      <c r="U1122" t="s">
        <v>34</v>
      </c>
      <c r="V1122">
        <v>74</v>
      </c>
      <c r="W1122" t="s">
        <v>1297</v>
      </c>
      <c r="X1122" t="s">
        <v>36</v>
      </c>
      <c r="Y1122" t="s">
        <v>37</v>
      </c>
      <c r="Z1122" t="s">
        <v>38</v>
      </c>
      <c r="AA1122">
        <v>3074237</v>
      </c>
      <c r="AB1122" t="s">
        <v>1298</v>
      </c>
      <c r="AC1122" s="1">
        <v>41207</v>
      </c>
      <c r="AD1122" t="s">
        <v>39</v>
      </c>
      <c r="AE1122">
        <v>28.571400000000001</v>
      </c>
      <c r="AF1122">
        <v>21.905000000000001</v>
      </c>
      <c r="AG1122">
        <v>11</v>
      </c>
      <c r="AH1122">
        <v>11.976900000000001</v>
      </c>
      <c r="AI1122">
        <v>14.2857</v>
      </c>
      <c r="AJ1122">
        <v>6.1284999999999998</v>
      </c>
      <c r="AK1122">
        <v>14.2857</v>
      </c>
      <c r="AL1122">
        <v>18.9541</v>
      </c>
      <c r="AM1122">
        <f>INDEX(Sheet1!B:B, MATCH('tab1'!U1122, Sheet1!A:A,0))</f>
        <v>5</v>
      </c>
      <c r="AN1122">
        <f>INDEX(Sheet1!B:B, MATCH('tab1'!Z1122, Sheet1!A:A,0))</f>
        <v>1</v>
      </c>
      <c r="AO1122">
        <f t="shared" si="17"/>
        <v>17</v>
      </c>
    </row>
    <row r="1123" spans="1:41" x14ac:dyDescent="0.3">
      <c r="A1123" t="s">
        <v>12272</v>
      </c>
      <c r="B1123" t="s">
        <v>1294</v>
      </c>
      <c r="C1123">
        <v>850</v>
      </c>
      <c r="D1123" t="s">
        <v>6573</v>
      </c>
      <c r="E1123" t="s">
        <v>43</v>
      </c>
      <c r="F1123">
        <v>11220</v>
      </c>
      <c r="G1123" t="s">
        <v>14846</v>
      </c>
      <c r="H1123" t="s">
        <v>14857</v>
      </c>
      <c r="I1123" t="s">
        <v>17218</v>
      </c>
      <c r="J1123" t="s">
        <v>43</v>
      </c>
      <c r="K1123">
        <v>11220</v>
      </c>
      <c r="L1123">
        <v>312</v>
      </c>
      <c r="M1123" t="s">
        <v>14912</v>
      </c>
      <c r="N1123">
        <v>40.640434999999997</v>
      </c>
      <c r="O1123">
        <v>-74.002598000000006</v>
      </c>
      <c r="P1123">
        <v>3056440027</v>
      </c>
      <c r="Q1123" t="s">
        <v>11314</v>
      </c>
      <c r="R1123">
        <v>105915</v>
      </c>
      <c r="S1123" s="1">
        <v>45710</v>
      </c>
      <c r="T1123" t="s">
        <v>33</v>
      </c>
      <c r="U1123" t="s">
        <v>34</v>
      </c>
      <c r="V1123">
        <v>46</v>
      </c>
      <c r="W1123" t="s">
        <v>12273</v>
      </c>
      <c r="X1123" t="s">
        <v>36</v>
      </c>
      <c r="Y1123" t="s">
        <v>37</v>
      </c>
      <c r="Z1123" t="s">
        <v>38</v>
      </c>
      <c r="AA1123">
        <v>3137829</v>
      </c>
      <c r="AB1123" t="s">
        <v>1298</v>
      </c>
      <c r="AC1123" s="1">
        <v>44979</v>
      </c>
      <c r="AD1123" t="s">
        <v>39</v>
      </c>
      <c r="AG1123">
        <v>1</v>
      </c>
      <c r="AH1123">
        <v>11.976900000000001</v>
      </c>
      <c r="AM1123">
        <f>INDEX(Sheet1!B:B, MATCH('tab1'!U1123, Sheet1!A:A,0))</f>
        <v>5</v>
      </c>
      <c r="AN1123">
        <f>INDEX(Sheet1!B:B, MATCH('tab1'!Z1123, Sheet1!A:A,0))</f>
        <v>1</v>
      </c>
      <c r="AO1123">
        <f t="shared" si="17"/>
        <v>17</v>
      </c>
    </row>
    <row r="1124" spans="1:41" x14ac:dyDescent="0.3">
      <c r="A1124" t="s">
        <v>1294</v>
      </c>
      <c r="B1124" t="s">
        <v>1294</v>
      </c>
      <c r="C1124">
        <v>294</v>
      </c>
      <c r="D1124" t="s">
        <v>4147</v>
      </c>
      <c r="E1124" t="s">
        <v>82</v>
      </c>
      <c r="F1124">
        <v>10002</v>
      </c>
      <c r="G1124" t="s">
        <v>13102</v>
      </c>
      <c r="H1124" t="s">
        <v>14857</v>
      </c>
      <c r="I1124" t="s">
        <v>15664</v>
      </c>
      <c r="J1124" t="s">
        <v>82</v>
      </c>
      <c r="K1124">
        <v>10002</v>
      </c>
      <c r="L1124">
        <v>103</v>
      </c>
      <c r="M1124" t="s">
        <v>14870</v>
      </c>
      <c r="N1124">
        <v>40.715758000000001</v>
      </c>
      <c r="O1124">
        <v>-73.979333999999994</v>
      </c>
      <c r="P1124">
        <v>1003230001</v>
      </c>
      <c r="Q1124" t="s">
        <v>4148</v>
      </c>
      <c r="R1124">
        <v>2129</v>
      </c>
      <c r="S1124" s="1">
        <v>45597</v>
      </c>
      <c r="T1124" t="s">
        <v>33</v>
      </c>
      <c r="U1124" t="s">
        <v>34</v>
      </c>
      <c r="V1124">
        <v>77</v>
      </c>
      <c r="W1124" t="s">
        <v>4149</v>
      </c>
      <c r="X1124" t="s">
        <v>36</v>
      </c>
      <c r="Y1124" t="s">
        <v>37</v>
      </c>
      <c r="Z1124" t="s">
        <v>38</v>
      </c>
      <c r="AA1124">
        <v>1078038</v>
      </c>
      <c r="AB1124" t="s">
        <v>4150</v>
      </c>
      <c r="AC1124" s="1">
        <v>38290</v>
      </c>
      <c r="AD1124" t="s">
        <v>60</v>
      </c>
      <c r="AE1124">
        <v>50</v>
      </c>
      <c r="AF1124">
        <v>21.905000000000001</v>
      </c>
      <c r="AG1124">
        <v>7</v>
      </c>
      <c r="AH1124">
        <v>11.976900000000001</v>
      </c>
      <c r="AI1124">
        <v>33.333300000000001</v>
      </c>
      <c r="AJ1124">
        <v>6.1284999999999998</v>
      </c>
      <c r="AK1124">
        <v>50</v>
      </c>
      <c r="AL1124">
        <v>18.9541</v>
      </c>
      <c r="AM1124">
        <f>INDEX(Sheet1!B:B, MATCH('tab1'!U1124, Sheet1!A:A,0))</f>
        <v>5</v>
      </c>
      <c r="AN1124">
        <f>INDEX(Sheet1!B:B, MATCH('tab1'!Z1124, Sheet1!A:A,0))</f>
        <v>1</v>
      </c>
      <c r="AO1124">
        <f t="shared" si="17"/>
        <v>17</v>
      </c>
    </row>
    <row r="1125" spans="1:41" x14ac:dyDescent="0.3">
      <c r="A1125" t="s">
        <v>1294</v>
      </c>
      <c r="B1125" t="s">
        <v>1294</v>
      </c>
      <c r="C1125">
        <v>300</v>
      </c>
      <c r="D1125" t="s">
        <v>4147</v>
      </c>
      <c r="E1125" t="s">
        <v>82</v>
      </c>
      <c r="F1125">
        <v>10002</v>
      </c>
      <c r="G1125" t="s">
        <v>13160</v>
      </c>
      <c r="H1125" t="s">
        <v>14857</v>
      </c>
      <c r="I1125" t="s">
        <v>15718</v>
      </c>
      <c r="J1125" t="s">
        <v>82</v>
      </c>
      <c r="K1125">
        <v>10002</v>
      </c>
      <c r="L1125">
        <v>103</v>
      </c>
      <c r="M1125" t="s">
        <v>14870</v>
      </c>
      <c r="N1125">
        <v>40.715708999999997</v>
      </c>
      <c r="O1125">
        <v>-73.979168000000001</v>
      </c>
      <c r="P1125">
        <v>1003230001</v>
      </c>
      <c r="Q1125" t="s">
        <v>4438</v>
      </c>
      <c r="R1125">
        <v>5569</v>
      </c>
      <c r="S1125" s="1">
        <v>45109</v>
      </c>
      <c r="T1125" t="s">
        <v>33</v>
      </c>
      <c r="U1125" t="s">
        <v>34</v>
      </c>
      <c r="V1125">
        <v>87</v>
      </c>
      <c r="W1125" t="s">
        <v>4439</v>
      </c>
      <c r="X1125" t="s">
        <v>36</v>
      </c>
      <c r="Y1125" t="s">
        <v>37</v>
      </c>
      <c r="Z1125" t="s">
        <v>38</v>
      </c>
      <c r="AA1125">
        <v>1078037</v>
      </c>
      <c r="AC1125" s="1">
        <v>37624</v>
      </c>
      <c r="AD1125" t="s">
        <v>60</v>
      </c>
      <c r="AE1125">
        <v>20</v>
      </c>
      <c r="AF1125">
        <v>21.905000000000001</v>
      </c>
      <c r="AG1125">
        <v>11</v>
      </c>
      <c r="AH1125">
        <v>11.976900000000001</v>
      </c>
      <c r="AI1125">
        <v>0</v>
      </c>
      <c r="AJ1125">
        <v>6.1284999999999998</v>
      </c>
      <c r="AK1125">
        <v>20</v>
      </c>
      <c r="AL1125">
        <v>18.9541</v>
      </c>
      <c r="AM1125">
        <f>INDEX(Sheet1!B:B, MATCH('tab1'!U1125, Sheet1!A:A,0))</f>
        <v>5</v>
      </c>
      <c r="AN1125">
        <f>INDEX(Sheet1!B:B, MATCH('tab1'!Z1125, Sheet1!A:A,0))</f>
        <v>1</v>
      </c>
      <c r="AO1125">
        <f t="shared" si="17"/>
        <v>17</v>
      </c>
    </row>
    <row r="1126" spans="1:41" x14ac:dyDescent="0.3">
      <c r="A1126" t="s">
        <v>9570</v>
      </c>
      <c r="B1126" t="s">
        <v>9570</v>
      </c>
      <c r="C1126">
        <v>1825</v>
      </c>
      <c r="D1126" t="s">
        <v>9571</v>
      </c>
      <c r="E1126" t="s">
        <v>43</v>
      </c>
      <c r="F1126">
        <v>11233</v>
      </c>
      <c r="G1126" t="s">
        <v>14247</v>
      </c>
      <c r="H1126" t="s">
        <v>14857</v>
      </c>
      <c r="I1126" t="s">
        <v>16717</v>
      </c>
      <c r="J1126" t="s">
        <v>43</v>
      </c>
      <c r="K1126">
        <v>11233</v>
      </c>
      <c r="L1126">
        <v>303</v>
      </c>
      <c r="M1126" t="s">
        <v>14922</v>
      </c>
      <c r="N1126">
        <v>40.677154999999999</v>
      </c>
      <c r="O1126">
        <v>-73.925639000000004</v>
      </c>
      <c r="P1126">
        <v>3017107501</v>
      </c>
      <c r="Q1126" t="s">
        <v>9572</v>
      </c>
      <c r="R1126">
        <v>105492</v>
      </c>
      <c r="S1126" s="1">
        <v>45169</v>
      </c>
      <c r="T1126" t="s">
        <v>33</v>
      </c>
      <c r="U1126" t="s">
        <v>34</v>
      </c>
      <c r="V1126">
        <v>79</v>
      </c>
      <c r="W1126" t="s">
        <v>9573</v>
      </c>
      <c r="X1126" t="s">
        <v>36</v>
      </c>
      <c r="Y1126" t="s">
        <v>37</v>
      </c>
      <c r="Z1126" t="s">
        <v>38</v>
      </c>
      <c r="AA1126">
        <v>3397596</v>
      </c>
      <c r="AB1126" t="s">
        <v>1298</v>
      </c>
      <c r="AC1126" s="1">
        <v>44439</v>
      </c>
      <c r="AD1126" t="s">
        <v>39</v>
      </c>
      <c r="AE1126">
        <v>50</v>
      </c>
      <c r="AF1126">
        <v>21.905000000000001</v>
      </c>
      <c r="AG1126">
        <v>4</v>
      </c>
      <c r="AH1126">
        <v>11.976900000000001</v>
      </c>
      <c r="AI1126">
        <v>50</v>
      </c>
      <c r="AJ1126">
        <v>6.1284999999999998</v>
      </c>
      <c r="AK1126">
        <v>0</v>
      </c>
      <c r="AL1126">
        <v>18.9541</v>
      </c>
      <c r="AM1126">
        <f>INDEX(Sheet1!B:B, MATCH('tab1'!U1126, Sheet1!A:A,0))</f>
        <v>5</v>
      </c>
      <c r="AN1126">
        <f>INDEX(Sheet1!B:B, MATCH('tab1'!Z1126, Sheet1!A:A,0))</f>
        <v>1</v>
      </c>
      <c r="AO1126">
        <f t="shared" si="17"/>
        <v>17</v>
      </c>
    </row>
    <row r="1127" spans="1:41" x14ac:dyDescent="0.3">
      <c r="A1127" t="s">
        <v>1294</v>
      </c>
      <c r="B1127" t="s">
        <v>1294</v>
      </c>
      <c r="C1127">
        <v>856</v>
      </c>
      <c r="D1127" t="s">
        <v>6573</v>
      </c>
      <c r="E1127" t="s">
        <v>43</v>
      </c>
      <c r="F1127">
        <v>11220</v>
      </c>
      <c r="G1127" t="s">
        <v>14629</v>
      </c>
      <c r="H1127" t="s">
        <v>14857</v>
      </c>
      <c r="I1127" t="s">
        <v>17040</v>
      </c>
      <c r="J1127" t="s">
        <v>43</v>
      </c>
      <c r="K1127">
        <v>11220</v>
      </c>
      <c r="L1127">
        <v>312</v>
      </c>
      <c r="M1127" t="s">
        <v>14912</v>
      </c>
      <c r="N1127">
        <v>40.640377000000001</v>
      </c>
      <c r="O1127">
        <v>-74.002504000000002</v>
      </c>
      <c r="P1127">
        <v>3056440029</v>
      </c>
      <c r="Q1127" t="s">
        <v>11314</v>
      </c>
      <c r="R1127">
        <v>105907</v>
      </c>
      <c r="S1127" s="1">
        <v>45698</v>
      </c>
      <c r="T1127" t="s">
        <v>33</v>
      </c>
      <c r="U1127" t="s">
        <v>34</v>
      </c>
      <c r="V1127">
        <v>40</v>
      </c>
      <c r="W1127" t="s">
        <v>11315</v>
      </c>
      <c r="X1127" t="s">
        <v>36</v>
      </c>
      <c r="Y1127" t="s">
        <v>37</v>
      </c>
      <c r="Z1127" t="s">
        <v>38</v>
      </c>
      <c r="AA1127">
        <v>3137830</v>
      </c>
      <c r="AB1127" t="s">
        <v>1298</v>
      </c>
      <c r="AC1127" s="1">
        <v>44967</v>
      </c>
      <c r="AD1127" t="s">
        <v>39</v>
      </c>
      <c r="AG1127">
        <v>2</v>
      </c>
      <c r="AH1127">
        <v>11.976900000000001</v>
      </c>
      <c r="AM1127">
        <f>INDEX(Sheet1!B:B, MATCH('tab1'!U1127, Sheet1!A:A,0))</f>
        <v>5</v>
      </c>
      <c r="AN1127">
        <f>INDEX(Sheet1!B:B, MATCH('tab1'!Z1127, Sheet1!A:A,0))</f>
        <v>1</v>
      </c>
      <c r="AO1127">
        <f t="shared" si="17"/>
        <v>17</v>
      </c>
    </row>
    <row r="1128" spans="1:41" x14ac:dyDescent="0.3">
      <c r="A1128" t="s">
        <v>7462</v>
      </c>
      <c r="B1128" t="s">
        <v>7462</v>
      </c>
      <c r="C1128">
        <v>928</v>
      </c>
      <c r="D1128" t="s">
        <v>7463</v>
      </c>
      <c r="E1128" t="s">
        <v>43</v>
      </c>
      <c r="F1128">
        <v>11219</v>
      </c>
      <c r="G1128" t="s">
        <v>13786</v>
      </c>
      <c r="H1128" t="s">
        <v>14857</v>
      </c>
      <c r="I1128" t="s">
        <v>16312</v>
      </c>
      <c r="J1128" t="s">
        <v>43</v>
      </c>
      <c r="K1128">
        <v>11219</v>
      </c>
      <c r="L1128">
        <v>312</v>
      </c>
      <c r="M1128" t="s">
        <v>14912</v>
      </c>
      <c r="N1128">
        <v>40.636457999999998</v>
      </c>
      <c r="O1128">
        <v>-74.003567000000004</v>
      </c>
      <c r="P1128">
        <v>3056807501</v>
      </c>
      <c r="Q1128" t="s">
        <v>7464</v>
      </c>
      <c r="R1128">
        <v>105194</v>
      </c>
      <c r="S1128" s="1">
        <v>45501</v>
      </c>
      <c r="T1128" t="s">
        <v>33</v>
      </c>
      <c r="U1128" t="s">
        <v>34</v>
      </c>
      <c r="V1128">
        <v>103</v>
      </c>
      <c r="W1128" t="s">
        <v>7465</v>
      </c>
      <c r="X1128" t="s">
        <v>36</v>
      </c>
      <c r="Y1128" t="s">
        <v>37</v>
      </c>
      <c r="Z1128" t="s">
        <v>38</v>
      </c>
      <c r="AA1128">
        <v>3421364</v>
      </c>
      <c r="AB1128" t="s">
        <v>1298</v>
      </c>
      <c r="AC1128" s="1">
        <v>44040</v>
      </c>
      <c r="AD1128" t="s">
        <v>39</v>
      </c>
      <c r="AE1128">
        <v>0</v>
      </c>
      <c r="AF1128">
        <v>21.905000000000001</v>
      </c>
      <c r="AG1128">
        <v>18</v>
      </c>
      <c r="AH1128">
        <v>11.976900000000001</v>
      </c>
      <c r="AI1128">
        <v>0</v>
      </c>
      <c r="AJ1128">
        <v>6.1284999999999998</v>
      </c>
      <c r="AK1128">
        <v>0</v>
      </c>
      <c r="AL1128">
        <v>18.9541</v>
      </c>
      <c r="AM1128">
        <f>INDEX(Sheet1!B:B, MATCH('tab1'!U1128, Sheet1!A:A,0))</f>
        <v>5</v>
      </c>
      <c r="AN1128">
        <f>INDEX(Sheet1!B:B, MATCH('tab1'!Z1128, Sheet1!A:A,0))</f>
        <v>1</v>
      </c>
      <c r="AO1128">
        <f t="shared" si="17"/>
        <v>17</v>
      </c>
    </row>
    <row r="1129" spans="1:41" x14ac:dyDescent="0.3">
      <c r="A1129" t="s">
        <v>2598</v>
      </c>
      <c r="B1129" t="s">
        <v>2598</v>
      </c>
      <c r="C1129" t="s">
        <v>2599</v>
      </c>
      <c r="D1129" t="s">
        <v>1916</v>
      </c>
      <c r="E1129" t="s">
        <v>31</v>
      </c>
      <c r="F1129">
        <v>11358</v>
      </c>
      <c r="G1129" t="s">
        <v>12781</v>
      </c>
      <c r="H1129" t="s">
        <v>14857</v>
      </c>
      <c r="I1129" t="s">
        <v>15361</v>
      </c>
      <c r="J1129" t="s">
        <v>31</v>
      </c>
      <c r="K1129">
        <v>11358</v>
      </c>
      <c r="L1129">
        <v>407</v>
      </c>
      <c r="M1129" t="s">
        <v>14893</v>
      </c>
      <c r="N1129">
        <v>40.750816</v>
      </c>
      <c r="O1129">
        <v>-73.805276000000006</v>
      </c>
      <c r="P1129">
        <v>4054920008</v>
      </c>
      <c r="Q1129" t="s">
        <v>2600</v>
      </c>
      <c r="R1129">
        <v>104184</v>
      </c>
      <c r="S1129" s="1">
        <v>45135</v>
      </c>
      <c r="T1129" t="s">
        <v>33</v>
      </c>
      <c r="U1129" t="s">
        <v>34</v>
      </c>
      <c r="V1129">
        <v>35</v>
      </c>
      <c r="W1129" t="s">
        <v>2601</v>
      </c>
      <c r="X1129" t="s">
        <v>36</v>
      </c>
      <c r="Y1129" t="s">
        <v>37</v>
      </c>
      <c r="Z1129" t="s">
        <v>38</v>
      </c>
      <c r="AA1129">
        <v>4124143</v>
      </c>
      <c r="AC1129" s="1">
        <v>42944</v>
      </c>
      <c r="AD1129" t="s">
        <v>39</v>
      </c>
      <c r="AE1129">
        <v>16.666699999999999</v>
      </c>
      <c r="AF1129">
        <v>21.905000000000001</v>
      </c>
      <c r="AG1129">
        <v>6</v>
      </c>
      <c r="AH1129">
        <v>11.976900000000001</v>
      </c>
      <c r="AI1129">
        <v>0</v>
      </c>
      <c r="AJ1129">
        <v>6.1284999999999998</v>
      </c>
      <c r="AK1129">
        <v>16.666699999999999</v>
      </c>
      <c r="AL1129">
        <v>18.9541</v>
      </c>
      <c r="AM1129">
        <f>INDEX(Sheet1!B:B, MATCH('tab1'!U1129, Sheet1!A:A,0))</f>
        <v>5</v>
      </c>
      <c r="AN1129">
        <f>INDEX(Sheet1!B:B, MATCH('tab1'!Z1129, Sheet1!A:A,0))</f>
        <v>1</v>
      </c>
      <c r="AO1129">
        <f t="shared" si="17"/>
        <v>17</v>
      </c>
    </row>
    <row r="1130" spans="1:41" x14ac:dyDescent="0.3">
      <c r="A1130" t="s">
        <v>8046</v>
      </c>
      <c r="B1130" t="s">
        <v>8046</v>
      </c>
      <c r="C1130">
        <v>776</v>
      </c>
      <c r="D1130" t="s">
        <v>8047</v>
      </c>
      <c r="E1130" t="s">
        <v>31</v>
      </c>
      <c r="F1130">
        <v>11385</v>
      </c>
      <c r="G1130" t="s">
        <v>13909</v>
      </c>
      <c r="H1130" t="s">
        <v>14857</v>
      </c>
      <c r="I1130" t="s">
        <v>16424</v>
      </c>
      <c r="J1130" t="s">
        <v>31</v>
      </c>
      <c r="K1130">
        <v>11385</v>
      </c>
      <c r="L1130">
        <v>405</v>
      </c>
      <c r="M1130" t="s">
        <v>14859</v>
      </c>
      <c r="N1130">
        <v>40.704976000000002</v>
      </c>
      <c r="O1130">
        <v>-73.902924999999996</v>
      </c>
      <c r="P1130">
        <v>4034810039</v>
      </c>
      <c r="Q1130" t="s">
        <v>1735</v>
      </c>
      <c r="R1130">
        <v>103825</v>
      </c>
      <c r="S1130" s="1">
        <v>45569</v>
      </c>
      <c r="T1130" t="s">
        <v>33</v>
      </c>
      <c r="U1130" t="s">
        <v>34</v>
      </c>
      <c r="V1130">
        <v>61</v>
      </c>
      <c r="W1130" t="s">
        <v>8048</v>
      </c>
      <c r="X1130" t="s">
        <v>36</v>
      </c>
      <c r="Y1130" t="s">
        <v>37</v>
      </c>
      <c r="Z1130" t="s">
        <v>38</v>
      </c>
      <c r="AA1130">
        <v>4083318</v>
      </c>
      <c r="AB1130" t="s">
        <v>8049</v>
      </c>
      <c r="AC1130" s="1">
        <v>42647</v>
      </c>
      <c r="AD1130" t="s">
        <v>39</v>
      </c>
      <c r="AE1130">
        <v>0</v>
      </c>
      <c r="AF1130">
        <v>21.905000000000001</v>
      </c>
      <c r="AG1130">
        <v>8</v>
      </c>
      <c r="AH1130">
        <v>11.976900000000001</v>
      </c>
      <c r="AI1130">
        <v>0</v>
      </c>
      <c r="AJ1130">
        <v>6.1284999999999998</v>
      </c>
      <c r="AK1130">
        <v>0</v>
      </c>
      <c r="AL1130">
        <v>18.9541</v>
      </c>
      <c r="AM1130">
        <f>INDEX(Sheet1!B:B, MATCH('tab1'!U1130, Sheet1!A:A,0))</f>
        <v>5</v>
      </c>
      <c r="AN1130">
        <f>INDEX(Sheet1!B:B, MATCH('tab1'!Z1130, Sheet1!A:A,0))</f>
        <v>1</v>
      </c>
      <c r="AO1130">
        <f t="shared" si="17"/>
        <v>17</v>
      </c>
    </row>
    <row r="1131" spans="1:41" x14ac:dyDescent="0.3">
      <c r="A1131" t="s">
        <v>6822</v>
      </c>
      <c r="B1131" t="s">
        <v>6822</v>
      </c>
      <c r="C1131">
        <v>21</v>
      </c>
      <c r="D1131" t="s">
        <v>3205</v>
      </c>
      <c r="E1131" t="s">
        <v>82</v>
      </c>
      <c r="F1131">
        <v>10280</v>
      </c>
      <c r="G1131" t="s">
        <v>13168</v>
      </c>
      <c r="H1131" t="s">
        <v>14857</v>
      </c>
      <c r="I1131" t="s">
        <v>15726</v>
      </c>
      <c r="J1131" t="s">
        <v>82</v>
      </c>
      <c r="K1131">
        <v>10280</v>
      </c>
      <c r="L1131">
        <v>101</v>
      </c>
      <c r="M1131" t="s">
        <v>14914</v>
      </c>
      <c r="N1131">
        <v>40.708142000000002</v>
      </c>
      <c r="O1131">
        <v>-74.017616000000004</v>
      </c>
      <c r="P1131">
        <v>1000167509</v>
      </c>
      <c r="Q1131" t="s">
        <v>4478</v>
      </c>
      <c r="R1131">
        <v>56257</v>
      </c>
      <c r="S1131" s="1">
        <v>45315</v>
      </c>
      <c r="T1131" t="s">
        <v>33</v>
      </c>
      <c r="U1131" t="s">
        <v>34</v>
      </c>
      <c r="V1131">
        <v>60</v>
      </c>
      <c r="W1131" t="s">
        <v>6823</v>
      </c>
      <c r="X1131" t="s">
        <v>36</v>
      </c>
      <c r="Y1131" t="s">
        <v>37</v>
      </c>
      <c r="Z1131" t="s">
        <v>38</v>
      </c>
      <c r="AA1131">
        <v>1075698</v>
      </c>
      <c r="AB1131" t="s">
        <v>6824</v>
      </c>
      <c r="AC1131" s="1">
        <v>41663</v>
      </c>
      <c r="AD1131" t="s">
        <v>39</v>
      </c>
      <c r="AE1131">
        <v>25</v>
      </c>
      <c r="AF1131">
        <v>21.905000000000001</v>
      </c>
      <c r="AG1131">
        <v>12</v>
      </c>
      <c r="AH1131">
        <v>11.976900000000001</v>
      </c>
      <c r="AI1131">
        <v>0</v>
      </c>
      <c r="AJ1131">
        <v>6.1284999999999998</v>
      </c>
      <c r="AK1131">
        <v>25</v>
      </c>
      <c r="AL1131">
        <v>18.9541</v>
      </c>
      <c r="AM1131">
        <f>INDEX(Sheet1!B:B, MATCH('tab1'!U1131, Sheet1!A:A,0))</f>
        <v>5</v>
      </c>
      <c r="AN1131">
        <f>INDEX(Sheet1!B:B, MATCH('tab1'!Z1131, Sheet1!A:A,0))</f>
        <v>1</v>
      </c>
      <c r="AO1131">
        <f t="shared" si="17"/>
        <v>17</v>
      </c>
    </row>
    <row r="1132" spans="1:41" x14ac:dyDescent="0.3">
      <c r="A1132" t="s">
        <v>8335</v>
      </c>
      <c r="B1132" t="s">
        <v>8336</v>
      </c>
      <c r="C1132">
        <v>40</v>
      </c>
      <c r="D1132" t="s">
        <v>8337</v>
      </c>
      <c r="E1132" t="s">
        <v>82</v>
      </c>
      <c r="F1132">
        <v>10005</v>
      </c>
      <c r="G1132" t="s">
        <v>13972</v>
      </c>
      <c r="H1132" t="s">
        <v>14857</v>
      </c>
      <c r="I1132" t="s">
        <v>16482</v>
      </c>
      <c r="J1132" t="s">
        <v>82</v>
      </c>
      <c r="K1132">
        <v>10005</v>
      </c>
      <c r="L1132">
        <v>101</v>
      </c>
      <c r="M1132" t="s">
        <v>14914</v>
      </c>
      <c r="N1132">
        <v>40.706783999999999</v>
      </c>
      <c r="O1132">
        <v>-74.010131999999999</v>
      </c>
      <c r="P1132">
        <v>1000430002</v>
      </c>
      <c r="Q1132" t="s">
        <v>8338</v>
      </c>
      <c r="R1132">
        <v>72866</v>
      </c>
      <c r="S1132" s="1">
        <v>45566</v>
      </c>
      <c r="T1132" t="s">
        <v>33</v>
      </c>
      <c r="U1132" t="s">
        <v>34</v>
      </c>
      <c r="V1132">
        <v>35</v>
      </c>
      <c r="W1132" t="s">
        <v>8339</v>
      </c>
      <c r="X1132" t="s">
        <v>36</v>
      </c>
      <c r="Y1132" t="s">
        <v>37</v>
      </c>
      <c r="Z1132" t="s">
        <v>38</v>
      </c>
      <c r="AA1132">
        <v>1001018</v>
      </c>
      <c r="AB1132" t="s">
        <v>8340</v>
      </c>
      <c r="AC1132" s="1">
        <v>41913</v>
      </c>
      <c r="AD1132" t="s">
        <v>39</v>
      </c>
      <c r="AE1132">
        <v>0</v>
      </c>
      <c r="AF1132">
        <v>21.905000000000001</v>
      </c>
      <c r="AG1132">
        <v>11</v>
      </c>
      <c r="AH1132">
        <v>11.976900000000001</v>
      </c>
      <c r="AI1132">
        <v>0</v>
      </c>
      <c r="AJ1132">
        <v>6.1284999999999998</v>
      </c>
      <c r="AK1132">
        <v>0</v>
      </c>
      <c r="AL1132">
        <v>18.9541</v>
      </c>
      <c r="AM1132">
        <f>INDEX(Sheet1!B:B, MATCH('tab1'!U1132, Sheet1!A:A,0))</f>
        <v>5</v>
      </c>
      <c r="AN1132">
        <f>INDEX(Sheet1!B:B, MATCH('tab1'!Z1132, Sheet1!A:A,0))</f>
        <v>1</v>
      </c>
      <c r="AO1132">
        <f t="shared" si="17"/>
        <v>17</v>
      </c>
    </row>
    <row r="1133" spans="1:41" x14ac:dyDescent="0.3">
      <c r="A1133" t="s">
        <v>9635</v>
      </c>
      <c r="B1133" t="s">
        <v>9636</v>
      </c>
      <c r="C1133">
        <v>25</v>
      </c>
      <c r="D1133" t="s">
        <v>1184</v>
      </c>
      <c r="E1133" t="s">
        <v>82</v>
      </c>
      <c r="F1133">
        <v>10005</v>
      </c>
      <c r="G1133" t="s">
        <v>14260</v>
      </c>
      <c r="H1133" t="s">
        <v>14857</v>
      </c>
      <c r="I1133" t="s">
        <v>16452</v>
      </c>
      <c r="J1133" t="s">
        <v>82</v>
      </c>
      <c r="K1133">
        <v>10005</v>
      </c>
      <c r="L1133">
        <v>101</v>
      </c>
      <c r="M1133" t="s">
        <v>14914</v>
      </c>
      <c r="N1133">
        <v>40.707327999999997</v>
      </c>
      <c r="O1133">
        <v>-74.009634000000005</v>
      </c>
      <c r="P1133">
        <v>1000430002</v>
      </c>
      <c r="Q1133" t="s">
        <v>9637</v>
      </c>
      <c r="S1133" s="1">
        <v>78947</v>
      </c>
      <c r="T1133" t="s">
        <v>45</v>
      </c>
      <c r="U1133" t="s">
        <v>46</v>
      </c>
      <c r="V1133">
        <v>0</v>
      </c>
      <c r="W1133" t="s">
        <v>9638</v>
      </c>
      <c r="X1133" t="s">
        <v>36</v>
      </c>
      <c r="Y1133" t="s">
        <v>48</v>
      </c>
      <c r="Z1133" t="s">
        <v>49</v>
      </c>
      <c r="AA1133">
        <v>1001018</v>
      </c>
      <c r="AB1133" t="s">
        <v>8340</v>
      </c>
      <c r="AE1133">
        <v>0</v>
      </c>
      <c r="AF1133">
        <v>45.181699999999999</v>
      </c>
      <c r="AG1133">
        <v>1</v>
      </c>
      <c r="AH1133">
        <v>8.0093999999999994</v>
      </c>
      <c r="AI1133">
        <v>0</v>
      </c>
      <c r="AJ1133">
        <v>23.3017</v>
      </c>
      <c r="AK1133">
        <v>0</v>
      </c>
      <c r="AL1133">
        <v>35.229100000000003</v>
      </c>
      <c r="AM1133">
        <f>INDEX(Sheet1!B:B, MATCH('tab1'!U1133, Sheet1!A:A,0))</f>
        <v>8</v>
      </c>
      <c r="AN1133">
        <f>INDEX(Sheet1!B:B, MATCH('tab1'!Z1133, Sheet1!A:A,0))</f>
        <v>4</v>
      </c>
      <c r="AO1133">
        <f t="shared" si="17"/>
        <v>136</v>
      </c>
    </row>
    <row r="1134" spans="1:41" x14ac:dyDescent="0.3">
      <c r="A1134" t="s">
        <v>10158</v>
      </c>
      <c r="B1134" t="s">
        <v>10159</v>
      </c>
      <c r="C1134">
        <v>12</v>
      </c>
      <c r="D1134" t="s">
        <v>10160</v>
      </c>
      <c r="E1134" t="s">
        <v>43</v>
      </c>
      <c r="F1134">
        <v>11222</v>
      </c>
      <c r="G1134" t="s">
        <v>14372</v>
      </c>
      <c r="H1134" t="s">
        <v>14857</v>
      </c>
      <c r="I1134" t="s">
        <v>16823</v>
      </c>
      <c r="J1134" t="s">
        <v>43</v>
      </c>
      <c r="K1134">
        <v>11222</v>
      </c>
      <c r="L1134">
        <v>301</v>
      </c>
      <c r="M1134" t="s">
        <v>14922</v>
      </c>
      <c r="N1134">
        <v>40.723377999999997</v>
      </c>
      <c r="O1134">
        <v>-73.946555000000004</v>
      </c>
      <c r="P1134">
        <v>3026840042</v>
      </c>
      <c r="Q1134" t="s">
        <v>1826</v>
      </c>
      <c r="R1134">
        <v>105713</v>
      </c>
      <c r="S1134" s="1">
        <v>44819</v>
      </c>
      <c r="T1134" t="s">
        <v>54</v>
      </c>
      <c r="U1134" t="s">
        <v>1563</v>
      </c>
      <c r="V1134">
        <v>0</v>
      </c>
      <c r="W1134" t="s">
        <v>10161</v>
      </c>
      <c r="X1134" t="s">
        <v>1565</v>
      </c>
      <c r="Y1134" t="s">
        <v>58</v>
      </c>
      <c r="Z1134" t="s">
        <v>58</v>
      </c>
      <c r="AA1134">
        <v>3066952</v>
      </c>
      <c r="AC1134" s="1">
        <v>44743</v>
      </c>
      <c r="AD1134" t="s">
        <v>39</v>
      </c>
      <c r="AE1134">
        <v>0</v>
      </c>
      <c r="AF1134">
        <v>26.886800000000001</v>
      </c>
      <c r="AG1134">
        <v>0</v>
      </c>
      <c r="AH1134">
        <v>1</v>
      </c>
      <c r="AI1134">
        <v>0</v>
      </c>
      <c r="AJ1134">
        <v>14.255800000000001</v>
      </c>
      <c r="AK1134">
        <v>0</v>
      </c>
      <c r="AL1134">
        <v>21.8553</v>
      </c>
      <c r="AM1134">
        <f>INDEX(Sheet1!B:B, MATCH('tab1'!U1134, Sheet1!A:A,0))</f>
        <v>9</v>
      </c>
      <c r="AN1134">
        <f>INDEX(Sheet1!B:B, MATCH('tab1'!Z1134, Sheet1!A:A,0))</f>
        <v>3</v>
      </c>
      <c r="AO1134">
        <f t="shared" si="17"/>
        <v>260</v>
      </c>
    </row>
    <row r="1135" spans="1:41" x14ac:dyDescent="0.3">
      <c r="A1135" t="s">
        <v>10158</v>
      </c>
      <c r="B1135" t="s">
        <v>1786</v>
      </c>
      <c r="C1135">
        <v>99</v>
      </c>
      <c r="D1135" t="s">
        <v>11765</v>
      </c>
      <c r="E1135" t="s">
        <v>43</v>
      </c>
      <c r="F1135">
        <v>11222</v>
      </c>
      <c r="G1135" t="s">
        <v>14725</v>
      </c>
      <c r="H1135" t="s">
        <v>14857</v>
      </c>
      <c r="I1135" t="s">
        <v>17118</v>
      </c>
      <c r="J1135" t="s">
        <v>43</v>
      </c>
      <c r="K1135">
        <v>11222</v>
      </c>
      <c r="L1135">
        <v>301</v>
      </c>
      <c r="M1135" t="s">
        <v>14922</v>
      </c>
      <c r="N1135">
        <v>40.726911000000001</v>
      </c>
      <c r="O1135">
        <v>-73.953284999999994</v>
      </c>
      <c r="P1135">
        <v>3025960001</v>
      </c>
      <c r="Q1135" t="s">
        <v>11766</v>
      </c>
      <c r="R1135">
        <v>105342</v>
      </c>
      <c r="S1135" s="1">
        <v>44819</v>
      </c>
      <c r="T1135" t="s">
        <v>54</v>
      </c>
      <c r="U1135" t="s">
        <v>55</v>
      </c>
      <c r="V1135">
        <v>0</v>
      </c>
      <c r="W1135" t="s">
        <v>11767</v>
      </c>
      <c r="X1135" t="s">
        <v>57</v>
      </c>
      <c r="Y1135" t="s">
        <v>58</v>
      </c>
      <c r="Z1135" t="s">
        <v>58</v>
      </c>
      <c r="AA1135">
        <v>3065312</v>
      </c>
      <c r="AC1135" s="1">
        <v>44333</v>
      </c>
      <c r="AD1135" t="s">
        <v>39</v>
      </c>
      <c r="AE1135">
        <v>0</v>
      </c>
      <c r="AF1135">
        <v>26.886800000000001</v>
      </c>
      <c r="AG1135">
        <v>0</v>
      </c>
      <c r="AH1135">
        <v>1</v>
      </c>
      <c r="AI1135">
        <v>0</v>
      </c>
      <c r="AJ1135">
        <v>14.255800000000001</v>
      </c>
      <c r="AK1135">
        <v>0</v>
      </c>
      <c r="AL1135">
        <v>21.8553</v>
      </c>
      <c r="AM1135">
        <f>INDEX(Sheet1!B:B, MATCH('tab1'!U1135, Sheet1!A:A,0))</f>
        <v>7</v>
      </c>
      <c r="AN1135">
        <f>INDEX(Sheet1!B:B, MATCH('tab1'!Z1135, Sheet1!A:A,0))</f>
        <v>3</v>
      </c>
      <c r="AO1135">
        <f t="shared" si="17"/>
        <v>68</v>
      </c>
    </row>
    <row r="1136" spans="1:41" x14ac:dyDescent="0.3">
      <c r="A1136" t="s">
        <v>4171</v>
      </c>
      <c r="B1136" t="s">
        <v>4172</v>
      </c>
      <c r="C1136">
        <v>3041</v>
      </c>
      <c r="D1136" t="s">
        <v>110</v>
      </c>
      <c r="E1136" t="s">
        <v>64</v>
      </c>
      <c r="F1136">
        <v>10463</v>
      </c>
      <c r="G1136" t="s">
        <v>12298</v>
      </c>
      <c r="H1136" t="s">
        <v>14857</v>
      </c>
      <c r="I1136" t="s">
        <v>14878</v>
      </c>
      <c r="J1136" t="s">
        <v>64</v>
      </c>
      <c r="K1136">
        <v>10463</v>
      </c>
      <c r="L1136">
        <v>208</v>
      </c>
      <c r="M1136" t="s">
        <v>14865</v>
      </c>
      <c r="N1136">
        <v>40.878954</v>
      </c>
      <c r="O1136">
        <v>-73.907400999999993</v>
      </c>
      <c r="P1136">
        <v>2057090046</v>
      </c>
      <c r="Q1136" t="s">
        <v>4173</v>
      </c>
      <c r="R1136">
        <v>104921</v>
      </c>
      <c r="S1136" s="1">
        <v>44819</v>
      </c>
      <c r="T1136" t="s">
        <v>54</v>
      </c>
      <c r="U1136" t="s">
        <v>55</v>
      </c>
      <c r="V1136">
        <v>0</v>
      </c>
      <c r="W1136" t="s">
        <v>4174</v>
      </c>
      <c r="X1136" t="s">
        <v>57</v>
      </c>
      <c r="Y1136" t="s">
        <v>58</v>
      </c>
      <c r="Z1136" t="s">
        <v>58</v>
      </c>
      <c r="AA1136">
        <v>2083194</v>
      </c>
      <c r="AB1136" t="s">
        <v>4175</v>
      </c>
      <c r="AC1136" s="1">
        <v>43648</v>
      </c>
      <c r="AD1136" t="s">
        <v>39</v>
      </c>
      <c r="AE1136">
        <v>0</v>
      </c>
      <c r="AF1136">
        <v>26.886800000000001</v>
      </c>
      <c r="AG1136">
        <v>0</v>
      </c>
      <c r="AH1136">
        <v>1</v>
      </c>
      <c r="AI1136">
        <v>0</v>
      </c>
      <c r="AJ1136">
        <v>14.255800000000001</v>
      </c>
      <c r="AK1136">
        <v>0</v>
      </c>
      <c r="AL1136">
        <v>21.8553</v>
      </c>
      <c r="AM1136">
        <f>INDEX(Sheet1!B:B, MATCH('tab1'!U1136, Sheet1!A:A,0))</f>
        <v>7</v>
      </c>
      <c r="AN1136">
        <f>INDEX(Sheet1!B:B, MATCH('tab1'!Z1136, Sheet1!A:A,0))</f>
        <v>3</v>
      </c>
      <c r="AO1136">
        <f t="shared" si="17"/>
        <v>68</v>
      </c>
    </row>
    <row r="1137" spans="1:41" x14ac:dyDescent="0.3">
      <c r="A1137" t="s">
        <v>2608</v>
      </c>
      <c r="B1137" t="s">
        <v>2609</v>
      </c>
      <c r="C1137" t="s">
        <v>542</v>
      </c>
      <c r="D1137" t="s">
        <v>2610</v>
      </c>
      <c r="E1137" t="s">
        <v>31</v>
      </c>
      <c r="F1137">
        <v>11379</v>
      </c>
      <c r="G1137" t="s">
        <v>12783</v>
      </c>
      <c r="H1137" t="s">
        <v>14857</v>
      </c>
      <c r="I1137" t="s">
        <v>15363</v>
      </c>
      <c r="J1137" t="s">
        <v>31</v>
      </c>
      <c r="K1137">
        <v>11379</v>
      </c>
      <c r="L1137">
        <v>405</v>
      </c>
      <c r="M1137" t="s">
        <v>14859</v>
      </c>
      <c r="N1137">
        <v>40.715029000000001</v>
      </c>
      <c r="O1137">
        <v>-73.887280000000004</v>
      </c>
      <c r="P1137">
        <v>4030250038</v>
      </c>
      <c r="Q1137" t="s">
        <v>1735</v>
      </c>
      <c r="R1137">
        <v>104835</v>
      </c>
      <c r="S1137" s="1">
        <v>44089</v>
      </c>
      <c r="T1137" t="s">
        <v>54</v>
      </c>
      <c r="U1137" t="s">
        <v>55</v>
      </c>
      <c r="V1137">
        <v>0</v>
      </c>
      <c r="W1137" t="s">
        <v>2611</v>
      </c>
      <c r="X1137" t="s">
        <v>57</v>
      </c>
      <c r="Y1137" t="s">
        <v>58</v>
      </c>
      <c r="Z1137" t="s">
        <v>58</v>
      </c>
      <c r="AA1137">
        <v>4070411</v>
      </c>
      <c r="AC1137" s="1">
        <v>43613</v>
      </c>
      <c r="AD1137" t="s">
        <v>39</v>
      </c>
      <c r="AG1137">
        <v>0</v>
      </c>
      <c r="AH1137">
        <v>1</v>
      </c>
      <c r="AM1137">
        <f>INDEX(Sheet1!B:B, MATCH('tab1'!U1137, Sheet1!A:A,0))</f>
        <v>7</v>
      </c>
      <c r="AN1137">
        <f>INDEX(Sheet1!B:B, MATCH('tab1'!Z1137, Sheet1!A:A,0))</f>
        <v>3</v>
      </c>
      <c r="AO1137">
        <f t="shared" si="17"/>
        <v>68</v>
      </c>
    </row>
    <row r="1138" spans="1:41" x14ac:dyDescent="0.3">
      <c r="A1138" t="s">
        <v>5252</v>
      </c>
      <c r="B1138" t="s">
        <v>5252</v>
      </c>
      <c r="C1138">
        <v>365</v>
      </c>
      <c r="D1138" t="s">
        <v>1652</v>
      </c>
      <c r="E1138" t="s">
        <v>82</v>
      </c>
      <c r="F1138">
        <v>10016</v>
      </c>
      <c r="G1138" t="s">
        <v>13327</v>
      </c>
      <c r="H1138" t="s">
        <v>14857</v>
      </c>
      <c r="I1138" t="s">
        <v>15879</v>
      </c>
      <c r="J1138" t="s">
        <v>82</v>
      </c>
      <c r="K1138">
        <v>10016</v>
      </c>
      <c r="L1138">
        <v>105</v>
      </c>
      <c r="M1138" t="s">
        <v>15233</v>
      </c>
      <c r="N1138">
        <v>40.748821999999997</v>
      </c>
      <c r="O1138">
        <v>-73.984268</v>
      </c>
      <c r="P1138">
        <v>1008647502</v>
      </c>
      <c r="Q1138" t="s">
        <v>5253</v>
      </c>
      <c r="R1138">
        <v>6917</v>
      </c>
      <c r="S1138" s="1">
        <v>45045</v>
      </c>
      <c r="T1138" t="s">
        <v>33</v>
      </c>
      <c r="U1138" t="s">
        <v>34</v>
      </c>
      <c r="V1138">
        <v>27</v>
      </c>
      <c r="W1138" t="s">
        <v>5254</v>
      </c>
      <c r="X1138" t="s">
        <v>36</v>
      </c>
      <c r="Y1138" t="s">
        <v>37</v>
      </c>
      <c r="Z1138" t="s">
        <v>38</v>
      </c>
      <c r="AA1138">
        <v>1017097</v>
      </c>
      <c r="AC1138" s="1">
        <v>38471</v>
      </c>
      <c r="AD1138" t="s">
        <v>60</v>
      </c>
      <c r="AE1138">
        <v>0</v>
      </c>
      <c r="AF1138">
        <v>21.905000000000001</v>
      </c>
      <c r="AG1138">
        <v>6</v>
      </c>
      <c r="AH1138">
        <v>11.976900000000001</v>
      </c>
      <c r="AI1138">
        <v>0</v>
      </c>
      <c r="AJ1138">
        <v>6.1284999999999998</v>
      </c>
      <c r="AK1138">
        <v>0</v>
      </c>
      <c r="AL1138">
        <v>18.9541</v>
      </c>
      <c r="AM1138">
        <f>INDEX(Sheet1!B:B, MATCH('tab1'!U1138, Sheet1!A:A,0))</f>
        <v>5</v>
      </c>
      <c r="AN1138">
        <f>INDEX(Sheet1!B:B, MATCH('tab1'!Z1138, Sheet1!A:A,0))</f>
        <v>1</v>
      </c>
      <c r="AO1138">
        <f t="shared" si="17"/>
        <v>17</v>
      </c>
    </row>
    <row r="1139" spans="1:41" x14ac:dyDescent="0.3">
      <c r="A1139" t="s">
        <v>8675</v>
      </c>
      <c r="B1139" t="s">
        <v>8676</v>
      </c>
      <c r="C1139">
        <v>193</v>
      </c>
      <c r="D1139" t="s">
        <v>1627</v>
      </c>
      <c r="E1139" t="s">
        <v>82</v>
      </c>
      <c r="F1139">
        <v>10011</v>
      </c>
      <c r="G1139" t="s">
        <v>14043</v>
      </c>
      <c r="H1139" t="s">
        <v>14857</v>
      </c>
      <c r="I1139" t="s">
        <v>16547</v>
      </c>
      <c r="J1139" t="s">
        <v>82</v>
      </c>
      <c r="K1139">
        <v>10011</v>
      </c>
      <c r="L1139">
        <v>104</v>
      </c>
      <c r="M1139" t="s">
        <v>14936</v>
      </c>
      <c r="N1139">
        <v>40.746718000000001</v>
      </c>
      <c r="O1139">
        <v>-74.004890000000003</v>
      </c>
      <c r="P1139">
        <v>1006930034</v>
      </c>
      <c r="Q1139" t="s">
        <v>8677</v>
      </c>
      <c r="S1139" s="1">
        <v>78855</v>
      </c>
      <c r="T1139" t="s">
        <v>45</v>
      </c>
      <c r="U1139" t="s">
        <v>46</v>
      </c>
      <c r="V1139">
        <v>0</v>
      </c>
      <c r="W1139" t="s">
        <v>8678</v>
      </c>
      <c r="X1139" t="s">
        <v>36</v>
      </c>
      <c r="Y1139" t="s">
        <v>48</v>
      </c>
      <c r="Z1139" t="s">
        <v>49</v>
      </c>
      <c r="AA1139">
        <v>1012312</v>
      </c>
      <c r="AB1139" t="s">
        <v>399</v>
      </c>
      <c r="AE1139">
        <v>0</v>
      </c>
      <c r="AF1139">
        <v>45.181699999999999</v>
      </c>
      <c r="AG1139">
        <v>0</v>
      </c>
      <c r="AH1139">
        <v>8.0093999999999994</v>
      </c>
      <c r="AI1139">
        <v>0</v>
      </c>
      <c r="AJ1139">
        <v>23.3017</v>
      </c>
      <c r="AK1139">
        <v>0</v>
      </c>
      <c r="AL1139">
        <v>35.229100000000003</v>
      </c>
      <c r="AM1139">
        <f>INDEX(Sheet1!B:B, MATCH('tab1'!U1139, Sheet1!A:A,0))</f>
        <v>8</v>
      </c>
      <c r="AN1139">
        <f>INDEX(Sheet1!B:B, MATCH('tab1'!Z1139, Sheet1!A:A,0))</f>
        <v>4</v>
      </c>
      <c r="AO1139">
        <f t="shared" si="17"/>
        <v>136</v>
      </c>
    </row>
    <row r="1140" spans="1:41" x14ac:dyDescent="0.3">
      <c r="A1140" t="s">
        <v>7706</v>
      </c>
      <c r="B1140" t="s">
        <v>7706</v>
      </c>
      <c r="C1140">
        <v>190</v>
      </c>
      <c r="D1140" t="s">
        <v>3505</v>
      </c>
      <c r="E1140" t="s">
        <v>43</v>
      </c>
      <c r="F1140">
        <v>11211</v>
      </c>
      <c r="G1140" t="s">
        <v>12965</v>
      </c>
      <c r="H1140" t="s">
        <v>14857</v>
      </c>
      <c r="I1140" t="s">
        <v>15537</v>
      </c>
      <c r="J1140" t="s">
        <v>43</v>
      </c>
      <c r="K1140">
        <v>11211</v>
      </c>
      <c r="L1140">
        <v>301</v>
      </c>
      <c r="M1140" t="s">
        <v>14922</v>
      </c>
      <c r="N1140">
        <v>40.713147999999997</v>
      </c>
      <c r="O1140">
        <v>-73.959649999999996</v>
      </c>
      <c r="P1140">
        <v>3024077503</v>
      </c>
      <c r="Q1140" t="s">
        <v>3506</v>
      </c>
      <c r="R1140">
        <v>104749</v>
      </c>
      <c r="S1140" s="1">
        <v>45741</v>
      </c>
      <c r="T1140" t="s">
        <v>33</v>
      </c>
      <c r="U1140" t="s">
        <v>144</v>
      </c>
      <c r="V1140">
        <v>34</v>
      </c>
      <c r="W1140" t="s">
        <v>7707</v>
      </c>
      <c r="X1140" t="s">
        <v>146</v>
      </c>
      <c r="Y1140" t="s">
        <v>37</v>
      </c>
      <c r="Z1140" t="s">
        <v>147</v>
      </c>
      <c r="AA1140">
        <v>3426659</v>
      </c>
      <c r="AC1140" s="1">
        <v>43549</v>
      </c>
      <c r="AD1140" t="s">
        <v>39</v>
      </c>
      <c r="AE1140">
        <v>0</v>
      </c>
      <c r="AF1140">
        <v>17.4391</v>
      </c>
      <c r="AG1140">
        <v>10</v>
      </c>
      <c r="AH1140">
        <v>8.4033999999999995</v>
      </c>
      <c r="AI1140">
        <v>0</v>
      </c>
      <c r="AJ1140">
        <v>4.9984000000000002</v>
      </c>
      <c r="AK1140">
        <v>0</v>
      </c>
      <c r="AL1140">
        <v>15.3835</v>
      </c>
      <c r="AM1140">
        <f>INDEX(Sheet1!B:B, MATCH('tab1'!U1140, Sheet1!A:A,0))</f>
        <v>6</v>
      </c>
      <c r="AN1140">
        <f>INDEX(Sheet1!B:B, MATCH('tab1'!Z1140, Sheet1!A:A,0))</f>
        <v>2</v>
      </c>
      <c r="AO1140">
        <f t="shared" si="17"/>
        <v>34</v>
      </c>
    </row>
    <row r="1141" spans="1:41" x14ac:dyDescent="0.3">
      <c r="A1141" t="s">
        <v>3503</v>
      </c>
      <c r="B1141" t="s">
        <v>3504</v>
      </c>
      <c r="C1141">
        <v>190</v>
      </c>
      <c r="D1141" t="s">
        <v>3505</v>
      </c>
      <c r="E1141" t="s">
        <v>43</v>
      </c>
      <c r="F1141">
        <v>11211</v>
      </c>
      <c r="G1141" t="s">
        <v>12965</v>
      </c>
      <c r="H1141" t="s">
        <v>14857</v>
      </c>
      <c r="I1141" t="s">
        <v>15537</v>
      </c>
      <c r="J1141" t="s">
        <v>43</v>
      </c>
      <c r="K1141">
        <v>11211</v>
      </c>
      <c r="L1141">
        <v>301</v>
      </c>
      <c r="M1141" t="s">
        <v>14922</v>
      </c>
      <c r="N1141">
        <v>40.713147999999997</v>
      </c>
      <c r="O1141">
        <v>-73.959649999999996</v>
      </c>
      <c r="P1141">
        <v>3024077503</v>
      </c>
      <c r="Q1141" t="s">
        <v>3506</v>
      </c>
      <c r="R1141">
        <v>104748</v>
      </c>
      <c r="S1141" s="1">
        <v>45741</v>
      </c>
      <c r="T1141" t="s">
        <v>33</v>
      </c>
      <c r="U1141" t="s">
        <v>34</v>
      </c>
      <c r="V1141">
        <v>97</v>
      </c>
      <c r="W1141" t="s">
        <v>3507</v>
      </c>
      <c r="X1141" t="s">
        <v>36</v>
      </c>
      <c r="Y1141" t="s">
        <v>37</v>
      </c>
      <c r="Z1141" t="s">
        <v>38</v>
      </c>
      <c r="AA1141">
        <v>3426659</v>
      </c>
      <c r="AC1141" s="1">
        <v>43549</v>
      </c>
      <c r="AD1141" t="s">
        <v>39</v>
      </c>
      <c r="AE1141">
        <v>16.666699999999999</v>
      </c>
      <c r="AF1141">
        <v>21.905000000000001</v>
      </c>
      <c r="AG1141">
        <v>12</v>
      </c>
      <c r="AH1141">
        <v>11.976900000000001</v>
      </c>
      <c r="AI1141">
        <v>16.666699999999999</v>
      </c>
      <c r="AJ1141">
        <v>6.1284999999999998</v>
      </c>
      <c r="AK1141">
        <v>16.666699999999999</v>
      </c>
      <c r="AL1141">
        <v>18.9541</v>
      </c>
      <c r="AM1141">
        <f>INDEX(Sheet1!B:B, MATCH('tab1'!U1141, Sheet1!A:A,0))</f>
        <v>5</v>
      </c>
      <c r="AN1141">
        <f>INDEX(Sheet1!B:B, MATCH('tab1'!Z1141, Sheet1!A:A,0))</f>
        <v>1</v>
      </c>
      <c r="AO1141">
        <f t="shared" si="17"/>
        <v>17</v>
      </c>
    </row>
    <row r="1142" spans="1:41" x14ac:dyDescent="0.3">
      <c r="A1142" t="s">
        <v>1468</v>
      </c>
      <c r="B1142" t="s">
        <v>1469</v>
      </c>
      <c r="C1142">
        <v>775</v>
      </c>
      <c r="D1142" t="s">
        <v>1470</v>
      </c>
      <c r="E1142" t="s">
        <v>82</v>
      </c>
      <c r="F1142">
        <v>10025</v>
      </c>
      <c r="G1142" t="s">
        <v>12558</v>
      </c>
      <c r="H1142" t="s">
        <v>14857</v>
      </c>
      <c r="I1142" t="s">
        <v>15145</v>
      </c>
      <c r="J1142" t="s">
        <v>82</v>
      </c>
      <c r="K1142">
        <v>10025</v>
      </c>
      <c r="L1142">
        <v>107</v>
      </c>
      <c r="M1142" t="s">
        <v>14936</v>
      </c>
      <c r="N1142">
        <v>40.794049000000001</v>
      </c>
      <c r="O1142">
        <v>-73.966644000000002</v>
      </c>
      <c r="P1142">
        <v>1018337505</v>
      </c>
      <c r="Q1142" t="s">
        <v>1471</v>
      </c>
      <c r="R1142">
        <v>105788</v>
      </c>
      <c r="S1142" s="1">
        <v>45520</v>
      </c>
      <c r="T1142" t="s">
        <v>33</v>
      </c>
      <c r="U1142" t="s">
        <v>144</v>
      </c>
      <c r="V1142">
        <v>18</v>
      </c>
      <c r="W1142" t="s">
        <v>1472</v>
      </c>
      <c r="X1142" t="s">
        <v>146</v>
      </c>
      <c r="Y1142" t="s">
        <v>37</v>
      </c>
      <c r="Z1142" t="s">
        <v>147</v>
      </c>
      <c r="AA1142">
        <v>1088481</v>
      </c>
      <c r="AB1142" t="s">
        <v>1473</v>
      </c>
      <c r="AC1142" s="1">
        <v>44789</v>
      </c>
      <c r="AD1142" t="s">
        <v>39</v>
      </c>
      <c r="AE1142">
        <v>50</v>
      </c>
      <c r="AF1142">
        <v>17.4391</v>
      </c>
      <c r="AG1142">
        <v>7</v>
      </c>
      <c r="AH1142">
        <v>8.4033999999999995</v>
      </c>
      <c r="AI1142">
        <v>0</v>
      </c>
      <c r="AJ1142">
        <v>4.9984000000000002</v>
      </c>
      <c r="AK1142">
        <v>50</v>
      </c>
      <c r="AL1142">
        <v>15.3835</v>
      </c>
      <c r="AM1142">
        <f>INDEX(Sheet1!B:B, MATCH('tab1'!U1142, Sheet1!A:A,0))</f>
        <v>6</v>
      </c>
      <c r="AN1142">
        <f>INDEX(Sheet1!B:B, MATCH('tab1'!Z1142, Sheet1!A:A,0))</f>
        <v>2</v>
      </c>
      <c r="AO1142">
        <f t="shared" si="17"/>
        <v>34</v>
      </c>
    </row>
    <row r="1143" spans="1:41" x14ac:dyDescent="0.3">
      <c r="A1143" t="s">
        <v>1468</v>
      </c>
      <c r="B1143" t="s">
        <v>1469</v>
      </c>
      <c r="C1143">
        <v>775</v>
      </c>
      <c r="D1143" t="s">
        <v>2685</v>
      </c>
      <c r="E1143" t="s">
        <v>82</v>
      </c>
      <c r="F1143">
        <v>10025</v>
      </c>
      <c r="G1143" t="s">
        <v>12799</v>
      </c>
      <c r="H1143" t="s">
        <v>14857</v>
      </c>
      <c r="I1143" t="s">
        <v>15145</v>
      </c>
      <c r="J1143" t="s">
        <v>82</v>
      </c>
      <c r="K1143">
        <v>10025</v>
      </c>
      <c r="L1143">
        <v>107</v>
      </c>
      <c r="M1143" t="s">
        <v>14936</v>
      </c>
      <c r="N1143">
        <v>40.794049000000001</v>
      </c>
      <c r="O1143">
        <v>-73.966644000000002</v>
      </c>
      <c r="P1143">
        <v>1018337505</v>
      </c>
      <c r="Q1143" t="s">
        <v>1471</v>
      </c>
      <c r="R1143">
        <v>104727</v>
      </c>
      <c r="S1143" s="1">
        <v>44962</v>
      </c>
      <c r="T1143" t="s">
        <v>54</v>
      </c>
      <c r="U1143" t="s">
        <v>34</v>
      </c>
      <c r="V1143">
        <v>135</v>
      </c>
      <c r="W1143" t="s">
        <v>2686</v>
      </c>
      <c r="X1143" t="s">
        <v>36</v>
      </c>
      <c r="Y1143" t="s">
        <v>37</v>
      </c>
      <c r="Z1143" t="s">
        <v>38</v>
      </c>
      <c r="AA1143">
        <v>1088481</v>
      </c>
      <c r="AB1143" t="s">
        <v>1473</v>
      </c>
      <c r="AC1143" s="1">
        <v>43501</v>
      </c>
      <c r="AD1143" t="s">
        <v>39</v>
      </c>
      <c r="AE1143">
        <v>50</v>
      </c>
      <c r="AF1143">
        <v>21.905000000000001</v>
      </c>
      <c r="AG1143">
        <v>13</v>
      </c>
      <c r="AH1143">
        <v>11.976900000000001</v>
      </c>
      <c r="AI1143">
        <v>25</v>
      </c>
      <c r="AJ1143">
        <v>6.1284999999999998</v>
      </c>
      <c r="AK1143">
        <v>50</v>
      </c>
      <c r="AL1143">
        <v>18.9541</v>
      </c>
      <c r="AM1143">
        <f>INDEX(Sheet1!B:B, MATCH('tab1'!U1143, Sheet1!A:A,0))</f>
        <v>5</v>
      </c>
      <c r="AN1143">
        <f>INDEX(Sheet1!B:B, MATCH('tab1'!Z1143, Sheet1!A:A,0))</f>
        <v>1</v>
      </c>
      <c r="AO1143">
        <f t="shared" si="17"/>
        <v>17</v>
      </c>
    </row>
    <row r="1144" spans="1:41" x14ac:dyDescent="0.3">
      <c r="A1144" t="s">
        <v>2115</v>
      </c>
      <c r="B1144" t="s">
        <v>2116</v>
      </c>
      <c r="C1144">
        <v>749</v>
      </c>
      <c r="D1144" t="s">
        <v>2117</v>
      </c>
      <c r="E1144" t="s">
        <v>64</v>
      </c>
      <c r="F1144">
        <v>10456</v>
      </c>
      <c r="G1144" t="s">
        <v>12685</v>
      </c>
      <c r="H1144" t="s">
        <v>14857</v>
      </c>
      <c r="I1144" t="s">
        <v>15268</v>
      </c>
      <c r="J1144" t="s">
        <v>64</v>
      </c>
      <c r="K1144">
        <v>10456</v>
      </c>
      <c r="L1144">
        <v>203</v>
      </c>
      <c r="M1144" t="s">
        <v>14865</v>
      </c>
      <c r="N1144">
        <v>40.822957000000002</v>
      </c>
      <c r="O1144">
        <v>-73.904107999999994</v>
      </c>
      <c r="P1144">
        <v>2026390001</v>
      </c>
      <c r="Q1144" t="s">
        <v>2118</v>
      </c>
      <c r="R1144">
        <v>3095</v>
      </c>
      <c r="S1144" s="1">
        <v>45734</v>
      </c>
      <c r="T1144" t="s">
        <v>33</v>
      </c>
      <c r="U1144" t="s">
        <v>34</v>
      </c>
      <c r="V1144">
        <v>100</v>
      </c>
      <c r="W1144" t="s">
        <v>2119</v>
      </c>
      <c r="X1144" t="s">
        <v>36</v>
      </c>
      <c r="Y1144" t="s">
        <v>37</v>
      </c>
      <c r="Z1144" t="s">
        <v>38</v>
      </c>
      <c r="AA1144">
        <v>2091965</v>
      </c>
      <c r="AB1144" t="s">
        <v>2120</v>
      </c>
      <c r="AC1144" s="1">
        <v>38427</v>
      </c>
      <c r="AD1144" t="s">
        <v>60</v>
      </c>
      <c r="AE1144">
        <v>20</v>
      </c>
      <c r="AF1144">
        <v>21.905000000000001</v>
      </c>
      <c r="AG1144">
        <v>9</v>
      </c>
      <c r="AH1144">
        <v>11.976900000000001</v>
      </c>
      <c r="AI1144">
        <v>0</v>
      </c>
      <c r="AJ1144">
        <v>6.1284999999999998</v>
      </c>
      <c r="AK1144">
        <v>20</v>
      </c>
      <c r="AL1144">
        <v>18.9541</v>
      </c>
      <c r="AM1144">
        <f>INDEX(Sheet1!B:B, MATCH('tab1'!U1144, Sheet1!A:A,0))</f>
        <v>5</v>
      </c>
      <c r="AN1144">
        <f>INDEX(Sheet1!B:B, MATCH('tab1'!Z1144, Sheet1!A:A,0))</f>
        <v>1</v>
      </c>
      <c r="AO1144">
        <f t="shared" si="17"/>
        <v>17</v>
      </c>
    </row>
    <row r="1145" spans="1:41" x14ac:dyDescent="0.3">
      <c r="A1145" t="s">
        <v>5459</v>
      </c>
      <c r="B1145" t="s">
        <v>5460</v>
      </c>
      <c r="C1145">
        <v>120</v>
      </c>
      <c r="D1145" t="s">
        <v>5461</v>
      </c>
      <c r="E1145" t="s">
        <v>82</v>
      </c>
      <c r="F1145">
        <v>10069</v>
      </c>
      <c r="G1145" t="s">
        <v>13370</v>
      </c>
      <c r="H1145" t="s">
        <v>14857</v>
      </c>
      <c r="I1145" t="s">
        <v>15919</v>
      </c>
      <c r="J1145" t="s">
        <v>82</v>
      </c>
      <c r="K1145">
        <v>10069</v>
      </c>
      <c r="L1145">
        <v>107</v>
      </c>
      <c r="M1145" t="s">
        <v>14936</v>
      </c>
      <c r="N1145">
        <v>40.776668000000001</v>
      </c>
      <c r="O1145">
        <v>-73.989232999999999</v>
      </c>
      <c r="P1145">
        <v>1011717504</v>
      </c>
      <c r="Q1145" t="s">
        <v>5462</v>
      </c>
      <c r="R1145">
        <v>105366</v>
      </c>
      <c r="S1145" s="1">
        <v>44819</v>
      </c>
      <c r="T1145" t="s">
        <v>54</v>
      </c>
      <c r="U1145" t="s">
        <v>55</v>
      </c>
      <c r="V1145">
        <v>30</v>
      </c>
      <c r="W1145" t="s">
        <v>5463</v>
      </c>
      <c r="X1145" t="s">
        <v>57</v>
      </c>
      <c r="Y1145" t="s">
        <v>58</v>
      </c>
      <c r="Z1145" t="s">
        <v>58</v>
      </c>
      <c r="AA1145">
        <v>1086247</v>
      </c>
      <c r="AB1145" t="s">
        <v>3531</v>
      </c>
      <c r="AC1145" s="1">
        <v>44351</v>
      </c>
      <c r="AD1145" t="s">
        <v>39</v>
      </c>
      <c r="AE1145">
        <v>0</v>
      </c>
      <c r="AF1145">
        <v>26.886800000000001</v>
      </c>
      <c r="AG1145">
        <v>0</v>
      </c>
      <c r="AH1145">
        <v>1</v>
      </c>
      <c r="AI1145">
        <v>0</v>
      </c>
      <c r="AJ1145">
        <v>14.255800000000001</v>
      </c>
      <c r="AK1145">
        <v>0</v>
      </c>
      <c r="AL1145">
        <v>21.8553</v>
      </c>
      <c r="AM1145">
        <f>INDEX(Sheet1!B:B, MATCH('tab1'!U1145, Sheet1!A:A,0))</f>
        <v>7</v>
      </c>
      <c r="AN1145">
        <f>INDEX(Sheet1!B:B, MATCH('tab1'!Z1145, Sheet1!A:A,0))</f>
        <v>3</v>
      </c>
      <c r="AO1145">
        <f t="shared" si="17"/>
        <v>68</v>
      </c>
    </row>
    <row r="1146" spans="1:41" x14ac:dyDescent="0.3">
      <c r="A1146" t="s">
        <v>9469</v>
      </c>
      <c r="B1146" t="s">
        <v>9470</v>
      </c>
      <c r="C1146">
        <v>235</v>
      </c>
      <c r="D1146" t="s">
        <v>9471</v>
      </c>
      <c r="E1146" t="s">
        <v>82</v>
      </c>
      <c r="F1146">
        <v>10016</v>
      </c>
      <c r="G1146" t="s">
        <v>14223</v>
      </c>
      <c r="H1146" t="s">
        <v>14857</v>
      </c>
      <c r="I1146" t="s">
        <v>16699</v>
      </c>
      <c r="J1146" t="s">
        <v>82</v>
      </c>
      <c r="K1146">
        <v>10016</v>
      </c>
      <c r="L1146">
        <v>106</v>
      </c>
      <c r="M1146" t="s">
        <v>14870</v>
      </c>
      <c r="N1146">
        <v>40.747720000000001</v>
      </c>
      <c r="O1146">
        <v>-73.975018000000006</v>
      </c>
      <c r="P1146">
        <v>1009190014</v>
      </c>
      <c r="Q1146" t="s">
        <v>5462</v>
      </c>
      <c r="R1146">
        <v>103726</v>
      </c>
      <c r="S1146" s="1">
        <v>44819</v>
      </c>
      <c r="T1146" t="s">
        <v>54</v>
      </c>
      <c r="U1146" t="s">
        <v>55</v>
      </c>
      <c r="V1146">
        <v>50</v>
      </c>
      <c r="W1146" t="s">
        <v>9472</v>
      </c>
      <c r="X1146" t="s">
        <v>57</v>
      </c>
      <c r="Y1146" t="s">
        <v>58</v>
      </c>
      <c r="Z1146" t="s">
        <v>58</v>
      </c>
      <c r="AA1146">
        <v>1087340</v>
      </c>
      <c r="AB1146" t="s">
        <v>3531</v>
      </c>
      <c r="AC1146" s="1">
        <v>42570</v>
      </c>
      <c r="AD1146" t="s">
        <v>39</v>
      </c>
      <c r="AE1146">
        <v>0</v>
      </c>
      <c r="AF1146">
        <v>26.886800000000001</v>
      </c>
      <c r="AG1146">
        <v>0</v>
      </c>
      <c r="AH1146">
        <v>1</v>
      </c>
      <c r="AI1146">
        <v>0</v>
      </c>
      <c r="AJ1146">
        <v>14.255800000000001</v>
      </c>
      <c r="AK1146">
        <v>0</v>
      </c>
      <c r="AL1146">
        <v>21.8553</v>
      </c>
      <c r="AM1146">
        <f>INDEX(Sheet1!B:B, MATCH('tab1'!U1146, Sheet1!A:A,0))</f>
        <v>7</v>
      </c>
      <c r="AN1146">
        <f>INDEX(Sheet1!B:B, MATCH('tab1'!Z1146, Sheet1!A:A,0))</f>
        <v>3</v>
      </c>
      <c r="AO1146">
        <f t="shared" si="17"/>
        <v>68</v>
      </c>
    </row>
    <row r="1147" spans="1:41" x14ac:dyDescent="0.3">
      <c r="A1147" t="s">
        <v>3527</v>
      </c>
      <c r="B1147" t="s">
        <v>3528</v>
      </c>
      <c r="C1147">
        <v>1622</v>
      </c>
      <c r="D1147" t="s">
        <v>587</v>
      </c>
      <c r="E1147" t="s">
        <v>82</v>
      </c>
      <c r="F1147">
        <v>10028</v>
      </c>
      <c r="G1147" t="s">
        <v>12970</v>
      </c>
      <c r="H1147" t="s">
        <v>14857</v>
      </c>
      <c r="I1147" t="s">
        <v>15542</v>
      </c>
      <c r="J1147" t="s">
        <v>82</v>
      </c>
      <c r="K1147">
        <v>10028</v>
      </c>
      <c r="L1147">
        <v>108</v>
      </c>
      <c r="M1147" t="s">
        <v>14875</v>
      </c>
      <c r="N1147">
        <v>40.775751999999997</v>
      </c>
      <c r="O1147">
        <v>-73.950185000000005</v>
      </c>
      <c r="P1147">
        <v>1015647502</v>
      </c>
      <c r="Q1147" t="s">
        <v>3529</v>
      </c>
      <c r="R1147">
        <v>103674</v>
      </c>
      <c r="S1147" s="1">
        <v>44819</v>
      </c>
      <c r="T1147" t="s">
        <v>54</v>
      </c>
      <c r="U1147" t="s">
        <v>55</v>
      </c>
      <c r="V1147">
        <v>60</v>
      </c>
      <c r="W1147" t="s">
        <v>3530</v>
      </c>
      <c r="X1147" t="s">
        <v>57</v>
      </c>
      <c r="Y1147" t="s">
        <v>58</v>
      </c>
      <c r="Z1147" t="s">
        <v>58</v>
      </c>
      <c r="AA1147">
        <v>1073786</v>
      </c>
      <c r="AB1147" t="s">
        <v>3531</v>
      </c>
      <c r="AC1147" s="1">
        <v>42558</v>
      </c>
      <c r="AD1147" t="s">
        <v>39</v>
      </c>
      <c r="AE1147">
        <v>0</v>
      </c>
      <c r="AF1147">
        <v>26.886800000000001</v>
      </c>
      <c r="AG1147">
        <v>0</v>
      </c>
      <c r="AH1147">
        <v>1</v>
      </c>
      <c r="AI1147">
        <v>0</v>
      </c>
      <c r="AJ1147">
        <v>14.255800000000001</v>
      </c>
      <c r="AK1147">
        <v>0</v>
      </c>
      <c r="AL1147">
        <v>21.8553</v>
      </c>
      <c r="AM1147">
        <f>INDEX(Sheet1!B:B, MATCH('tab1'!U1147, Sheet1!A:A,0))</f>
        <v>7</v>
      </c>
      <c r="AN1147">
        <f>INDEX(Sheet1!B:B, MATCH('tab1'!Z1147, Sheet1!A:A,0))</f>
        <v>3</v>
      </c>
      <c r="AO1147">
        <f t="shared" si="17"/>
        <v>68</v>
      </c>
    </row>
    <row r="1148" spans="1:41" x14ac:dyDescent="0.3">
      <c r="A1148" t="s">
        <v>11915</v>
      </c>
      <c r="B1148" t="s">
        <v>11916</v>
      </c>
      <c r="C1148">
        <v>1520</v>
      </c>
      <c r="D1148" t="s">
        <v>1810</v>
      </c>
      <c r="E1148" t="s">
        <v>82</v>
      </c>
      <c r="F1148">
        <v>10028</v>
      </c>
      <c r="G1148" t="s">
        <v>12624</v>
      </c>
      <c r="H1148" t="s">
        <v>14857</v>
      </c>
      <c r="I1148" t="s">
        <v>15210</v>
      </c>
      <c r="J1148" t="s">
        <v>82</v>
      </c>
      <c r="K1148">
        <v>10028</v>
      </c>
      <c r="L1148">
        <v>108</v>
      </c>
      <c r="M1148" t="s">
        <v>14875</v>
      </c>
      <c r="N1148">
        <v>40.772362000000001</v>
      </c>
      <c r="O1148">
        <v>-73.949714999999998</v>
      </c>
      <c r="P1148">
        <v>1015770001</v>
      </c>
      <c r="Q1148" t="s">
        <v>4541</v>
      </c>
      <c r="R1148">
        <v>49037</v>
      </c>
      <c r="S1148" s="1">
        <v>44819</v>
      </c>
      <c r="T1148" t="s">
        <v>54</v>
      </c>
      <c r="U1148" t="s">
        <v>55</v>
      </c>
      <c r="V1148">
        <v>50</v>
      </c>
      <c r="W1148" t="s">
        <v>11917</v>
      </c>
      <c r="X1148" t="s">
        <v>57</v>
      </c>
      <c r="Y1148" t="s">
        <v>58</v>
      </c>
      <c r="Z1148" t="s">
        <v>58</v>
      </c>
      <c r="AA1148">
        <v>1050869</v>
      </c>
      <c r="AB1148" t="s">
        <v>11918</v>
      </c>
      <c r="AC1148" s="1">
        <v>41484</v>
      </c>
      <c r="AD1148" t="s">
        <v>60</v>
      </c>
      <c r="AE1148">
        <v>0</v>
      </c>
      <c r="AF1148">
        <v>26.886800000000001</v>
      </c>
      <c r="AG1148">
        <v>0</v>
      </c>
      <c r="AH1148">
        <v>1</v>
      </c>
      <c r="AI1148">
        <v>0</v>
      </c>
      <c r="AJ1148">
        <v>14.255800000000001</v>
      </c>
      <c r="AK1148">
        <v>0</v>
      </c>
      <c r="AL1148">
        <v>21.8553</v>
      </c>
      <c r="AM1148">
        <f>INDEX(Sheet1!B:B, MATCH('tab1'!U1148, Sheet1!A:A,0))</f>
        <v>7</v>
      </c>
      <c r="AN1148">
        <f>INDEX(Sheet1!B:B, MATCH('tab1'!Z1148, Sheet1!A:A,0))</f>
        <v>3</v>
      </c>
      <c r="AO1148">
        <f t="shared" si="17"/>
        <v>68</v>
      </c>
    </row>
    <row r="1149" spans="1:41" x14ac:dyDescent="0.3">
      <c r="A1149" t="s">
        <v>3806</v>
      </c>
      <c r="B1149" t="s">
        <v>3807</v>
      </c>
      <c r="C1149">
        <v>3480</v>
      </c>
      <c r="D1149" t="s">
        <v>3115</v>
      </c>
      <c r="E1149" t="s">
        <v>64</v>
      </c>
      <c r="F1149">
        <v>10456</v>
      </c>
      <c r="G1149" t="s">
        <v>13026</v>
      </c>
      <c r="H1149" t="s">
        <v>14857</v>
      </c>
      <c r="I1149" t="s">
        <v>15596</v>
      </c>
      <c r="J1149" t="s">
        <v>64</v>
      </c>
      <c r="K1149">
        <v>10456</v>
      </c>
      <c r="L1149">
        <v>203</v>
      </c>
      <c r="M1149" t="s">
        <v>14865</v>
      </c>
      <c r="N1149">
        <v>40.830168999999998</v>
      </c>
      <c r="O1149">
        <v>-73.906233</v>
      </c>
      <c r="P1149">
        <v>2026097501</v>
      </c>
      <c r="Q1149" t="s">
        <v>3808</v>
      </c>
      <c r="R1149">
        <v>8390</v>
      </c>
      <c r="S1149" s="1">
        <v>45210</v>
      </c>
      <c r="T1149" t="s">
        <v>33</v>
      </c>
      <c r="U1149" t="s">
        <v>34</v>
      </c>
      <c r="V1149">
        <v>83</v>
      </c>
      <c r="W1149" t="s">
        <v>3809</v>
      </c>
      <c r="X1149" t="s">
        <v>36</v>
      </c>
      <c r="Y1149" t="s">
        <v>37</v>
      </c>
      <c r="Z1149" t="s">
        <v>38</v>
      </c>
      <c r="AA1149">
        <v>2118328</v>
      </c>
      <c r="AB1149" t="s">
        <v>1311</v>
      </c>
      <c r="AC1149" s="1">
        <v>40827</v>
      </c>
      <c r="AD1149" t="s">
        <v>39</v>
      </c>
      <c r="AG1149">
        <v>9</v>
      </c>
      <c r="AH1149">
        <v>11.976900000000001</v>
      </c>
      <c r="AM1149">
        <f>INDEX(Sheet1!B:B, MATCH('tab1'!U1149, Sheet1!A:A,0))</f>
        <v>5</v>
      </c>
      <c r="AN1149">
        <f>INDEX(Sheet1!B:B, MATCH('tab1'!Z1149, Sheet1!A:A,0))</f>
        <v>1</v>
      </c>
      <c r="AO1149">
        <f t="shared" si="17"/>
        <v>17</v>
      </c>
    </row>
    <row r="1150" spans="1:41" x14ac:dyDescent="0.3">
      <c r="A1150" t="s">
        <v>3806</v>
      </c>
      <c r="B1150" t="s">
        <v>5386</v>
      </c>
      <c r="C1150">
        <v>3480</v>
      </c>
      <c r="D1150" t="s">
        <v>3115</v>
      </c>
      <c r="E1150" t="s">
        <v>64</v>
      </c>
      <c r="F1150">
        <v>10456</v>
      </c>
      <c r="G1150" t="s">
        <v>13026</v>
      </c>
      <c r="H1150" t="s">
        <v>14857</v>
      </c>
      <c r="I1150" t="s">
        <v>15596</v>
      </c>
      <c r="J1150" t="s">
        <v>64</v>
      </c>
      <c r="K1150">
        <v>10456</v>
      </c>
      <c r="L1150">
        <v>203</v>
      </c>
      <c r="M1150" t="s">
        <v>14865</v>
      </c>
      <c r="N1150">
        <v>40.830168999999998</v>
      </c>
      <c r="O1150">
        <v>-73.906233</v>
      </c>
      <c r="P1150">
        <v>2026097501</v>
      </c>
      <c r="Q1150" t="s">
        <v>3808</v>
      </c>
      <c r="R1150">
        <v>8389</v>
      </c>
      <c r="S1150" s="1">
        <v>45210</v>
      </c>
      <c r="T1150" t="s">
        <v>33</v>
      </c>
      <c r="U1150" t="s">
        <v>144</v>
      </c>
      <c r="V1150">
        <v>39</v>
      </c>
      <c r="W1150" t="s">
        <v>5387</v>
      </c>
      <c r="X1150" t="s">
        <v>146</v>
      </c>
      <c r="Y1150" t="s">
        <v>37</v>
      </c>
      <c r="Z1150" t="s">
        <v>147</v>
      </c>
      <c r="AA1150">
        <v>2118328</v>
      </c>
      <c r="AB1150" t="s">
        <v>1311</v>
      </c>
      <c r="AC1150" s="1">
        <v>40827</v>
      </c>
      <c r="AD1150" t="s">
        <v>39</v>
      </c>
      <c r="AG1150">
        <v>4</v>
      </c>
      <c r="AH1150">
        <v>8.4033999999999995</v>
      </c>
      <c r="AM1150">
        <f>INDEX(Sheet1!B:B, MATCH('tab1'!U1150, Sheet1!A:A,0))</f>
        <v>6</v>
      </c>
      <c r="AN1150">
        <f>INDEX(Sheet1!B:B, MATCH('tab1'!Z1150, Sheet1!A:A,0))</f>
        <v>2</v>
      </c>
      <c r="AO1150">
        <f t="shared" si="17"/>
        <v>34</v>
      </c>
    </row>
    <row r="1151" spans="1:41" x14ac:dyDescent="0.3">
      <c r="A1151" t="s">
        <v>7871</v>
      </c>
      <c r="B1151" t="s">
        <v>7871</v>
      </c>
      <c r="C1151">
        <v>253</v>
      </c>
      <c r="D1151" t="s">
        <v>7872</v>
      </c>
      <c r="E1151" t="s">
        <v>82</v>
      </c>
      <c r="F1151">
        <v>10002</v>
      </c>
      <c r="G1151" t="s">
        <v>13869</v>
      </c>
      <c r="H1151" t="s">
        <v>14857</v>
      </c>
      <c r="I1151" t="s">
        <v>16389</v>
      </c>
      <c r="J1151" t="s">
        <v>82</v>
      </c>
      <c r="K1151">
        <v>10002</v>
      </c>
      <c r="L1151">
        <v>103</v>
      </c>
      <c r="M1151" t="s">
        <v>14870</v>
      </c>
      <c r="N1151">
        <v>40.710000999999998</v>
      </c>
      <c r="O1151">
        <v>-73.990553000000006</v>
      </c>
      <c r="P1151">
        <v>1002480015</v>
      </c>
      <c r="Q1151" t="s">
        <v>7873</v>
      </c>
      <c r="R1151">
        <v>7404</v>
      </c>
      <c r="S1151" s="1">
        <v>45119</v>
      </c>
      <c r="T1151" t="s">
        <v>33</v>
      </c>
      <c r="U1151" t="s">
        <v>34</v>
      </c>
      <c r="V1151">
        <v>52</v>
      </c>
      <c r="W1151" t="s">
        <v>7874</v>
      </c>
      <c r="X1151" t="s">
        <v>36</v>
      </c>
      <c r="Y1151" t="s">
        <v>37</v>
      </c>
      <c r="Z1151" t="s">
        <v>38</v>
      </c>
      <c r="AA1151">
        <v>1085945</v>
      </c>
      <c r="AB1151" t="s">
        <v>7875</v>
      </c>
      <c r="AC1151" s="1">
        <v>38545</v>
      </c>
      <c r="AD1151" t="s">
        <v>39</v>
      </c>
      <c r="AE1151">
        <v>0</v>
      </c>
      <c r="AF1151">
        <v>21.905000000000001</v>
      </c>
      <c r="AG1151">
        <v>7</v>
      </c>
      <c r="AH1151">
        <v>11.976900000000001</v>
      </c>
      <c r="AI1151">
        <v>0</v>
      </c>
      <c r="AJ1151">
        <v>6.1284999999999998</v>
      </c>
      <c r="AK1151">
        <v>0</v>
      </c>
      <c r="AL1151">
        <v>18.9541</v>
      </c>
      <c r="AM1151">
        <f>INDEX(Sheet1!B:B, MATCH('tab1'!U1151, Sheet1!A:A,0))</f>
        <v>5</v>
      </c>
      <c r="AN1151">
        <f>INDEX(Sheet1!B:B, MATCH('tab1'!Z1151, Sheet1!A:A,0))</f>
        <v>1</v>
      </c>
      <c r="AO1151">
        <f t="shared" si="17"/>
        <v>17</v>
      </c>
    </row>
    <row r="1152" spans="1:41" x14ac:dyDescent="0.3">
      <c r="A1152" t="s">
        <v>373</v>
      </c>
      <c r="B1152" t="s">
        <v>373</v>
      </c>
      <c r="C1152">
        <v>60</v>
      </c>
      <c r="D1152" t="s">
        <v>374</v>
      </c>
      <c r="E1152" t="s">
        <v>82</v>
      </c>
      <c r="F1152">
        <v>10038</v>
      </c>
      <c r="G1152" t="s">
        <v>12346</v>
      </c>
      <c r="H1152" t="s">
        <v>14857</v>
      </c>
      <c r="I1152" t="s">
        <v>14934</v>
      </c>
      <c r="J1152" t="s">
        <v>82</v>
      </c>
      <c r="K1152">
        <v>10038</v>
      </c>
      <c r="L1152">
        <v>103</v>
      </c>
      <c r="M1152" t="s">
        <v>14870</v>
      </c>
      <c r="N1152">
        <v>40.711565999999998</v>
      </c>
      <c r="O1152">
        <v>-73.996840000000006</v>
      </c>
      <c r="P1152">
        <v>1001110100</v>
      </c>
      <c r="Q1152" t="s">
        <v>375</v>
      </c>
      <c r="R1152">
        <v>1709</v>
      </c>
      <c r="S1152" s="1">
        <v>45751</v>
      </c>
      <c r="T1152" t="s">
        <v>33</v>
      </c>
      <c r="U1152" t="s">
        <v>34</v>
      </c>
      <c r="V1152">
        <v>60</v>
      </c>
      <c r="W1152" t="s">
        <v>376</v>
      </c>
      <c r="X1152" t="s">
        <v>36</v>
      </c>
      <c r="Y1152" t="s">
        <v>37</v>
      </c>
      <c r="Z1152" t="s">
        <v>38</v>
      </c>
      <c r="AA1152">
        <v>1077421</v>
      </c>
      <c r="AB1152" t="s">
        <v>377</v>
      </c>
      <c r="AC1152" s="1">
        <v>37613</v>
      </c>
      <c r="AD1152" t="s">
        <v>60</v>
      </c>
      <c r="AE1152">
        <v>0</v>
      </c>
      <c r="AF1152">
        <v>21.905000000000001</v>
      </c>
      <c r="AG1152">
        <v>6</v>
      </c>
      <c r="AH1152">
        <v>11.976900000000001</v>
      </c>
      <c r="AI1152">
        <v>0</v>
      </c>
      <c r="AJ1152">
        <v>6.1284999999999998</v>
      </c>
      <c r="AK1152">
        <v>0</v>
      </c>
      <c r="AL1152">
        <v>18.9541</v>
      </c>
      <c r="AM1152">
        <f>INDEX(Sheet1!B:B, MATCH('tab1'!U1152, Sheet1!A:A,0))</f>
        <v>5</v>
      </c>
      <c r="AN1152">
        <f>INDEX(Sheet1!B:B, MATCH('tab1'!Z1152, Sheet1!A:A,0))</f>
        <v>1</v>
      </c>
      <c r="AO1152">
        <f t="shared" si="17"/>
        <v>17</v>
      </c>
    </row>
    <row r="1153" spans="1:41" x14ac:dyDescent="0.3">
      <c r="A1153" t="s">
        <v>373</v>
      </c>
      <c r="B1153" t="s">
        <v>373</v>
      </c>
      <c r="C1153">
        <v>77</v>
      </c>
      <c r="D1153" t="s">
        <v>1502</v>
      </c>
      <c r="E1153" t="s">
        <v>82</v>
      </c>
      <c r="F1153">
        <v>10002</v>
      </c>
      <c r="G1153" t="s">
        <v>12564</v>
      </c>
      <c r="H1153" t="s">
        <v>14857</v>
      </c>
      <c r="I1153" t="s">
        <v>15151</v>
      </c>
      <c r="J1153" t="s">
        <v>82</v>
      </c>
      <c r="K1153">
        <v>10002</v>
      </c>
      <c r="L1153">
        <v>103</v>
      </c>
      <c r="M1153" t="s">
        <v>14870</v>
      </c>
      <c r="N1153">
        <v>40.710780999999997</v>
      </c>
      <c r="O1153">
        <v>-73.994178000000005</v>
      </c>
      <c r="P1153">
        <v>1002530001</v>
      </c>
      <c r="Q1153" t="s">
        <v>1503</v>
      </c>
      <c r="R1153">
        <v>6900</v>
      </c>
      <c r="S1153" s="1">
        <v>45101</v>
      </c>
      <c r="T1153" t="s">
        <v>33</v>
      </c>
      <c r="U1153" t="s">
        <v>34</v>
      </c>
      <c r="V1153">
        <v>38</v>
      </c>
      <c r="W1153" t="s">
        <v>1504</v>
      </c>
      <c r="X1153" t="s">
        <v>36</v>
      </c>
      <c r="Y1153" t="s">
        <v>37</v>
      </c>
      <c r="Z1153" t="s">
        <v>38</v>
      </c>
      <c r="AA1153">
        <v>1077591</v>
      </c>
      <c r="AB1153" t="s">
        <v>1505</v>
      </c>
      <c r="AC1153" s="1">
        <v>38527</v>
      </c>
      <c r="AD1153" t="s">
        <v>60</v>
      </c>
      <c r="AE1153">
        <v>0</v>
      </c>
      <c r="AF1153">
        <v>21.905000000000001</v>
      </c>
      <c r="AG1153">
        <v>2</v>
      </c>
      <c r="AH1153">
        <v>11.976900000000001</v>
      </c>
      <c r="AI1153">
        <v>0</v>
      </c>
      <c r="AJ1153">
        <v>6.1284999999999998</v>
      </c>
      <c r="AK1153">
        <v>0</v>
      </c>
      <c r="AL1153">
        <v>18.9541</v>
      </c>
      <c r="AM1153">
        <f>INDEX(Sheet1!B:B, MATCH('tab1'!U1153, Sheet1!A:A,0))</f>
        <v>5</v>
      </c>
      <c r="AN1153">
        <f>INDEX(Sheet1!B:B, MATCH('tab1'!Z1153, Sheet1!A:A,0))</f>
        <v>1</v>
      </c>
      <c r="AO1153">
        <f t="shared" si="17"/>
        <v>17</v>
      </c>
    </row>
    <row r="1154" spans="1:41" x14ac:dyDescent="0.3">
      <c r="A1154" t="s">
        <v>9016</v>
      </c>
      <c r="B1154" t="s">
        <v>9017</v>
      </c>
      <c r="C1154">
        <v>127</v>
      </c>
      <c r="D1154" t="s">
        <v>9018</v>
      </c>
      <c r="E1154" t="s">
        <v>82</v>
      </c>
      <c r="F1154">
        <v>10027</v>
      </c>
      <c r="G1154" t="s">
        <v>14123</v>
      </c>
      <c r="H1154" t="s">
        <v>14857</v>
      </c>
      <c r="I1154" t="s">
        <v>15459</v>
      </c>
      <c r="J1154" t="s">
        <v>82</v>
      </c>
      <c r="K1154">
        <v>10027</v>
      </c>
      <c r="L1154">
        <v>110</v>
      </c>
      <c r="M1154" t="s">
        <v>14880</v>
      </c>
      <c r="N1154">
        <v>40.809488000000002</v>
      </c>
      <c r="O1154">
        <v>-73.945496000000006</v>
      </c>
      <c r="P1154">
        <v>1019120012</v>
      </c>
      <c r="Q1154" t="s">
        <v>9019</v>
      </c>
      <c r="R1154">
        <v>105330</v>
      </c>
      <c r="S1154" s="1">
        <v>45184</v>
      </c>
      <c r="T1154" t="s">
        <v>33</v>
      </c>
      <c r="U1154" t="s">
        <v>55</v>
      </c>
      <c r="V1154">
        <v>20</v>
      </c>
      <c r="W1154" t="s">
        <v>9020</v>
      </c>
      <c r="X1154" t="s">
        <v>57</v>
      </c>
      <c r="Y1154" t="s">
        <v>58</v>
      </c>
      <c r="Z1154" t="s">
        <v>58</v>
      </c>
      <c r="AA1154">
        <v>1057904</v>
      </c>
      <c r="AC1154" s="1">
        <v>44326</v>
      </c>
      <c r="AD1154" t="s">
        <v>39</v>
      </c>
      <c r="AE1154">
        <v>0</v>
      </c>
      <c r="AF1154">
        <v>26.886800000000001</v>
      </c>
      <c r="AG1154">
        <v>0</v>
      </c>
      <c r="AH1154">
        <v>1</v>
      </c>
      <c r="AI1154">
        <v>0</v>
      </c>
      <c r="AJ1154">
        <v>14.255800000000001</v>
      </c>
      <c r="AK1154">
        <v>0</v>
      </c>
      <c r="AL1154">
        <v>21.8553</v>
      </c>
      <c r="AM1154">
        <f>INDEX(Sheet1!B:B, MATCH('tab1'!U1154, Sheet1!A:A,0))</f>
        <v>7</v>
      </c>
      <c r="AN1154">
        <f>INDEX(Sheet1!B:B, MATCH('tab1'!Z1154, Sheet1!A:A,0))</f>
        <v>3</v>
      </c>
      <c r="AO1154">
        <f t="shared" si="17"/>
        <v>68</v>
      </c>
    </row>
    <row r="1155" spans="1:41" x14ac:dyDescent="0.3">
      <c r="A1155" t="s">
        <v>1630</v>
      </c>
      <c r="B1155" t="s">
        <v>1631</v>
      </c>
      <c r="C1155">
        <v>55</v>
      </c>
      <c r="D1155" t="s">
        <v>1632</v>
      </c>
      <c r="E1155" t="s">
        <v>43</v>
      </c>
      <c r="F1155">
        <v>11217</v>
      </c>
      <c r="G1155" t="s">
        <v>12588</v>
      </c>
      <c r="H1155" t="s">
        <v>14857</v>
      </c>
      <c r="I1155" t="s">
        <v>15175</v>
      </c>
      <c r="J1155" t="s">
        <v>43</v>
      </c>
      <c r="K1155">
        <v>11217</v>
      </c>
      <c r="L1155">
        <v>302</v>
      </c>
      <c r="M1155" t="s">
        <v>14863</v>
      </c>
      <c r="N1155">
        <v>40.685378</v>
      </c>
      <c r="O1155">
        <v>-73.975554000000002</v>
      </c>
      <c r="P1155">
        <v>3021130001</v>
      </c>
      <c r="Q1155" t="s">
        <v>1633</v>
      </c>
      <c r="R1155">
        <v>5770</v>
      </c>
      <c r="S1155" s="1">
        <v>45016</v>
      </c>
      <c r="T1155" t="s">
        <v>54</v>
      </c>
      <c r="U1155" t="s">
        <v>34</v>
      </c>
      <c r="V1155">
        <v>62</v>
      </c>
      <c r="W1155" t="s">
        <v>1634</v>
      </c>
      <c r="X1155" t="s">
        <v>36</v>
      </c>
      <c r="Y1155" t="s">
        <v>37</v>
      </c>
      <c r="Z1155" t="s">
        <v>38</v>
      </c>
      <c r="AA1155">
        <v>3059236</v>
      </c>
      <c r="AB1155" t="s">
        <v>1635</v>
      </c>
      <c r="AC1155" s="1">
        <v>38442</v>
      </c>
      <c r="AD1155" t="s">
        <v>60</v>
      </c>
      <c r="AE1155">
        <v>0</v>
      </c>
      <c r="AF1155">
        <v>21.905000000000001</v>
      </c>
      <c r="AG1155">
        <v>11</v>
      </c>
      <c r="AH1155">
        <v>11.976900000000001</v>
      </c>
      <c r="AI1155">
        <v>0</v>
      </c>
      <c r="AJ1155">
        <v>6.1284999999999998</v>
      </c>
      <c r="AK1155">
        <v>0</v>
      </c>
      <c r="AL1155">
        <v>18.9541</v>
      </c>
      <c r="AM1155">
        <f>INDEX(Sheet1!B:B, MATCH('tab1'!U1155, Sheet1!A:A,0))</f>
        <v>5</v>
      </c>
      <c r="AN1155">
        <f>INDEX(Sheet1!B:B, MATCH('tab1'!Z1155, Sheet1!A:A,0))</f>
        <v>1</v>
      </c>
      <c r="AO1155">
        <f t="shared" ref="AO1155:AO1218" si="18">POWER(2,AN1155-1) + POWER(2,AM1155-1)</f>
        <v>17</v>
      </c>
    </row>
    <row r="1156" spans="1:41" x14ac:dyDescent="0.3">
      <c r="A1156" t="s">
        <v>1630</v>
      </c>
      <c r="B1156" t="s">
        <v>6089</v>
      </c>
      <c r="C1156">
        <v>55</v>
      </c>
      <c r="D1156" t="s">
        <v>1632</v>
      </c>
      <c r="E1156" t="s">
        <v>43</v>
      </c>
      <c r="F1156">
        <v>11217</v>
      </c>
      <c r="G1156" t="s">
        <v>12588</v>
      </c>
      <c r="H1156" t="s">
        <v>14857</v>
      </c>
      <c r="I1156" t="s">
        <v>15175</v>
      </c>
      <c r="J1156" t="s">
        <v>43</v>
      </c>
      <c r="K1156">
        <v>11217</v>
      </c>
      <c r="L1156">
        <v>302</v>
      </c>
      <c r="M1156" t="s">
        <v>14863</v>
      </c>
      <c r="N1156">
        <v>40.685378</v>
      </c>
      <c r="O1156">
        <v>-73.975554000000002</v>
      </c>
      <c r="P1156">
        <v>3021130001</v>
      </c>
      <c r="Q1156" t="s">
        <v>1633</v>
      </c>
      <c r="R1156">
        <v>5769</v>
      </c>
      <c r="S1156" s="1">
        <v>45267</v>
      </c>
      <c r="T1156" t="s">
        <v>33</v>
      </c>
      <c r="U1156" t="s">
        <v>144</v>
      </c>
      <c r="V1156">
        <v>18</v>
      </c>
      <c r="W1156" t="s">
        <v>6090</v>
      </c>
      <c r="X1156" t="s">
        <v>146</v>
      </c>
      <c r="Y1156" t="s">
        <v>37</v>
      </c>
      <c r="Z1156" t="s">
        <v>147</v>
      </c>
      <c r="AA1156">
        <v>3059236</v>
      </c>
      <c r="AB1156" t="s">
        <v>1635</v>
      </c>
      <c r="AC1156" s="1">
        <v>38317</v>
      </c>
      <c r="AD1156" t="s">
        <v>60</v>
      </c>
      <c r="AE1156">
        <v>50</v>
      </c>
      <c r="AF1156">
        <v>17.4391</v>
      </c>
      <c r="AG1156">
        <v>8</v>
      </c>
      <c r="AH1156">
        <v>8.4033999999999995</v>
      </c>
      <c r="AI1156">
        <v>0</v>
      </c>
      <c r="AJ1156">
        <v>4.9984000000000002</v>
      </c>
      <c r="AK1156">
        <v>50</v>
      </c>
      <c r="AL1156">
        <v>15.3835</v>
      </c>
      <c r="AM1156">
        <f>INDEX(Sheet1!B:B, MATCH('tab1'!U1156, Sheet1!A:A,0))</f>
        <v>6</v>
      </c>
      <c r="AN1156">
        <f>INDEX(Sheet1!B:B, MATCH('tab1'!Z1156, Sheet1!A:A,0))</f>
        <v>2</v>
      </c>
      <c r="AO1156">
        <f t="shared" si="18"/>
        <v>34</v>
      </c>
    </row>
    <row r="1157" spans="1:41" x14ac:dyDescent="0.3">
      <c r="A1157" t="s">
        <v>7774</v>
      </c>
      <c r="B1157" t="s">
        <v>7775</v>
      </c>
      <c r="C1157">
        <v>38</v>
      </c>
      <c r="D1157" t="s">
        <v>7776</v>
      </c>
      <c r="E1157" t="s">
        <v>43</v>
      </c>
      <c r="F1157">
        <v>11217</v>
      </c>
      <c r="G1157" t="s">
        <v>13850</v>
      </c>
      <c r="H1157" t="s">
        <v>14857</v>
      </c>
      <c r="I1157" t="s">
        <v>16373</v>
      </c>
      <c r="J1157" t="s">
        <v>43</v>
      </c>
      <c r="K1157">
        <v>11217</v>
      </c>
      <c r="L1157">
        <v>302</v>
      </c>
      <c r="M1157" t="s">
        <v>14863</v>
      </c>
      <c r="N1157">
        <v>40.686917999999999</v>
      </c>
      <c r="O1157">
        <v>-73.977283999999997</v>
      </c>
      <c r="P1157">
        <v>3021120027</v>
      </c>
      <c r="Q1157" t="s">
        <v>7777</v>
      </c>
      <c r="S1157" s="1">
        <v>78551</v>
      </c>
      <c r="T1157" t="s">
        <v>45</v>
      </c>
      <c r="U1157" t="s">
        <v>46</v>
      </c>
      <c r="V1157">
        <v>0</v>
      </c>
      <c r="W1157" t="s">
        <v>7778</v>
      </c>
      <c r="X1157" t="s">
        <v>36</v>
      </c>
      <c r="Y1157" t="s">
        <v>48</v>
      </c>
      <c r="Z1157" t="s">
        <v>49</v>
      </c>
      <c r="AA1157">
        <v>3059210</v>
      </c>
      <c r="AE1157">
        <v>50</v>
      </c>
      <c r="AF1157">
        <v>45.181699999999999</v>
      </c>
      <c r="AG1157">
        <v>1</v>
      </c>
      <c r="AH1157">
        <v>8.0093999999999994</v>
      </c>
      <c r="AI1157">
        <v>0</v>
      </c>
      <c r="AJ1157">
        <v>23.3017</v>
      </c>
      <c r="AK1157">
        <v>50</v>
      </c>
      <c r="AL1157">
        <v>35.229100000000003</v>
      </c>
      <c r="AM1157">
        <f>INDEX(Sheet1!B:B, MATCH('tab1'!U1157, Sheet1!A:A,0))</f>
        <v>8</v>
      </c>
      <c r="AN1157">
        <f>INDEX(Sheet1!B:B, MATCH('tab1'!Z1157, Sheet1!A:A,0))</f>
        <v>4</v>
      </c>
      <c r="AO1157">
        <f t="shared" si="18"/>
        <v>136</v>
      </c>
    </row>
    <row r="1158" spans="1:41" x14ac:dyDescent="0.3">
      <c r="A1158" t="s">
        <v>10386</v>
      </c>
      <c r="B1158" t="s">
        <v>10386</v>
      </c>
      <c r="C1158" t="s">
        <v>5082</v>
      </c>
      <c r="D1158" t="s">
        <v>5083</v>
      </c>
      <c r="E1158" t="s">
        <v>31</v>
      </c>
      <c r="F1158">
        <v>11105</v>
      </c>
      <c r="G1158" t="s">
        <v>13291</v>
      </c>
      <c r="H1158" t="s">
        <v>14857</v>
      </c>
      <c r="I1158" t="s">
        <v>15842</v>
      </c>
      <c r="J1158" t="s">
        <v>31</v>
      </c>
      <c r="K1158">
        <v>11105</v>
      </c>
      <c r="L1158">
        <v>401</v>
      </c>
      <c r="M1158" t="s">
        <v>14867</v>
      </c>
      <c r="N1158">
        <v>40.776144000000002</v>
      </c>
      <c r="O1158">
        <v>-73.908681000000001</v>
      </c>
      <c r="P1158">
        <v>4008310089</v>
      </c>
      <c r="Q1158" t="s">
        <v>5084</v>
      </c>
      <c r="R1158">
        <v>59737</v>
      </c>
      <c r="S1158" s="1">
        <v>45382</v>
      </c>
      <c r="T1158" t="s">
        <v>33</v>
      </c>
      <c r="U1158" t="s">
        <v>144</v>
      </c>
      <c r="V1158">
        <v>33</v>
      </c>
      <c r="W1158" t="s">
        <v>10387</v>
      </c>
      <c r="X1158" t="s">
        <v>146</v>
      </c>
      <c r="Y1158" t="s">
        <v>37</v>
      </c>
      <c r="Z1158" t="s">
        <v>147</v>
      </c>
      <c r="AA1158">
        <v>4016975</v>
      </c>
      <c r="AB1158" t="s">
        <v>5086</v>
      </c>
      <c r="AC1158" s="1">
        <v>41729</v>
      </c>
      <c r="AD1158" t="s">
        <v>39</v>
      </c>
      <c r="AE1158">
        <v>0</v>
      </c>
      <c r="AF1158">
        <v>17.4391</v>
      </c>
      <c r="AG1158">
        <v>7</v>
      </c>
      <c r="AH1158">
        <v>8.4033999999999995</v>
      </c>
      <c r="AI1158">
        <v>0</v>
      </c>
      <c r="AJ1158">
        <v>4.9984000000000002</v>
      </c>
      <c r="AK1158">
        <v>0</v>
      </c>
      <c r="AL1158">
        <v>15.3835</v>
      </c>
      <c r="AM1158">
        <f>INDEX(Sheet1!B:B, MATCH('tab1'!U1158, Sheet1!A:A,0))</f>
        <v>6</v>
      </c>
      <c r="AN1158">
        <f>INDEX(Sheet1!B:B, MATCH('tab1'!Z1158, Sheet1!A:A,0))</f>
        <v>2</v>
      </c>
      <c r="AO1158">
        <f t="shared" si="18"/>
        <v>34</v>
      </c>
    </row>
    <row r="1159" spans="1:41" x14ac:dyDescent="0.3">
      <c r="A1159" t="s">
        <v>5081</v>
      </c>
      <c r="B1159" t="s">
        <v>5081</v>
      </c>
      <c r="C1159" t="s">
        <v>5082</v>
      </c>
      <c r="D1159" t="s">
        <v>5083</v>
      </c>
      <c r="E1159" t="s">
        <v>31</v>
      </c>
      <c r="F1159">
        <v>11105</v>
      </c>
      <c r="G1159" t="s">
        <v>13291</v>
      </c>
      <c r="H1159" t="s">
        <v>14857</v>
      </c>
      <c r="I1159" t="s">
        <v>15842</v>
      </c>
      <c r="J1159" t="s">
        <v>31</v>
      </c>
      <c r="K1159">
        <v>11105</v>
      </c>
      <c r="L1159">
        <v>401</v>
      </c>
      <c r="M1159" t="s">
        <v>14867</v>
      </c>
      <c r="N1159">
        <v>40.776144000000002</v>
      </c>
      <c r="O1159">
        <v>-73.908681000000001</v>
      </c>
      <c r="P1159">
        <v>4008310089</v>
      </c>
      <c r="Q1159" t="s">
        <v>5084</v>
      </c>
      <c r="R1159">
        <v>59682</v>
      </c>
      <c r="S1159" s="1">
        <v>45382</v>
      </c>
      <c r="T1159" t="s">
        <v>33</v>
      </c>
      <c r="U1159" t="s">
        <v>34</v>
      </c>
      <c r="V1159">
        <v>14</v>
      </c>
      <c r="W1159" t="s">
        <v>5085</v>
      </c>
      <c r="X1159" t="s">
        <v>36</v>
      </c>
      <c r="Y1159" t="s">
        <v>37</v>
      </c>
      <c r="Z1159" t="s">
        <v>38</v>
      </c>
      <c r="AA1159">
        <v>4016975</v>
      </c>
      <c r="AB1159" t="s">
        <v>5086</v>
      </c>
      <c r="AC1159" s="1">
        <v>41729</v>
      </c>
      <c r="AD1159" t="s">
        <v>39</v>
      </c>
      <c r="AE1159">
        <v>0</v>
      </c>
      <c r="AF1159">
        <v>21.905000000000001</v>
      </c>
      <c r="AG1159">
        <v>3</v>
      </c>
      <c r="AH1159">
        <v>11.976900000000001</v>
      </c>
      <c r="AI1159">
        <v>0</v>
      </c>
      <c r="AJ1159">
        <v>6.1284999999999998</v>
      </c>
      <c r="AK1159">
        <v>0</v>
      </c>
      <c r="AL1159">
        <v>18.9541</v>
      </c>
      <c r="AM1159">
        <f>INDEX(Sheet1!B:B, MATCH('tab1'!U1159, Sheet1!A:A,0))</f>
        <v>5</v>
      </c>
      <c r="AN1159">
        <f>INDEX(Sheet1!B:B, MATCH('tab1'!Z1159, Sheet1!A:A,0))</f>
        <v>1</v>
      </c>
      <c r="AO1159">
        <f t="shared" si="18"/>
        <v>17</v>
      </c>
    </row>
    <row r="1160" spans="1:41" x14ac:dyDescent="0.3">
      <c r="A1160" t="s">
        <v>4350</v>
      </c>
      <c r="B1160" t="s">
        <v>4350</v>
      </c>
      <c r="C1160" t="s">
        <v>4351</v>
      </c>
      <c r="D1160" t="s">
        <v>4352</v>
      </c>
      <c r="E1160" t="s">
        <v>31</v>
      </c>
      <c r="F1160">
        <v>11379</v>
      </c>
      <c r="G1160" t="s">
        <v>13142</v>
      </c>
      <c r="H1160" t="s">
        <v>14857</v>
      </c>
      <c r="I1160" t="s">
        <v>15701</v>
      </c>
      <c r="J1160" t="s">
        <v>31</v>
      </c>
      <c r="K1160">
        <v>11379</v>
      </c>
      <c r="L1160">
        <v>405</v>
      </c>
      <c r="M1160" t="s">
        <v>14859</v>
      </c>
      <c r="N1160">
        <v>40.711720999999997</v>
      </c>
      <c r="O1160">
        <v>-73.873496000000003</v>
      </c>
      <c r="P1160">
        <v>4037780029</v>
      </c>
      <c r="Q1160" t="s">
        <v>4353</v>
      </c>
      <c r="R1160">
        <v>103782</v>
      </c>
      <c r="S1160" s="1">
        <v>45534</v>
      </c>
      <c r="T1160" t="s">
        <v>33</v>
      </c>
      <c r="U1160" t="s">
        <v>34</v>
      </c>
      <c r="V1160">
        <v>48</v>
      </c>
      <c r="W1160" t="s">
        <v>4354</v>
      </c>
      <c r="X1160" t="s">
        <v>36</v>
      </c>
      <c r="Y1160" t="s">
        <v>37</v>
      </c>
      <c r="Z1160" t="s">
        <v>38</v>
      </c>
      <c r="AA1160">
        <v>4091601</v>
      </c>
      <c r="AB1160" t="s">
        <v>4355</v>
      </c>
      <c r="AC1160" s="1">
        <v>42612</v>
      </c>
      <c r="AD1160" t="s">
        <v>39</v>
      </c>
      <c r="AE1160">
        <v>16.666699999999999</v>
      </c>
      <c r="AF1160">
        <v>21.905000000000001</v>
      </c>
      <c r="AG1160">
        <v>10</v>
      </c>
      <c r="AH1160">
        <v>11.976900000000001</v>
      </c>
      <c r="AI1160">
        <v>16.666699999999999</v>
      </c>
      <c r="AJ1160">
        <v>6.1284999999999998</v>
      </c>
      <c r="AK1160">
        <v>0</v>
      </c>
      <c r="AL1160">
        <v>18.9541</v>
      </c>
      <c r="AM1160">
        <f>INDEX(Sheet1!B:B, MATCH('tab1'!U1160, Sheet1!A:A,0))</f>
        <v>5</v>
      </c>
      <c r="AN1160">
        <f>INDEX(Sheet1!B:B, MATCH('tab1'!Z1160, Sheet1!A:A,0))</f>
        <v>1</v>
      </c>
      <c r="AO1160">
        <f t="shared" si="18"/>
        <v>17</v>
      </c>
    </row>
    <row r="1161" spans="1:41" x14ac:dyDescent="0.3">
      <c r="A1161" t="s">
        <v>4350</v>
      </c>
      <c r="B1161" t="s">
        <v>4350</v>
      </c>
      <c r="C1161" t="s">
        <v>4351</v>
      </c>
      <c r="D1161" t="s">
        <v>4352</v>
      </c>
      <c r="E1161" t="s">
        <v>31</v>
      </c>
      <c r="F1161">
        <v>11379</v>
      </c>
      <c r="G1161" t="s">
        <v>13142</v>
      </c>
      <c r="H1161" t="s">
        <v>14857</v>
      </c>
      <c r="I1161" t="s">
        <v>15701</v>
      </c>
      <c r="J1161" t="s">
        <v>31</v>
      </c>
      <c r="K1161">
        <v>11379</v>
      </c>
      <c r="L1161">
        <v>405</v>
      </c>
      <c r="M1161" t="s">
        <v>14859</v>
      </c>
      <c r="N1161">
        <v>40.711720999999997</v>
      </c>
      <c r="O1161">
        <v>-73.873496000000003</v>
      </c>
      <c r="P1161">
        <v>4037780029</v>
      </c>
      <c r="Q1161" t="s">
        <v>4353</v>
      </c>
      <c r="R1161">
        <v>103787</v>
      </c>
      <c r="S1161" s="1">
        <v>45535</v>
      </c>
      <c r="T1161" t="s">
        <v>33</v>
      </c>
      <c r="U1161" t="s">
        <v>144</v>
      </c>
      <c r="V1161">
        <v>17</v>
      </c>
      <c r="W1161" t="s">
        <v>10604</v>
      </c>
      <c r="X1161" t="s">
        <v>146</v>
      </c>
      <c r="Y1161" t="s">
        <v>37</v>
      </c>
      <c r="Z1161" t="s">
        <v>147</v>
      </c>
      <c r="AA1161">
        <v>4091601</v>
      </c>
      <c r="AB1161" t="s">
        <v>10605</v>
      </c>
      <c r="AC1161" s="1">
        <v>42613</v>
      </c>
      <c r="AD1161" t="s">
        <v>39</v>
      </c>
      <c r="AE1161">
        <v>20</v>
      </c>
      <c r="AF1161">
        <v>17.4391</v>
      </c>
      <c r="AG1161">
        <v>6</v>
      </c>
      <c r="AH1161">
        <v>8.4033999999999995</v>
      </c>
      <c r="AI1161">
        <v>0</v>
      </c>
      <c r="AJ1161">
        <v>4.9984000000000002</v>
      </c>
      <c r="AK1161">
        <v>20</v>
      </c>
      <c r="AL1161">
        <v>15.3835</v>
      </c>
      <c r="AM1161">
        <f>INDEX(Sheet1!B:B, MATCH('tab1'!U1161, Sheet1!A:A,0))</f>
        <v>6</v>
      </c>
      <c r="AN1161">
        <f>INDEX(Sheet1!B:B, MATCH('tab1'!Z1161, Sheet1!A:A,0))</f>
        <v>2</v>
      </c>
      <c r="AO1161">
        <f t="shared" si="18"/>
        <v>34</v>
      </c>
    </row>
    <row r="1162" spans="1:41" x14ac:dyDescent="0.3">
      <c r="A1162" t="s">
        <v>5772</v>
      </c>
      <c r="B1162" t="s">
        <v>2155</v>
      </c>
      <c r="C1162">
        <v>2975</v>
      </c>
      <c r="D1162" t="s">
        <v>355</v>
      </c>
      <c r="E1162" t="s">
        <v>64</v>
      </c>
      <c r="F1162">
        <v>10463</v>
      </c>
      <c r="G1162" t="s">
        <v>12693</v>
      </c>
      <c r="H1162" t="s">
        <v>14857</v>
      </c>
      <c r="I1162" t="s">
        <v>15276</v>
      </c>
      <c r="J1162" t="s">
        <v>64</v>
      </c>
      <c r="K1162">
        <v>10463</v>
      </c>
      <c r="L1162">
        <v>208</v>
      </c>
      <c r="M1162" t="s">
        <v>14865</v>
      </c>
      <c r="N1162">
        <v>40.882891999999998</v>
      </c>
      <c r="O1162">
        <v>-73.917344</v>
      </c>
      <c r="P1162">
        <v>2057500390</v>
      </c>
      <c r="Q1162" t="s">
        <v>2156</v>
      </c>
      <c r="R1162">
        <v>87978</v>
      </c>
      <c r="S1162" s="1">
        <v>45059</v>
      </c>
      <c r="T1162" t="s">
        <v>33</v>
      </c>
      <c r="U1162" t="s">
        <v>34</v>
      </c>
      <c r="V1162">
        <v>45</v>
      </c>
      <c r="W1162" t="s">
        <v>5773</v>
      </c>
      <c r="X1162" t="s">
        <v>36</v>
      </c>
      <c r="Y1162" t="s">
        <v>37</v>
      </c>
      <c r="Z1162" t="s">
        <v>38</v>
      </c>
      <c r="AA1162">
        <v>2100381</v>
      </c>
      <c r="AB1162" t="s">
        <v>5774</v>
      </c>
      <c r="AC1162" s="1">
        <v>42137</v>
      </c>
      <c r="AD1162" t="s">
        <v>39</v>
      </c>
      <c r="AE1162">
        <v>60</v>
      </c>
      <c r="AF1162">
        <v>21.905000000000001</v>
      </c>
      <c r="AG1162">
        <v>8</v>
      </c>
      <c r="AH1162">
        <v>11.976900000000001</v>
      </c>
      <c r="AI1162">
        <v>20</v>
      </c>
      <c r="AJ1162">
        <v>6.1284999999999998</v>
      </c>
      <c r="AK1162">
        <v>60</v>
      </c>
      <c r="AL1162">
        <v>18.9541</v>
      </c>
      <c r="AM1162">
        <f>INDEX(Sheet1!B:B, MATCH('tab1'!U1162, Sheet1!A:A,0))</f>
        <v>5</v>
      </c>
      <c r="AN1162">
        <f>INDEX(Sheet1!B:B, MATCH('tab1'!Z1162, Sheet1!A:A,0))</f>
        <v>1</v>
      </c>
      <c r="AO1162">
        <f t="shared" si="18"/>
        <v>17</v>
      </c>
    </row>
    <row r="1163" spans="1:41" x14ac:dyDescent="0.3">
      <c r="A1163" t="s">
        <v>1258</v>
      </c>
      <c r="B1163" t="s">
        <v>1259</v>
      </c>
      <c r="C1163" t="s">
        <v>1260</v>
      </c>
      <c r="D1163" t="s">
        <v>1032</v>
      </c>
      <c r="E1163" t="s">
        <v>31</v>
      </c>
      <c r="F1163">
        <v>11368</v>
      </c>
      <c r="G1163" t="s">
        <v>12518</v>
      </c>
      <c r="H1163" t="s">
        <v>14857</v>
      </c>
      <c r="I1163" t="s">
        <v>15106</v>
      </c>
      <c r="J1163" t="s">
        <v>31</v>
      </c>
      <c r="K1163">
        <v>11368</v>
      </c>
      <c r="L1163">
        <v>404</v>
      </c>
      <c r="M1163" t="s">
        <v>14859</v>
      </c>
      <c r="N1163">
        <v>40.735686999999999</v>
      </c>
      <c r="O1163">
        <v>-73.859814</v>
      </c>
      <c r="P1163">
        <v>4019180090</v>
      </c>
      <c r="Q1163" t="s">
        <v>1261</v>
      </c>
      <c r="R1163">
        <v>7734</v>
      </c>
      <c r="S1163" s="1">
        <v>45141</v>
      </c>
      <c r="T1163" t="s">
        <v>33</v>
      </c>
      <c r="U1163" t="s">
        <v>34</v>
      </c>
      <c r="V1163">
        <v>150</v>
      </c>
      <c r="W1163" t="s">
        <v>1262</v>
      </c>
      <c r="X1163" t="s">
        <v>36</v>
      </c>
      <c r="Y1163" t="s">
        <v>37</v>
      </c>
      <c r="Z1163" t="s">
        <v>38</v>
      </c>
      <c r="AA1163">
        <v>4047330</v>
      </c>
      <c r="AC1163" s="1">
        <v>38568</v>
      </c>
      <c r="AD1163" t="s">
        <v>39</v>
      </c>
      <c r="AE1163">
        <v>66.666700000000006</v>
      </c>
      <c r="AF1163">
        <v>21.905000000000001</v>
      </c>
      <c r="AG1163">
        <v>21</v>
      </c>
      <c r="AH1163">
        <v>11.976900000000001</v>
      </c>
      <c r="AI1163">
        <v>16.666699999999999</v>
      </c>
      <c r="AJ1163">
        <v>6.1284999999999998</v>
      </c>
      <c r="AK1163">
        <v>66.666700000000006</v>
      </c>
      <c r="AL1163">
        <v>18.9541</v>
      </c>
      <c r="AM1163">
        <f>INDEX(Sheet1!B:B, MATCH('tab1'!U1163, Sheet1!A:A,0))</f>
        <v>5</v>
      </c>
      <c r="AN1163">
        <f>INDEX(Sheet1!B:B, MATCH('tab1'!Z1163, Sheet1!A:A,0))</f>
        <v>1</v>
      </c>
      <c r="AO1163">
        <f t="shared" si="18"/>
        <v>17</v>
      </c>
    </row>
    <row r="1164" spans="1:41" x14ac:dyDescent="0.3">
      <c r="A1164" t="s">
        <v>1690</v>
      </c>
      <c r="B1164" t="s">
        <v>1690</v>
      </c>
      <c r="C1164" t="s">
        <v>1691</v>
      </c>
      <c r="D1164" t="s">
        <v>1692</v>
      </c>
      <c r="E1164" t="s">
        <v>31</v>
      </c>
      <c r="F1164">
        <v>11373</v>
      </c>
      <c r="G1164" t="s">
        <v>12600</v>
      </c>
      <c r="H1164" t="s">
        <v>14857</v>
      </c>
      <c r="I1164" t="s">
        <v>15186</v>
      </c>
      <c r="J1164" t="s">
        <v>31</v>
      </c>
      <c r="K1164">
        <v>11373</v>
      </c>
      <c r="L1164">
        <v>404</v>
      </c>
      <c r="M1164" t="s">
        <v>14859</v>
      </c>
      <c r="N1164">
        <v>40.732554</v>
      </c>
      <c r="O1164">
        <v>-73.876202000000006</v>
      </c>
      <c r="P1164">
        <v>4028700001</v>
      </c>
      <c r="Q1164" t="s">
        <v>1693</v>
      </c>
      <c r="R1164">
        <v>6896</v>
      </c>
      <c r="S1164" s="1">
        <v>45753</v>
      </c>
      <c r="T1164" t="s">
        <v>33</v>
      </c>
      <c r="U1164" t="s">
        <v>34</v>
      </c>
      <c r="V1164">
        <v>55</v>
      </c>
      <c r="W1164" t="s">
        <v>1694</v>
      </c>
      <c r="X1164" t="s">
        <v>36</v>
      </c>
      <c r="Y1164" t="s">
        <v>37</v>
      </c>
      <c r="Z1164" t="s">
        <v>38</v>
      </c>
      <c r="AA1164">
        <v>4065133</v>
      </c>
      <c r="AC1164" s="1">
        <v>36829</v>
      </c>
      <c r="AD1164" t="s">
        <v>39</v>
      </c>
      <c r="AE1164">
        <v>60</v>
      </c>
      <c r="AF1164">
        <v>21.905000000000001</v>
      </c>
      <c r="AG1164">
        <v>14</v>
      </c>
      <c r="AH1164">
        <v>11.976900000000001</v>
      </c>
      <c r="AI1164">
        <v>20</v>
      </c>
      <c r="AJ1164">
        <v>6.1284999999999998</v>
      </c>
      <c r="AK1164">
        <v>60</v>
      </c>
      <c r="AL1164">
        <v>18.9541</v>
      </c>
      <c r="AM1164">
        <f>INDEX(Sheet1!B:B, MATCH('tab1'!U1164, Sheet1!A:A,0))</f>
        <v>5</v>
      </c>
      <c r="AN1164">
        <f>INDEX(Sheet1!B:B, MATCH('tab1'!Z1164, Sheet1!A:A,0))</f>
        <v>1</v>
      </c>
      <c r="AO1164">
        <f t="shared" si="18"/>
        <v>17</v>
      </c>
    </row>
    <row r="1165" spans="1:41" x14ac:dyDescent="0.3">
      <c r="A1165" t="s">
        <v>2644</v>
      </c>
      <c r="B1165" t="s">
        <v>2644</v>
      </c>
      <c r="C1165">
        <v>5805</v>
      </c>
      <c r="D1165" t="s">
        <v>1251</v>
      </c>
      <c r="E1165" t="s">
        <v>43</v>
      </c>
      <c r="F1165">
        <v>11220</v>
      </c>
      <c r="G1165" t="s">
        <v>12791</v>
      </c>
      <c r="H1165" t="s">
        <v>14857</v>
      </c>
      <c r="I1165" t="s">
        <v>15370</v>
      </c>
      <c r="J1165" t="s">
        <v>43</v>
      </c>
      <c r="K1165">
        <v>11220</v>
      </c>
      <c r="L1165">
        <v>307</v>
      </c>
      <c r="M1165" t="s">
        <v>14863</v>
      </c>
      <c r="N1165">
        <v>40.637860000000003</v>
      </c>
      <c r="O1165">
        <v>-74.010668999999993</v>
      </c>
      <c r="P1165">
        <v>3008587501</v>
      </c>
      <c r="Q1165" t="s">
        <v>2645</v>
      </c>
      <c r="R1165">
        <v>8138</v>
      </c>
      <c r="S1165" s="1">
        <v>45373</v>
      </c>
      <c r="T1165" t="s">
        <v>33</v>
      </c>
      <c r="U1165" t="s">
        <v>34</v>
      </c>
      <c r="V1165">
        <v>135</v>
      </c>
      <c r="W1165" t="s">
        <v>2646</v>
      </c>
      <c r="X1165" t="s">
        <v>36</v>
      </c>
      <c r="Y1165" t="s">
        <v>37</v>
      </c>
      <c r="Z1165" t="s">
        <v>38</v>
      </c>
      <c r="AA1165">
        <v>3016180</v>
      </c>
      <c r="AC1165" s="1">
        <v>40259</v>
      </c>
      <c r="AD1165" t="s">
        <v>39</v>
      </c>
      <c r="AE1165">
        <v>0</v>
      </c>
      <c r="AF1165">
        <v>21.905000000000001</v>
      </c>
      <c r="AG1165">
        <v>17</v>
      </c>
      <c r="AH1165">
        <v>11.976900000000001</v>
      </c>
      <c r="AI1165">
        <v>0</v>
      </c>
      <c r="AJ1165">
        <v>6.1284999999999998</v>
      </c>
      <c r="AK1165">
        <v>0</v>
      </c>
      <c r="AL1165">
        <v>18.9541</v>
      </c>
      <c r="AM1165">
        <f>INDEX(Sheet1!B:B, MATCH('tab1'!U1165, Sheet1!A:A,0))</f>
        <v>5</v>
      </c>
      <c r="AN1165">
        <f>INDEX(Sheet1!B:B, MATCH('tab1'!Z1165, Sheet1!A:A,0))</f>
        <v>1</v>
      </c>
      <c r="AO1165">
        <f t="shared" si="18"/>
        <v>17</v>
      </c>
    </row>
    <row r="1166" spans="1:41" x14ac:dyDescent="0.3">
      <c r="A1166" t="s">
        <v>2644</v>
      </c>
      <c r="B1166" t="s">
        <v>2644</v>
      </c>
      <c r="C1166" t="s">
        <v>4533</v>
      </c>
      <c r="D1166" t="s">
        <v>1994</v>
      </c>
      <c r="E1166" t="s">
        <v>31</v>
      </c>
      <c r="F1166">
        <v>11354</v>
      </c>
      <c r="G1166" t="s">
        <v>13179</v>
      </c>
      <c r="H1166" t="s">
        <v>14857</v>
      </c>
      <c r="I1166" t="s">
        <v>15737</v>
      </c>
      <c r="J1166" t="s">
        <v>31</v>
      </c>
      <c r="K1166">
        <v>11354</v>
      </c>
      <c r="L1166">
        <v>407</v>
      </c>
      <c r="M1166" t="s">
        <v>14893</v>
      </c>
      <c r="N1166">
        <v>40.770643</v>
      </c>
      <c r="O1166">
        <v>-73.821879999999993</v>
      </c>
      <c r="P1166">
        <v>4047880044</v>
      </c>
      <c r="Q1166" t="s">
        <v>4534</v>
      </c>
      <c r="R1166">
        <v>7298</v>
      </c>
      <c r="S1166" s="1">
        <v>45390</v>
      </c>
      <c r="T1166" t="s">
        <v>33</v>
      </c>
      <c r="U1166" t="s">
        <v>34</v>
      </c>
      <c r="V1166">
        <v>114</v>
      </c>
      <c r="W1166" t="s">
        <v>4535</v>
      </c>
      <c r="X1166" t="s">
        <v>36</v>
      </c>
      <c r="Y1166" t="s">
        <v>37</v>
      </c>
      <c r="Z1166" t="s">
        <v>38</v>
      </c>
      <c r="AA1166">
        <v>4108294</v>
      </c>
      <c r="AC1166" s="1">
        <v>38093</v>
      </c>
      <c r="AD1166" t="s">
        <v>39</v>
      </c>
      <c r="AE1166">
        <v>50</v>
      </c>
      <c r="AF1166">
        <v>21.905000000000001</v>
      </c>
      <c r="AG1166">
        <v>32</v>
      </c>
      <c r="AH1166">
        <v>11.976900000000001</v>
      </c>
      <c r="AI1166">
        <v>16.666699999999999</v>
      </c>
      <c r="AJ1166">
        <v>6.1284999999999998</v>
      </c>
      <c r="AK1166">
        <v>50</v>
      </c>
      <c r="AL1166">
        <v>18.9541</v>
      </c>
      <c r="AM1166">
        <f>INDEX(Sheet1!B:B, MATCH('tab1'!U1166, Sheet1!A:A,0))</f>
        <v>5</v>
      </c>
      <c r="AN1166">
        <f>INDEX(Sheet1!B:B, MATCH('tab1'!Z1166, Sheet1!A:A,0))</f>
        <v>1</v>
      </c>
      <c r="AO1166">
        <f t="shared" si="18"/>
        <v>17</v>
      </c>
    </row>
    <row r="1167" spans="1:41" x14ac:dyDescent="0.3">
      <c r="A1167" t="s">
        <v>7957</v>
      </c>
      <c r="B1167" t="s">
        <v>7958</v>
      </c>
      <c r="C1167" t="s">
        <v>7959</v>
      </c>
      <c r="D1167" t="s">
        <v>7960</v>
      </c>
      <c r="E1167" t="s">
        <v>31</v>
      </c>
      <c r="F1167">
        <v>11364</v>
      </c>
      <c r="G1167" t="s">
        <v>13889</v>
      </c>
      <c r="H1167" t="s">
        <v>14857</v>
      </c>
      <c r="I1167" t="s">
        <v>16406</v>
      </c>
      <c r="J1167" t="s">
        <v>31</v>
      </c>
      <c r="K1167">
        <v>11364</v>
      </c>
      <c r="L1167">
        <v>411</v>
      </c>
      <c r="M1167" t="s">
        <v>14893</v>
      </c>
      <c r="N1167">
        <v>40.754907000000003</v>
      </c>
      <c r="O1167">
        <v>-73.768884999999997</v>
      </c>
      <c r="P1167">
        <v>4073700001</v>
      </c>
      <c r="Q1167" t="s">
        <v>7961</v>
      </c>
      <c r="R1167">
        <v>8334</v>
      </c>
      <c r="S1167" s="1">
        <v>45571</v>
      </c>
      <c r="T1167" t="s">
        <v>33</v>
      </c>
      <c r="U1167" t="s">
        <v>34</v>
      </c>
      <c r="V1167">
        <v>26</v>
      </c>
      <c r="W1167" t="s">
        <v>7962</v>
      </c>
      <c r="X1167" t="s">
        <v>36</v>
      </c>
      <c r="Y1167" t="s">
        <v>37</v>
      </c>
      <c r="Z1167" t="s">
        <v>38</v>
      </c>
      <c r="AA1167">
        <v>4158309</v>
      </c>
      <c r="AC1167" s="1">
        <v>40457</v>
      </c>
      <c r="AD1167" t="s">
        <v>39</v>
      </c>
      <c r="AE1167">
        <v>0</v>
      </c>
      <c r="AF1167">
        <v>21.905000000000001</v>
      </c>
      <c r="AG1167">
        <v>3</v>
      </c>
      <c r="AH1167">
        <v>11.976900000000001</v>
      </c>
      <c r="AI1167">
        <v>0</v>
      </c>
      <c r="AJ1167">
        <v>6.1284999999999998</v>
      </c>
      <c r="AK1167">
        <v>0</v>
      </c>
      <c r="AL1167">
        <v>18.9541</v>
      </c>
      <c r="AM1167">
        <f>INDEX(Sheet1!B:B, MATCH('tab1'!U1167, Sheet1!A:A,0))</f>
        <v>5</v>
      </c>
      <c r="AN1167">
        <f>INDEX(Sheet1!B:B, MATCH('tab1'!Z1167, Sheet1!A:A,0))</f>
        <v>1</v>
      </c>
      <c r="AO1167">
        <f t="shared" si="18"/>
        <v>17</v>
      </c>
    </row>
    <row r="1168" spans="1:41" x14ac:dyDescent="0.3">
      <c r="A1168" t="s">
        <v>2843</v>
      </c>
      <c r="B1168" t="s">
        <v>2843</v>
      </c>
      <c r="C1168" t="s">
        <v>2844</v>
      </c>
      <c r="D1168" t="s">
        <v>2845</v>
      </c>
      <c r="E1168" t="s">
        <v>31</v>
      </c>
      <c r="F1168">
        <v>11373</v>
      </c>
      <c r="G1168" t="s">
        <v>12833</v>
      </c>
      <c r="H1168" t="s">
        <v>14857</v>
      </c>
      <c r="I1168" t="s">
        <v>15411</v>
      </c>
      <c r="J1168" t="s">
        <v>31</v>
      </c>
      <c r="K1168">
        <v>11373</v>
      </c>
      <c r="L1168">
        <v>404</v>
      </c>
      <c r="M1168" t="s">
        <v>14859</v>
      </c>
      <c r="N1168">
        <v>40.736317999999997</v>
      </c>
      <c r="O1168">
        <v>-73.866996999999998</v>
      </c>
      <c r="P1168">
        <v>4019020010</v>
      </c>
      <c r="Q1168" t="s">
        <v>2846</v>
      </c>
      <c r="R1168">
        <v>104682</v>
      </c>
      <c r="S1168" s="1">
        <v>45645</v>
      </c>
      <c r="T1168" t="s">
        <v>33</v>
      </c>
      <c r="U1168" t="s">
        <v>34</v>
      </c>
      <c r="V1168">
        <v>29</v>
      </c>
      <c r="W1168" t="s">
        <v>2847</v>
      </c>
      <c r="X1168" t="s">
        <v>36</v>
      </c>
      <c r="Y1168" t="s">
        <v>37</v>
      </c>
      <c r="Z1168" t="s">
        <v>38</v>
      </c>
      <c r="AA1168">
        <v>4047077</v>
      </c>
      <c r="AC1168" s="1">
        <v>43453</v>
      </c>
      <c r="AD1168" t="s">
        <v>39</v>
      </c>
      <c r="AE1168">
        <v>33.333300000000001</v>
      </c>
      <c r="AF1168">
        <v>21.905000000000001</v>
      </c>
      <c r="AG1168">
        <v>6</v>
      </c>
      <c r="AH1168">
        <v>11.976900000000001</v>
      </c>
      <c r="AI1168">
        <v>16.666699999999999</v>
      </c>
      <c r="AJ1168">
        <v>6.1284999999999998</v>
      </c>
      <c r="AK1168">
        <v>33.333300000000001</v>
      </c>
      <c r="AL1168">
        <v>18.9541</v>
      </c>
      <c r="AM1168">
        <f>INDEX(Sheet1!B:B, MATCH('tab1'!U1168, Sheet1!A:A,0))</f>
        <v>5</v>
      </c>
      <c r="AN1168">
        <f>INDEX(Sheet1!B:B, MATCH('tab1'!Z1168, Sheet1!A:A,0))</f>
        <v>1</v>
      </c>
      <c r="AO1168">
        <f t="shared" si="18"/>
        <v>17</v>
      </c>
    </row>
    <row r="1169" spans="1:41" x14ac:dyDescent="0.3">
      <c r="A1169" t="s">
        <v>3508</v>
      </c>
      <c r="B1169" t="s">
        <v>3509</v>
      </c>
      <c r="C1169" t="s">
        <v>3510</v>
      </c>
      <c r="D1169" t="s">
        <v>3511</v>
      </c>
      <c r="E1169" t="s">
        <v>31</v>
      </c>
      <c r="F1169">
        <v>11355</v>
      </c>
      <c r="G1169" t="s">
        <v>12966</v>
      </c>
      <c r="H1169" t="s">
        <v>14857</v>
      </c>
      <c r="I1169" t="s">
        <v>15538</v>
      </c>
      <c r="J1169" t="s">
        <v>31</v>
      </c>
      <c r="K1169">
        <v>11355</v>
      </c>
      <c r="L1169">
        <v>407</v>
      </c>
      <c r="M1169" t="s">
        <v>14893</v>
      </c>
      <c r="N1169">
        <v>40.756492000000001</v>
      </c>
      <c r="O1169">
        <v>-73.833273000000005</v>
      </c>
      <c r="P1169">
        <v>4050397510</v>
      </c>
      <c r="Q1169" t="s">
        <v>3512</v>
      </c>
      <c r="R1169">
        <v>18301</v>
      </c>
      <c r="S1169" s="1">
        <v>45469</v>
      </c>
      <c r="T1169" t="s">
        <v>33</v>
      </c>
      <c r="U1169" t="s">
        <v>34</v>
      </c>
      <c r="V1169">
        <v>108</v>
      </c>
      <c r="W1169" t="s">
        <v>3513</v>
      </c>
      <c r="X1169" t="s">
        <v>36</v>
      </c>
      <c r="Y1169" t="s">
        <v>37</v>
      </c>
      <c r="Z1169" t="s">
        <v>38</v>
      </c>
      <c r="AA1169">
        <v>4539426</v>
      </c>
      <c r="AC1169" s="1">
        <v>41086</v>
      </c>
      <c r="AD1169" t="s">
        <v>39</v>
      </c>
      <c r="AE1169">
        <v>40</v>
      </c>
      <c r="AF1169">
        <v>21.905000000000001</v>
      </c>
      <c r="AG1169">
        <v>16</v>
      </c>
      <c r="AH1169">
        <v>11.976900000000001</v>
      </c>
      <c r="AI1169">
        <v>20</v>
      </c>
      <c r="AJ1169">
        <v>6.1284999999999998</v>
      </c>
      <c r="AK1169">
        <v>40</v>
      </c>
      <c r="AL1169">
        <v>18.9541</v>
      </c>
      <c r="AM1169">
        <f>INDEX(Sheet1!B:B, MATCH('tab1'!U1169, Sheet1!A:A,0))</f>
        <v>5</v>
      </c>
      <c r="AN1169">
        <f>INDEX(Sheet1!B:B, MATCH('tab1'!Z1169, Sheet1!A:A,0))</f>
        <v>1</v>
      </c>
      <c r="AO1169">
        <f t="shared" si="18"/>
        <v>17</v>
      </c>
    </row>
    <row r="1170" spans="1:41" x14ac:dyDescent="0.3">
      <c r="A1170" t="s">
        <v>10920</v>
      </c>
      <c r="B1170" t="s">
        <v>10921</v>
      </c>
      <c r="C1170" t="s">
        <v>10922</v>
      </c>
      <c r="D1170" t="s">
        <v>4723</v>
      </c>
      <c r="E1170" t="s">
        <v>43</v>
      </c>
      <c r="F1170">
        <v>11214</v>
      </c>
      <c r="G1170" t="s">
        <v>14545</v>
      </c>
      <c r="H1170" t="s">
        <v>14857</v>
      </c>
      <c r="I1170" t="s">
        <v>16969</v>
      </c>
      <c r="J1170" t="s">
        <v>43</v>
      </c>
      <c r="K1170">
        <v>11214</v>
      </c>
      <c r="L1170">
        <v>311</v>
      </c>
      <c r="M1170" t="s">
        <v>14912</v>
      </c>
      <c r="N1170">
        <v>40.613247999999999</v>
      </c>
      <c r="O1170">
        <v>-74.000676999999996</v>
      </c>
      <c r="P1170">
        <v>3062590037</v>
      </c>
      <c r="Q1170" t="s">
        <v>10923</v>
      </c>
      <c r="R1170">
        <v>67778</v>
      </c>
      <c r="S1170" s="1">
        <v>45467</v>
      </c>
      <c r="T1170" t="s">
        <v>33</v>
      </c>
      <c r="U1170" t="s">
        <v>34</v>
      </c>
      <c r="V1170">
        <v>54</v>
      </c>
      <c r="W1170" t="s">
        <v>10924</v>
      </c>
      <c r="X1170" t="s">
        <v>36</v>
      </c>
      <c r="Y1170" t="s">
        <v>37</v>
      </c>
      <c r="Z1170" t="s">
        <v>38</v>
      </c>
      <c r="AA1170">
        <v>3162090</v>
      </c>
      <c r="AC1170" s="1">
        <v>41814</v>
      </c>
      <c r="AD1170" t="s">
        <v>39</v>
      </c>
      <c r="AE1170">
        <v>20</v>
      </c>
      <c r="AF1170">
        <v>21.905000000000001</v>
      </c>
      <c r="AG1170">
        <v>9</v>
      </c>
      <c r="AH1170">
        <v>11.976900000000001</v>
      </c>
      <c r="AI1170">
        <v>0</v>
      </c>
      <c r="AJ1170">
        <v>6.1284999999999998</v>
      </c>
      <c r="AK1170">
        <v>20</v>
      </c>
      <c r="AL1170">
        <v>18.9541</v>
      </c>
      <c r="AM1170">
        <f>INDEX(Sheet1!B:B, MATCH('tab1'!U1170, Sheet1!A:A,0))</f>
        <v>5</v>
      </c>
      <c r="AN1170">
        <f>INDEX(Sheet1!B:B, MATCH('tab1'!Z1170, Sheet1!A:A,0))</f>
        <v>1</v>
      </c>
      <c r="AO1170">
        <f t="shared" si="18"/>
        <v>17</v>
      </c>
    </row>
    <row r="1171" spans="1:41" x14ac:dyDescent="0.3">
      <c r="A1171" t="s">
        <v>11373</v>
      </c>
      <c r="B1171" t="s">
        <v>11373</v>
      </c>
      <c r="C1171">
        <v>60</v>
      </c>
      <c r="D1171" t="s">
        <v>11374</v>
      </c>
      <c r="E1171" t="s">
        <v>82</v>
      </c>
      <c r="F1171">
        <v>10026</v>
      </c>
      <c r="G1171" t="s">
        <v>14643</v>
      </c>
      <c r="H1171" t="s">
        <v>14857</v>
      </c>
      <c r="I1171" t="s">
        <v>17053</v>
      </c>
      <c r="J1171" t="s">
        <v>82</v>
      </c>
      <c r="K1171">
        <v>10026</v>
      </c>
      <c r="L1171">
        <v>110</v>
      </c>
      <c r="M1171" t="s">
        <v>14880</v>
      </c>
      <c r="N1171">
        <v>40.802263000000004</v>
      </c>
      <c r="O1171">
        <v>-73.948172</v>
      </c>
      <c r="P1171">
        <v>1016007501</v>
      </c>
      <c r="Q1171" t="s">
        <v>11375</v>
      </c>
      <c r="S1171" s="1">
        <v>1</v>
      </c>
      <c r="T1171" t="s">
        <v>45</v>
      </c>
      <c r="U1171" t="s">
        <v>46</v>
      </c>
      <c r="V1171">
        <v>0</v>
      </c>
      <c r="W1171" t="s">
        <v>11376</v>
      </c>
      <c r="X1171" t="s">
        <v>36</v>
      </c>
      <c r="Y1171" t="s">
        <v>48</v>
      </c>
      <c r="Z1171" t="s">
        <v>49</v>
      </c>
      <c r="AA1171">
        <v>1085936</v>
      </c>
      <c r="AE1171">
        <v>50</v>
      </c>
      <c r="AF1171">
        <v>45.181699999999999</v>
      </c>
      <c r="AG1171">
        <v>0</v>
      </c>
      <c r="AH1171">
        <v>8.0093999999999994</v>
      </c>
      <c r="AI1171">
        <v>50</v>
      </c>
      <c r="AJ1171">
        <v>23.3017</v>
      </c>
      <c r="AK1171">
        <v>50</v>
      </c>
      <c r="AL1171">
        <v>35.229100000000003</v>
      </c>
      <c r="AM1171">
        <f>INDEX(Sheet1!B:B, MATCH('tab1'!U1171, Sheet1!A:A,0))</f>
        <v>8</v>
      </c>
      <c r="AN1171">
        <f>INDEX(Sheet1!B:B, MATCH('tab1'!Z1171, Sheet1!A:A,0))</f>
        <v>4</v>
      </c>
      <c r="AO1171">
        <f t="shared" si="18"/>
        <v>136</v>
      </c>
    </row>
    <row r="1172" spans="1:41" x14ac:dyDescent="0.3">
      <c r="A1172" t="s">
        <v>11216</v>
      </c>
      <c r="B1172" t="s">
        <v>11217</v>
      </c>
      <c r="C1172">
        <v>147</v>
      </c>
      <c r="D1172" t="s">
        <v>1886</v>
      </c>
      <c r="E1172" t="s">
        <v>82</v>
      </c>
      <c r="F1172">
        <v>10026</v>
      </c>
      <c r="G1172" t="s">
        <v>14608</v>
      </c>
      <c r="H1172" t="s">
        <v>14857</v>
      </c>
      <c r="I1172" t="s">
        <v>17023</v>
      </c>
      <c r="J1172" t="s">
        <v>82</v>
      </c>
      <c r="K1172">
        <v>10026</v>
      </c>
      <c r="L1172">
        <v>110</v>
      </c>
      <c r="M1172" t="s">
        <v>14880</v>
      </c>
      <c r="N1172">
        <v>40.804550999999996</v>
      </c>
      <c r="O1172">
        <v>-73.952749999999995</v>
      </c>
      <c r="P1172">
        <v>1019230049</v>
      </c>
      <c r="Q1172" t="s">
        <v>11218</v>
      </c>
      <c r="S1172" s="1">
        <v>1</v>
      </c>
      <c r="T1172" t="s">
        <v>45</v>
      </c>
      <c r="U1172" t="s">
        <v>46</v>
      </c>
      <c r="V1172">
        <v>0</v>
      </c>
      <c r="W1172" t="s">
        <v>11219</v>
      </c>
      <c r="X1172" t="s">
        <v>36</v>
      </c>
      <c r="Y1172" t="s">
        <v>48</v>
      </c>
      <c r="Z1172" t="s">
        <v>49</v>
      </c>
      <c r="AA1172">
        <v>1058397</v>
      </c>
      <c r="AE1172">
        <v>0</v>
      </c>
      <c r="AF1172">
        <v>45.181699999999999</v>
      </c>
      <c r="AG1172">
        <v>0</v>
      </c>
      <c r="AH1172">
        <v>8.0093999999999994</v>
      </c>
      <c r="AI1172">
        <v>0</v>
      </c>
      <c r="AJ1172">
        <v>23.3017</v>
      </c>
      <c r="AK1172">
        <v>0</v>
      </c>
      <c r="AL1172">
        <v>35.229100000000003</v>
      </c>
      <c r="AM1172">
        <f>INDEX(Sheet1!B:B, MATCH('tab1'!U1172, Sheet1!A:A,0))</f>
        <v>8</v>
      </c>
      <c r="AN1172">
        <f>INDEX(Sheet1!B:B, MATCH('tab1'!Z1172, Sheet1!A:A,0))</f>
        <v>4</v>
      </c>
      <c r="AO1172">
        <f t="shared" si="18"/>
        <v>136</v>
      </c>
    </row>
    <row r="1173" spans="1:41" x14ac:dyDescent="0.3">
      <c r="A1173" t="s">
        <v>6921</v>
      </c>
      <c r="B1173" t="s">
        <v>6922</v>
      </c>
      <c r="C1173">
        <v>20</v>
      </c>
      <c r="D1173" t="s">
        <v>1606</v>
      </c>
      <c r="E1173" t="s">
        <v>82</v>
      </c>
      <c r="F1173">
        <v>10026</v>
      </c>
      <c r="G1173" t="s">
        <v>13673</v>
      </c>
      <c r="H1173" t="s">
        <v>14857</v>
      </c>
      <c r="I1173" t="s">
        <v>16205</v>
      </c>
      <c r="J1173" t="s">
        <v>82</v>
      </c>
      <c r="K1173">
        <v>10026</v>
      </c>
      <c r="L1173">
        <v>110</v>
      </c>
      <c r="M1173" t="s">
        <v>14880</v>
      </c>
      <c r="N1173">
        <v>40.798510999999998</v>
      </c>
      <c r="O1173">
        <v>-73.949251000000004</v>
      </c>
      <c r="P1173">
        <v>1015950015</v>
      </c>
      <c r="Q1173" t="s">
        <v>6923</v>
      </c>
      <c r="S1173" s="1">
        <v>78551</v>
      </c>
      <c r="T1173" t="s">
        <v>45</v>
      </c>
      <c r="U1173" t="s">
        <v>34</v>
      </c>
      <c r="V1173">
        <v>0</v>
      </c>
      <c r="W1173" t="s">
        <v>6924</v>
      </c>
      <c r="X1173" t="s">
        <v>36</v>
      </c>
      <c r="Y1173" t="s">
        <v>48</v>
      </c>
      <c r="Z1173" t="s">
        <v>49</v>
      </c>
      <c r="AA1173">
        <v>1051410</v>
      </c>
      <c r="AE1173">
        <v>50</v>
      </c>
      <c r="AF1173">
        <v>45.181699999999999</v>
      </c>
      <c r="AG1173">
        <v>1</v>
      </c>
      <c r="AH1173">
        <v>8.0093999999999994</v>
      </c>
      <c r="AI1173">
        <v>0</v>
      </c>
      <c r="AJ1173">
        <v>23.3017</v>
      </c>
      <c r="AK1173">
        <v>50</v>
      </c>
      <c r="AL1173">
        <v>35.229100000000003</v>
      </c>
      <c r="AM1173">
        <f>INDEX(Sheet1!B:B, MATCH('tab1'!U1173, Sheet1!A:A,0))</f>
        <v>5</v>
      </c>
      <c r="AN1173">
        <f>INDEX(Sheet1!B:B, MATCH('tab1'!Z1173, Sheet1!A:A,0))</f>
        <v>4</v>
      </c>
      <c r="AO1173">
        <f t="shared" si="18"/>
        <v>24</v>
      </c>
    </row>
    <row r="1174" spans="1:41" x14ac:dyDescent="0.3">
      <c r="A1174" t="s">
        <v>6384</v>
      </c>
      <c r="B1174" t="s">
        <v>6385</v>
      </c>
      <c r="C1174">
        <v>2351</v>
      </c>
      <c r="D1174" t="s">
        <v>587</v>
      </c>
      <c r="E1174" t="s">
        <v>82</v>
      </c>
      <c r="F1174">
        <v>10035</v>
      </c>
      <c r="G1174" t="s">
        <v>13562</v>
      </c>
      <c r="H1174" t="s">
        <v>14857</v>
      </c>
      <c r="I1174" t="s">
        <v>16103</v>
      </c>
      <c r="J1174" t="s">
        <v>82</v>
      </c>
      <c r="K1174">
        <v>10035</v>
      </c>
      <c r="L1174">
        <v>111</v>
      </c>
      <c r="M1174" t="s">
        <v>14875</v>
      </c>
      <c r="N1174">
        <v>40.798884000000001</v>
      </c>
      <c r="O1174">
        <v>-73.933318999999997</v>
      </c>
      <c r="P1174">
        <v>1017970100</v>
      </c>
      <c r="Q1174" t="s">
        <v>6386</v>
      </c>
      <c r="S1174" s="1">
        <v>1</v>
      </c>
      <c r="T1174" t="s">
        <v>45</v>
      </c>
      <c r="U1174" t="s">
        <v>46</v>
      </c>
      <c r="V1174">
        <v>0</v>
      </c>
      <c r="W1174" t="s">
        <v>6387</v>
      </c>
      <c r="X1174" t="s">
        <v>36</v>
      </c>
      <c r="Y1174" t="s">
        <v>48</v>
      </c>
      <c r="Z1174" t="s">
        <v>49</v>
      </c>
      <c r="AA1174">
        <v>1054786</v>
      </c>
      <c r="AE1174">
        <v>100</v>
      </c>
      <c r="AF1174">
        <v>45.181699999999999</v>
      </c>
      <c r="AG1174">
        <v>0</v>
      </c>
      <c r="AH1174">
        <v>8.0093999999999994</v>
      </c>
      <c r="AI1174">
        <v>0</v>
      </c>
      <c r="AJ1174">
        <v>23.3017</v>
      </c>
      <c r="AK1174">
        <v>100</v>
      </c>
      <c r="AL1174">
        <v>35.229100000000003</v>
      </c>
      <c r="AM1174">
        <f>INDEX(Sheet1!B:B, MATCH('tab1'!U1174, Sheet1!A:A,0))</f>
        <v>8</v>
      </c>
      <c r="AN1174">
        <f>INDEX(Sheet1!B:B, MATCH('tab1'!Z1174, Sheet1!A:A,0))</f>
        <v>4</v>
      </c>
      <c r="AO1174">
        <f t="shared" si="18"/>
        <v>136</v>
      </c>
    </row>
    <row r="1175" spans="1:41" x14ac:dyDescent="0.3">
      <c r="A1175" t="s">
        <v>11539</v>
      </c>
      <c r="B1175" t="s">
        <v>11540</v>
      </c>
      <c r="C1175">
        <v>74</v>
      </c>
      <c r="D1175" t="s">
        <v>11541</v>
      </c>
      <c r="E1175" t="s">
        <v>82</v>
      </c>
      <c r="F1175">
        <v>10027</v>
      </c>
      <c r="G1175" t="s">
        <v>14678</v>
      </c>
      <c r="H1175" t="s">
        <v>14857</v>
      </c>
      <c r="I1175" t="s">
        <v>17079</v>
      </c>
      <c r="J1175" t="s">
        <v>82</v>
      </c>
      <c r="K1175">
        <v>10027</v>
      </c>
      <c r="L1175">
        <v>110</v>
      </c>
      <c r="M1175" t="s">
        <v>14880</v>
      </c>
      <c r="N1175">
        <v>40.806719000000001</v>
      </c>
      <c r="O1175">
        <v>-73.945104999999998</v>
      </c>
      <c r="P1175">
        <v>1017210070</v>
      </c>
      <c r="Q1175" t="s">
        <v>11542</v>
      </c>
      <c r="S1175" s="1">
        <v>1</v>
      </c>
      <c r="T1175" t="s">
        <v>45</v>
      </c>
      <c r="U1175" t="s">
        <v>46</v>
      </c>
      <c r="V1175">
        <v>0</v>
      </c>
      <c r="W1175" t="s">
        <v>11543</v>
      </c>
      <c r="X1175" t="s">
        <v>36</v>
      </c>
      <c r="Y1175" t="s">
        <v>48</v>
      </c>
      <c r="Z1175" t="s">
        <v>49</v>
      </c>
      <c r="AA1175">
        <v>1053438</v>
      </c>
      <c r="AE1175">
        <v>0</v>
      </c>
      <c r="AF1175">
        <v>45.181699999999999</v>
      </c>
      <c r="AG1175">
        <v>0</v>
      </c>
      <c r="AH1175">
        <v>8.0093999999999994</v>
      </c>
      <c r="AI1175">
        <v>0</v>
      </c>
      <c r="AJ1175">
        <v>23.3017</v>
      </c>
      <c r="AK1175">
        <v>0</v>
      </c>
      <c r="AL1175">
        <v>35.229100000000003</v>
      </c>
      <c r="AM1175">
        <f>INDEX(Sheet1!B:B, MATCH('tab1'!U1175, Sheet1!A:A,0))</f>
        <v>8</v>
      </c>
      <c r="AN1175">
        <f>INDEX(Sheet1!B:B, MATCH('tab1'!Z1175, Sheet1!A:A,0))</f>
        <v>4</v>
      </c>
      <c r="AO1175">
        <f t="shared" si="18"/>
        <v>136</v>
      </c>
    </row>
    <row r="1176" spans="1:41" x14ac:dyDescent="0.3">
      <c r="A1176" t="s">
        <v>11262</v>
      </c>
      <c r="B1176" t="s">
        <v>11263</v>
      </c>
      <c r="C1176">
        <v>180</v>
      </c>
      <c r="D1176" t="s">
        <v>11264</v>
      </c>
      <c r="E1176" t="s">
        <v>82</v>
      </c>
      <c r="F1176">
        <v>10030</v>
      </c>
      <c r="G1176" t="s">
        <v>14616</v>
      </c>
      <c r="H1176" t="s">
        <v>14857</v>
      </c>
      <c r="I1176" t="s">
        <v>17030</v>
      </c>
      <c r="J1176" t="s">
        <v>82</v>
      </c>
      <c r="K1176">
        <v>10030</v>
      </c>
      <c r="L1176">
        <v>110</v>
      </c>
      <c r="M1176" t="s">
        <v>14880</v>
      </c>
      <c r="N1176">
        <v>40.815114000000001</v>
      </c>
      <c r="O1176">
        <v>-73.943263000000002</v>
      </c>
      <c r="P1176">
        <v>1019190053</v>
      </c>
      <c r="Q1176" t="s">
        <v>11265</v>
      </c>
      <c r="R1176">
        <v>103656</v>
      </c>
      <c r="S1176" s="1">
        <v>44819</v>
      </c>
      <c r="T1176" t="s">
        <v>54</v>
      </c>
      <c r="U1176" t="s">
        <v>55</v>
      </c>
      <c r="V1176">
        <v>250</v>
      </c>
      <c r="W1176" t="s">
        <v>11266</v>
      </c>
      <c r="X1176" t="s">
        <v>57</v>
      </c>
      <c r="Y1176" t="s">
        <v>58</v>
      </c>
      <c r="Z1176" t="s">
        <v>58</v>
      </c>
      <c r="AA1176">
        <v>1058250</v>
      </c>
      <c r="AB1176" t="s">
        <v>11267</v>
      </c>
      <c r="AC1176" s="1">
        <v>42552</v>
      </c>
      <c r="AD1176" t="s">
        <v>39</v>
      </c>
      <c r="AE1176">
        <v>33.333300000000001</v>
      </c>
      <c r="AF1176">
        <v>26.886800000000001</v>
      </c>
      <c r="AG1176">
        <v>0</v>
      </c>
      <c r="AH1176">
        <v>1</v>
      </c>
      <c r="AI1176">
        <v>0</v>
      </c>
      <c r="AJ1176">
        <v>14.255800000000001</v>
      </c>
      <c r="AK1176">
        <v>33.333300000000001</v>
      </c>
      <c r="AL1176">
        <v>21.8553</v>
      </c>
      <c r="AM1176">
        <f>INDEX(Sheet1!B:B, MATCH('tab1'!U1176, Sheet1!A:A,0))</f>
        <v>7</v>
      </c>
      <c r="AN1176">
        <f>INDEX(Sheet1!B:B, MATCH('tab1'!Z1176, Sheet1!A:A,0))</f>
        <v>3</v>
      </c>
      <c r="AO1176">
        <f t="shared" si="18"/>
        <v>68</v>
      </c>
    </row>
    <row r="1177" spans="1:41" x14ac:dyDescent="0.3">
      <c r="A1177" t="s">
        <v>1100</v>
      </c>
      <c r="B1177" t="s">
        <v>1100</v>
      </c>
      <c r="C1177">
        <v>1950</v>
      </c>
      <c r="D1177" t="s">
        <v>682</v>
      </c>
      <c r="E1177" t="s">
        <v>43</v>
      </c>
      <c r="F1177">
        <v>11225</v>
      </c>
      <c r="G1177" t="s">
        <v>12486</v>
      </c>
      <c r="H1177" t="s">
        <v>14857</v>
      </c>
      <c r="I1177" t="s">
        <v>15074</v>
      </c>
      <c r="J1177" t="s">
        <v>43</v>
      </c>
      <c r="K1177">
        <v>11225</v>
      </c>
      <c r="L1177">
        <v>309</v>
      </c>
      <c r="M1177" t="s">
        <v>14888</v>
      </c>
      <c r="N1177">
        <v>40.657339999999998</v>
      </c>
      <c r="O1177">
        <v>-73.956558999999999</v>
      </c>
      <c r="P1177">
        <v>3050450051</v>
      </c>
      <c r="Q1177" t="s">
        <v>1101</v>
      </c>
      <c r="R1177">
        <v>4235</v>
      </c>
      <c r="S1177" s="1">
        <v>45385</v>
      </c>
      <c r="T1177" t="s">
        <v>33</v>
      </c>
      <c r="U1177" t="s">
        <v>34</v>
      </c>
      <c r="V1177">
        <v>55</v>
      </c>
      <c r="W1177" t="s">
        <v>1102</v>
      </c>
      <c r="X1177" t="s">
        <v>36</v>
      </c>
      <c r="Y1177" t="s">
        <v>37</v>
      </c>
      <c r="Z1177" t="s">
        <v>38</v>
      </c>
      <c r="AA1177">
        <v>3115676</v>
      </c>
      <c r="AC1177" s="1">
        <v>38078</v>
      </c>
      <c r="AD1177" t="s">
        <v>60</v>
      </c>
      <c r="AE1177">
        <v>50</v>
      </c>
      <c r="AF1177">
        <v>21.905000000000001</v>
      </c>
      <c r="AG1177">
        <v>9</v>
      </c>
      <c r="AH1177">
        <v>11.976900000000001</v>
      </c>
      <c r="AI1177">
        <v>0</v>
      </c>
      <c r="AJ1177">
        <v>6.1284999999999998</v>
      </c>
      <c r="AK1177">
        <v>50</v>
      </c>
      <c r="AL1177">
        <v>18.9541</v>
      </c>
      <c r="AM1177">
        <f>INDEX(Sheet1!B:B, MATCH('tab1'!U1177, Sheet1!A:A,0))</f>
        <v>5</v>
      </c>
      <c r="AN1177">
        <f>INDEX(Sheet1!B:B, MATCH('tab1'!Z1177, Sheet1!A:A,0))</f>
        <v>1</v>
      </c>
      <c r="AO1177">
        <f t="shared" si="18"/>
        <v>17</v>
      </c>
    </row>
    <row r="1178" spans="1:41" x14ac:dyDescent="0.3">
      <c r="A1178" t="s">
        <v>1511</v>
      </c>
      <c r="B1178" t="s">
        <v>1511</v>
      </c>
      <c r="C1178">
        <v>1825</v>
      </c>
      <c r="D1178" t="s">
        <v>1512</v>
      </c>
      <c r="E1178" t="s">
        <v>43</v>
      </c>
      <c r="F1178">
        <v>11214</v>
      </c>
      <c r="G1178" t="s">
        <v>12566</v>
      </c>
      <c r="H1178" t="s">
        <v>14857</v>
      </c>
      <c r="I1178" t="s">
        <v>15153</v>
      </c>
      <c r="J1178" t="s">
        <v>43</v>
      </c>
      <c r="K1178">
        <v>11214</v>
      </c>
      <c r="L1178">
        <v>311</v>
      </c>
      <c r="M1178" t="s">
        <v>14912</v>
      </c>
      <c r="N1178">
        <v>40.603405000000002</v>
      </c>
      <c r="O1178">
        <v>-74.005246999999997</v>
      </c>
      <c r="P1178">
        <v>3064040029</v>
      </c>
      <c r="Q1178" t="s">
        <v>1513</v>
      </c>
      <c r="R1178">
        <v>7860</v>
      </c>
      <c r="S1178" s="1">
        <v>45375</v>
      </c>
      <c r="T1178" t="s">
        <v>33</v>
      </c>
      <c r="U1178" t="s">
        <v>34</v>
      </c>
      <c r="V1178">
        <v>212</v>
      </c>
      <c r="W1178" t="s">
        <v>1514</v>
      </c>
      <c r="X1178" t="s">
        <v>36</v>
      </c>
      <c r="Y1178" t="s">
        <v>37</v>
      </c>
      <c r="Z1178" t="s">
        <v>38</v>
      </c>
      <c r="AA1178">
        <v>3336446</v>
      </c>
      <c r="AB1178" t="s">
        <v>1515</v>
      </c>
      <c r="AC1178" s="1">
        <v>39531</v>
      </c>
      <c r="AD1178" t="s">
        <v>39</v>
      </c>
      <c r="AE1178">
        <v>50</v>
      </c>
      <c r="AF1178">
        <v>21.905000000000001</v>
      </c>
      <c r="AG1178">
        <v>43</v>
      </c>
      <c r="AH1178">
        <v>11.976900000000001</v>
      </c>
      <c r="AI1178">
        <v>25</v>
      </c>
      <c r="AJ1178">
        <v>6.1284999999999998</v>
      </c>
      <c r="AK1178">
        <v>25</v>
      </c>
      <c r="AL1178">
        <v>18.9541</v>
      </c>
      <c r="AM1178">
        <f>INDEX(Sheet1!B:B, MATCH('tab1'!U1178, Sheet1!A:A,0))</f>
        <v>5</v>
      </c>
      <c r="AN1178">
        <f>INDEX(Sheet1!B:B, MATCH('tab1'!Z1178, Sheet1!A:A,0))</f>
        <v>1</v>
      </c>
      <c r="AO1178">
        <f t="shared" si="18"/>
        <v>17</v>
      </c>
    </row>
    <row r="1179" spans="1:41" x14ac:dyDescent="0.3">
      <c r="A1179" t="s">
        <v>1511</v>
      </c>
      <c r="B1179" t="s">
        <v>1511</v>
      </c>
      <c r="C1179" t="s">
        <v>5743</v>
      </c>
      <c r="D1179" t="s">
        <v>214</v>
      </c>
      <c r="E1179" t="s">
        <v>31</v>
      </c>
      <c r="F1179">
        <v>11419</v>
      </c>
      <c r="G1179" t="s">
        <v>13432</v>
      </c>
      <c r="H1179" t="s">
        <v>14857</v>
      </c>
      <c r="I1179" t="s">
        <v>15977</v>
      </c>
      <c r="J1179" t="s">
        <v>31</v>
      </c>
      <c r="K1179">
        <v>11419</v>
      </c>
      <c r="L1179">
        <v>409</v>
      </c>
      <c r="M1179" t="s">
        <v>14877</v>
      </c>
      <c r="N1179">
        <v>40.689069000000003</v>
      </c>
      <c r="O1179">
        <v>-73.829132999999999</v>
      </c>
      <c r="P1179">
        <v>4094170046</v>
      </c>
      <c r="Q1179" t="s">
        <v>5744</v>
      </c>
      <c r="R1179">
        <v>4827</v>
      </c>
      <c r="S1179" s="1">
        <v>45175</v>
      </c>
      <c r="T1179" t="s">
        <v>33</v>
      </c>
      <c r="U1179" t="s">
        <v>34</v>
      </c>
      <c r="V1179">
        <v>121</v>
      </c>
      <c r="W1179" t="s">
        <v>5745</v>
      </c>
      <c r="X1179" t="s">
        <v>36</v>
      </c>
      <c r="Y1179" t="s">
        <v>37</v>
      </c>
      <c r="Z1179" t="s">
        <v>38</v>
      </c>
      <c r="AA1179">
        <v>4198275</v>
      </c>
      <c r="AC1179" s="1">
        <v>32653</v>
      </c>
      <c r="AD1179" t="s">
        <v>39</v>
      </c>
      <c r="AE1179">
        <v>25</v>
      </c>
      <c r="AF1179">
        <v>21.905000000000001</v>
      </c>
      <c r="AG1179">
        <v>52</v>
      </c>
      <c r="AH1179">
        <v>11.976900000000001</v>
      </c>
      <c r="AI1179">
        <v>0</v>
      </c>
      <c r="AJ1179">
        <v>6.1284999999999998</v>
      </c>
      <c r="AK1179">
        <v>25</v>
      </c>
      <c r="AL1179">
        <v>18.9541</v>
      </c>
      <c r="AM1179">
        <f>INDEX(Sheet1!B:B, MATCH('tab1'!U1179, Sheet1!A:A,0))</f>
        <v>5</v>
      </c>
      <c r="AN1179">
        <f>INDEX(Sheet1!B:B, MATCH('tab1'!Z1179, Sheet1!A:A,0))</f>
        <v>1</v>
      </c>
      <c r="AO1179">
        <f t="shared" si="18"/>
        <v>17</v>
      </c>
    </row>
    <row r="1180" spans="1:41" x14ac:dyDescent="0.3">
      <c r="A1180" t="s">
        <v>1511</v>
      </c>
      <c r="B1180" t="s">
        <v>1511</v>
      </c>
      <c r="C1180" t="s">
        <v>6597</v>
      </c>
      <c r="D1180" t="s">
        <v>6598</v>
      </c>
      <c r="E1180" t="s">
        <v>31</v>
      </c>
      <c r="F1180">
        <v>11414</v>
      </c>
      <c r="G1180" t="s">
        <v>13606</v>
      </c>
      <c r="H1180" t="s">
        <v>14857</v>
      </c>
      <c r="I1180" t="s">
        <v>16143</v>
      </c>
      <c r="J1180" t="s">
        <v>31</v>
      </c>
      <c r="K1180">
        <v>11414</v>
      </c>
      <c r="L1180">
        <v>410</v>
      </c>
      <c r="M1180" t="s">
        <v>14877</v>
      </c>
      <c r="N1180">
        <v>40.667614999999998</v>
      </c>
      <c r="O1180">
        <v>-73.852384000000001</v>
      </c>
      <c r="P1180">
        <v>4114290001</v>
      </c>
      <c r="Q1180" t="s">
        <v>6599</v>
      </c>
      <c r="R1180">
        <v>7150</v>
      </c>
      <c r="S1180" s="1">
        <v>45104</v>
      </c>
      <c r="T1180" t="s">
        <v>33</v>
      </c>
      <c r="U1180" t="s">
        <v>34</v>
      </c>
      <c r="V1180">
        <v>241</v>
      </c>
      <c r="W1180" t="s">
        <v>6600</v>
      </c>
      <c r="X1180" t="s">
        <v>36</v>
      </c>
      <c r="Y1180" t="s">
        <v>37</v>
      </c>
      <c r="Z1180" t="s">
        <v>38</v>
      </c>
      <c r="AA1180">
        <v>4448909</v>
      </c>
      <c r="AB1180" t="s">
        <v>6601</v>
      </c>
      <c r="AC1180" s="1">
        <v>37798</v>
      </c>
      <c r="AD1180" t="s">
        <v>60</v>
      </c>
      <c r="AE1180">
        <v>40</v>
      </c>
      <c r="AF1180">
        <v>21.905000000000001</v>
      </c>
      <c r="AG1180">
        <v>52</v>
      </c>
      <c r="AH1180">
        <v>11.976900000000001</v>
      </c>
      <c r="AI1180">
        <v>20</v>
      </c>
      <c r="AJ1180">
        <v>6.1284999999999998</v>
      </c>
      <c r="AK1180">
        <v>40</v>
      </c>
      <c r="AL1180">
        <v>18.9541</v>
      </c>
      <c r="AM1180">
        <f>INDEX(Sheet1!B:B, MATCH('tab1'!U1180, Sheet1!A:A,0))</f>
        <v>5</v>
      </c>
      <c r="AN1180">
        <f>INDEX(Sheet1!B:B, MATCH('tab1'!Z1180, Sheet1!A:A,0))</f>
        <v>1</v>
      </c>
      <c r="AO1180">
        <f t="shared" si="18"/>
        <v>17</v>
      </c>
    </row>
    <row r="1181" spans="1:41" x14ac:dyDescent="0.3">
      <c r="A1181" t="s">
        <v>9516</v>
      </c>
      <c r="B1181" t="s">
        <v>9516</v>
      </c>
      <c r="C1181">
        <v>2094</v>
      </c>
      <c r="D1181" t="s">
        <v>9517</v>
      </c>
      <c r="E1181" t="s">
        <v>82</v>
      </c>
      <c r="F1181">
        <v>10026</v>
      </c>
      <c r="G1181" t="s">
        <v>14235</v>
      </c>
      <c r="H1181" t="s">
        <v>14857</v>
      </c>
      <c r="I1181" t="s">
        <v>16709</v>
      </c>
      <c r="J1181" t="s">
        <v>82</v>
      </c>
      <c r="K1181">
        <v>10026</v>
      </c>
      <c r="L1181">
        <v>110</v>
      </c>
      <c r="M1181" t="s">
        <v>14880</v>
      </c>
      <c r="N1181">
        <v>40.802689000000001</v>
      </c>
      <c r="O1181">
        <v>-73.956620000000001</v>
      </c>
      <c r="P1181">
        <v>1018297501</v>
      </c>
      <c r="Q1181" t="s">
        <v>9518</v>
      </c>
      <c r="R1181">
        <v>105493</v>
      </c>
      <c r="S1181" s="1">
        <v>45171</v>
      </c>
      <c r="T1181" t="s">
        <v>33</v>
      </c>
      <c r="U1181" t="s">
        <v>34</v>
      </c>
      <c r="V1181">
        <v>72</v>
      </c>
      <c r="W1181" t="s">
        <v>9519</v>
      </c>
      <c r="X1181" t="s">
        <v>36</v>
      </c>
      <c r="Y1181" t="s">
        <v>37</v>
      </c>
      <c r="Z1181" t="s">
        <v>38</v>
      </c>
      <c r="AA1181">
        <v>1087078</v>
      </c>
      <c r="AC1181" s="1">
        <v>44441</v>
      </c>
      <c r="AD1181" t="s">
        <v>39</v>
      </c>
      <c r="AE1181">
        <v>0</v>
      </c>
      <c r="AF1181">
        <v>21.905000000000001</v>
      </c>
      <c r="AG1181">
        <v>11</v>
      </c>
      <c r="AH1181">
        <v>11.976900000000001</v>
      </c>
      <c r="AI1181">
        <v>0</v>
      </c>
      <c r="AJ1181">
        <v>6.1284999999999998</v>
      </c>
      <c r="AK1181">
        <v>0</v>
      </c>
      <c r="AL1181">
        <v>18.9541</v>
      </c>
      <c r="AM1181">
        <f>INDEX(Sheet1!B:B, MATCH('tab1'!U1181, Sheet1!A:A,0))</f>
        <v>5</v>
      </c>
      <c r="AN1181">
        <f>INDEX(Sheet1!B:B, MATCH('tab1'!Z1181, Sheet1!A:A,0))</f>
        <v>1</v>
      </c>
      <c r="AO1181">
        <f t="shared" si="18"/>
        <v>17</v>
      </c>
    </row>
    <row r="1182" spans="1:41" x14ac:dyDescent="0.3">
      <c r="A1182" t="s">
        <v>5279</v>
      </c>
      <c r="B1182" t="s">
        <v>5279</v>
      </c>
      <c r="C1182">
        <v>1932</v>
      </c>
      <c r="D1182" t="s">
        <v>5280</v>
      </c>
      <c r="E1182" t="s">
        <v>64</v>
      </c>
      <c r="F1182">
        <v>10460</v>
      </c>
      <c r="G1182" t="s">
        <v>13332</v>
      </c>
      <c r="H1182" t="s">
        <v>14857</v>
      </c>
      <c r="I1182" t="s">
        <v>15884</v>
      </c>
      <c r="J1182" t="s">
        <v>64</v>
      </c>
      <c r="K1182">
        <v>10460</v>
      </c>
      <c r="L1182">
        <v>206</v>
      </c>
      <c r="M1182" t="s">
        <v>14865</v>
      </c>
      <c r="N1182">
        <v>40.839984000000001</v>
      </c>
      <c r="O1182">
        <v>-73.882236000000006</v>
      </c>
      <c r="P1182">
        <v>2030057501</v>
      </c>
      <c r="Q1182" t="s">
        <v>5281</v>
      </c>
      <c r="R1182">
        <v>105469</v>
      </c>
      <c r="S1182" s="1">
        <v>45155</v>
      </c>
      <c r="T1182" t="s">
        <v>33</v>
      </c>
      <c r="U1182" t="s">
        <v>34</v>
      </c>
      <c r="V1182">
        <v>73</v>
      </c>
      <c r="W1182" t="s">
        <v>5282</v>
      </c>
      <c r="X1182" t="s">
        <v>36</v>
      </c>
      <c r="Y1182" t="s">
        <v>37</v>
      </c>
      <c r="Z1182" t="s">
        <v>38</v>
      </c>
      <c r="AA1182">
        <v>2129026</v>
      </c>
      <c r="AC1182" s="1">
        <v>44425</v>
      </c>
      <c r="AD1182" t="s">
        <v>39</v>
      </c>
      <c r="AE1182">
        <v>33.333300000000001</v>
      </c>
      <c r="AF1182">
        <v>21.905000000000001</v>
      </c>
      <c r="AG1182">
        <v>5</v>
      </c>
      <c r="AH1182">
        <v>11.976900000000001</v>
      </c>
      <c r="AI1182">
        <v>0</v>
      </c>
      <c r="AJ1182">
        <v>6.1284999999999998</v>
      </c>
      <c r="AK1182">
        <v>33.333300000000001</v>
      </c>
      <c r="AL1182">
        <v>18.9541</v>
      </c>
      <c r="AM1182">
        <f>INDEX(Sheet1!B:B, MATCH('tab1'!U1182, Sheet1!A:A,0))</f>
        <v>5</v>
      </c>
      <c r="AN1182">
        <f>INDEX(Sheet1!B:B, MATCH('tab1'!Z1182, Sheet1!A:A,0))</f>
        <v>1</v>
      </c>
      <c r="AO1182">
        <f t="shared" si="18"/>
        <v>17</v>
      </c>
    </row>
    <row r="1183" spans="1:41" x14ac:dyDescent="0.3">
      <c r="A1183" t="s">
        <v>6238</v>
      </c>
      <c r="B1183" t="s">
        <v>6238</v>
      </c>
      <c r="C1183">
        <v>2185</v>
      </c>
      <c r="D1183" t="s">
        <v>6239</v>
      </c>
      <c r="E1183" t="s">
        <v>82</v>
      </c>
      <c r="F1183">
        <v>10027</v>
      </c>
      <c r="G1183" t="s">
        <v>13532</v>
      </c>
      <c r="H1183" t="s">
        <v>14857</v>
      </c>
      <c r="I1183" t="s">
        <v>16075</v>
      </c>
      <c r="J1183" t="s">
        <v>82</v>
      </c>
      <c r="K1183">
        <v>10027</v>
      </c>
      <c r="L1183">
        <v>110</v>
      </c>
      <c r="M1183" t="s">
        <v>14880</v>
      </c>
      <c r="N1183">
        <v>40.811639999999997</v>
      </c>
      <c r="O1183">
        <v>-73.946369000000004</v>
      </c>
      <c r="P1183">
        <v>1019147503</v>
      </c>
      <c r="Q1183" t="s">
        <v>6240</v>
      </c>
      <c r="R1183">
        <v>104381</v>
      </c>
      <c r="S1183" s="1">
        <v>44667</v>
      </c>
      <c r="T1183" t="s">
        <v>54</v>
      </c>
      <c r="U1183" t="s">
        <v>34</v>
      </c>
      <c r="V1183">
        <v>48</v>
      </c>
      <c r="W1183" t="s">
        <v>6241</v>
      </c>
      <c r="X1183" t="s">
        <v>36</v>
      </c>
      <c r="Y1183" t="s">
        <v>37</v>
      </c>
      <c r="Z1183" t="s">
        <v>38</v>
      </c>
      <c r="AA1183">
        <v>1087836</v>
      </c>
      <c r="AC1183" s="1">
        <v>43206</v>
      </c>
      <c r="AD1183" t="s">
        <v>39</v>
      </c>
      <c r="AE1183">
        <v>20</v>
      </c>
      <c r="AF1183">
        <v>21.905000000000001</v>
      </c>
      <c r="AG1183">
        <v>11</v>
      </c>
      <c r="AH1183">
        <v>11.976900000000001</v>
      </c>
      <c r="AI1183">
        <v>0</v>
      </c>
      <c r="AJ1183">
        <v>6.1284999999999998</v>
      </c>
      <c r="AK1183">
        <v>20</v>
      </c>
      <c r="AL1183">
        <v>18.9541</v>
      </c>
      <c r="AM1183">
        <f>INDEX(Sheet1!B:B, MATCH('tab1'!U1183, Sheet1!A:A,0))</f>
        <v>5</v>
      </c>
      <c r="AN1183">
        <f>INDEX(Sheet1!B:B, MATCH('tab1'!Z1183, Sheet1!A:A,0))</f>
        <v>1</v>
      </c>
      <c r="AO1183">
        <f t="shared" si="18"/>
        <v>17</v>
      </c>
    </row>
    <row r="1184" spans="1:41" x14ac:dyDescent="0.3">
      <c r="A1184" t="s">
        <v>6112</v>
      </c>
      <c r="B1184" t="s">
        <v>6112</v>
      </c>
      <c r="C1184">
        <v>1311</v>
      </c>
      <c r="D1184" t="s">
        <v>6113</v>
      </c>
      <c r="E1184" t="s">
        <v>43</v>
      </c>
      <c r="F1184">
        <v>11219</v>
      </c>
      <c r="G1184" t="s">
        <v>13507</v>
      </c>
      <c r="H1184" t="s">
        <v>14857</v>
      </c>
      <c r="I1184" t="s">
        <v>16051</v>
      </c>
      <c r="J1184" t="s">
        <v>43</v>
      </c>
      <c r="K1184">
        <v>11219</v>
      </c>
      <c r="L1184">
        <v>312</v>
      </c>
      <c r="M1184" t="s">
        <v>14912</v>
      </c>
      <c r="N1184">
        <v>40.631306000000002</v>
      </c>
      <c r="O1184">
        <v>-73.994999000000007</v>
      </c>
      <c r="P1184">
        <v>3056770066</v>
      </c>
      <c r="Q1184" t="s">
        <v>6114</v>
      </c>
      <c r="R1184">
        <v>5584</v>
      </c>
      <c r="S1184" s="1">
        <v>44973</v>
      </c>
      <c r="T1184" t="s">
        <v>54</v>
      </c>
      <c r="U1184" t="s">
        <v>34</v>
      </c>
      <c r="V1184">
        <v>66</v>
      </c>
      <c r="W1184" t="s">
        <v>6115</v>
      </c>
      <c r="X1184" t="s">
        <v>36</v>
      </c>
      <c r="Y1184" t="s">
        <v>37</v>
      </c>
      <c r="Z1184" t="s">
        <v>38</v>
      </c>
      <c r="AA1184">
        <v>3139448</v>
      </c>
      <c r="AB1184" t="s">
        <v>6116</v>
      </c>
      <c r="AC1184" s="1">
        <v>38036</v>
      </c>
      <c r="AD1184" t="s">
        <v>60</v>
      </c>
      <c r="AE1184">
        <v>0</v>
      </c>
      <c r="AF1184">
        <v>21.905000000000001</v>
      </c>
      <c r="AG1184">
        <v>22</v>
      </c>
      <c r="AH1184">
        <v>11.976900000000001</v>
      </c>
      <c r="AI1184">
        <v>0</v>
      </c>
      <c r="AJ1184">
        <v>6.1284999999999998</v>
      </c>
      <c r="AK1184">
        <v>0</v>
      </c>
      <c r="AL1184">
        <v>18.9541</v>
      </c>
      <c r="AM1184">
        <f>INDEX(Sheet1!B:B, MATCH('tab1'!U1184, Sheet1!A:A,0))</f>
        <v>5</v>
      </c>
      <c r="AN1184">
        <f>INDEX(Sheet1!B:B, MATCH('tab1'!Z1184, Sheet1!A:A,0))</f>
        <v>1</v>
      </c>
      <c r="AO1184">
        <f t="shared" si="18"/>
        <v>17</v>
      </c>
    </row>
    <row r="1185" spans="1:41" x14ac:dyDescent="0.3">
      <c r="A1185" t="s">
        <v>6834</v>
      </c>
      <c r="B1185" t="s">
        <v>6834</v>
      </c>
      <c r="C1185">
        <v>9502</v>
      </c>
      <c r="D1185" t="s">
        <v>6835</v>
      </c>
      <c r="E1185" t="s">
        <v>43</v>
      </c>
      <c r="F1185">
        <v>11236</v>
      </c>
      <c r="G1185" t="s">
        <v>13653</v>
      </c>
      <c r="H1185" t="s">
        <v>14857</v>
      </c>
      <c r="I1185" t="s">
        <v>16190</v>
      </c>
      <c r="J1185" t="s">
        <v>43</v>
      </c>
      <c r="K1185">
        <v>11236</v>
      </c>
      <c r="L1185">
        <v>318</v>
      </c>
      <c r="M1185" t="s">
        <v>14888</v>
      </c>
      <c r="N1185">
        <v>40.632807999999997</v>
      </c>
      <c r="O1185">
        <v>-73.891220000000004</v>
      </c>
      <c r="P1185">
        <v>3083180008</v>
      </c>
      <c r="Q1185" t="s">
        <v>6836</v>
      </c>
      <c r="R1185">
        <v>2253</v>
      </c>
      <c r="S1185" s="1">
        <v>45596</v>
      </c>
      <c r="T1185" t="s">
        <v>33</v>
      </c>
      <c r="U1185" t="s">
        <v>34</v>
      </c>
      <c r="V1185">
        <v>111</v>
      </c>
      <c r="W1185" t="s">
        <v>6837</v>
      </c>
      <c r="X1185" t="s">
        <v>36</v>
      </c>
      <c r="Y1185" t="s">
        <v>37</v>
      </c>
      <c r="Z1185" t="s">
        <v>38</v>
      </c>
      <c r="AA1185">
        <v>3235056</v>
      </c>
      <c r="AB1185" t="s">
        <v>6838</v>
      </c>
      <c r="AC1185" s="1">
        <v>32746</v>
      </c>
      <c r="AD1185" t="s">
        <v>39</v>
      </c>
      <c r="AE1185">
        <v>20</v>
      </c>
      <c r="AF1185">
        <v>21.905000000000001</v>
      </c>
      <c r="AG1185">
        <v>16</v>
      </c>
      <c r="AH1185">
        <v>11.976900000000001</v>
      </c>
      <c r="AI1185">
        <v>20</v>
      </c>
      <c r="AJ1185">
        <v>6.1284999999999998</v>
      </c>
      <c r="AK1185">
        <v>0</v>
      </c>
      <c r="AL1185">
        <v>18.9541</v>
      </c>
      <c r="AM1185">
        <f>INDEX(Sheet1!B:B, MATCH('tab1'!U1185, Sheet1!A:A,0))</f>
        <v>5</v>
      </c>
      <c r="AN1185">
        <f>INDEX(Sheet1!B:B, MATCH('tab1'!Z1185, Sheet1!A:A,0))</f>
        <v>1</v>
      </c>
      <c r="AO1185">
        <f t="shared" si="18"/>
        <v>17</v>
      </c>
    </row>
    <row r="1186" spans="1:41" x14ac:dyDescent="0.3">
      <c r="A1186" t="s">
        <v>7542</v>
      </c>
      <c r="B1186" t="s">
        <v>7542</v>
      </c>
      <c r="C1186">
        <v>1401</v>
      </c>
      <c r="D1186" t="s">
        <v>6479</v>
      </c>
      <c r="E1186" t="s">
        <v>43</v>
      </c>
      <c r="F1186">
        <v>11230</v>
      </c>
      <c r="G1186" t="s">
        <v>13802</v>
      </c>
      <c r="H1186" t="s">
        <v>14857</v>
      </c>
      <c r="I1186" t="s">
        <v>16327</v>
      </c>
      <c r="J1186" t="s">
        <v>43</v>
      </c>
      <c r="K1186">
        <v>11230</v>
      </c>
      <c r="L1186">
        <v>314</v>
      </c>
      <c r="M1186" t="s">
        <v>14861</v>
      </c>
      <c r="N1186">
        <v>40.627493000000001</v>
      </c>
      <c r="O1186">
        <v>-73.962637999999998</v>
      </c>
      <c r="P1186">
        <v>3066980051</v>
      </c>
      <c r="Q1186" t="s">
        <v>7543</v>
      </c>
      <c r="R1186">
        <v>2245</v>
      </c>
      <c r="S1186" s="1">
        <v>45100</v>
      </c>
      <c r="T1186" t="s">
        <v>33</v>
      </c>
      <c r="U1186" t="s">
        <v>34</v>
      </c>
      <c r="V1186">
        <v>148</v>
      </c>
      <c r="W1186" t="s">
        <v>7544</v>
      </c>
      <c r="X1186" t="s">
        <v>36</v>
      </c>
      <c r="Y1186" t="s">
        <v>37</v>
      </c>
      <c r="Z1186" t="s">
        <v>38</v>
      </c>
      <c r="AA1186">
        <v>3179326</v>
      </c>
      <c r="AC1186" s="1">
        <v>37679</v>
      </c>
      <c r="AD1186" t="s">
        <v>60</v>
      </c>
      <c r="AE1186">
        <v>25</v>
      </c>
      <c r="AF1186">
        <v>21.905000000000001</v>
      </c>
      <c r="AG1186">
        <v>33</v>
      </c>
      <c r="AH1186">
        <v>11.976900000000001</v>
      </c>
      <c r="AI1186">
        <v>25</v>
      </c>
      <c r="AJ1186">
        <v>6.1284999999999998</v>
      </c>
      <c r="AK1186">
        <v>0</v>
      </c>
      <c r="AL1186">
        <v>18.9541</v>
      </c>
      <c r="AM1186">
        <f>INDEX(Sheet1!B:B, MATCH('tab1'!U1186, Sheet1!A:A,0))</f>
        <v>5</v>
      </c>
      <c r="AN1186">
        <f>INDEX(Sheet1!B:B, MATCH('tab1'!Z1186, Sheet1!A:A,0))</f>
        <v>1</v>
      </c>
      <c r="AO1186">
        <f t="shared" si="18"/>
        <v>17</v>
      </c>
    </row>
    <row r="1187" spans="1:41" x14ac:dyDescent="0.3">
      <c r="A1187" t="s">
        <v>10304</v>
      </c>
      <c r="B1187" t="s">
        <v>10304</v>
      </c>
      <c r="C1187">
        <v>1401</v>
      </c>
      <c r="D1187" t="s">
        <v>6479</v>
      </c>
      <c r="E1187" t="s">
        <v>43</v>
      </c>
      <c r="F1187">
        <v>11230</v>
      </c>
      <c r="G1187" t="s">
        <v>13802</v>
      </c>
      <c r="H1187" t="s">
        <v>14857</v>
      </c>
      <c r="I1187" t="s">
        <v>16327</v>
      </c>
      <c r="J1187" t="s">
        <v>43</v>
      </c>
      <c r="K1187">
        <v>11230</v>
      </c>
      <c r="L1187">
        <v>314</v>
      </c>
      <c r="M1187" t="s">
        <v>14861</v>
      </c>
      <c r="N1187">
        <v>40.627493000000001</v>
      </c>
      <c r="O1187">
        <v>-73.962637999999998</v>
      </c>
      <c r="P1187">
        <v>3066980051</v>
      </c>
      <c r="Q1187" t="s">
        <v>7543</v>
      </c>
      <c r="R1187">
        <v>5418</v>
      </c>
      <c r="S1187" s="1">
        <v>45318</v>
      </c>
      <c r="T1187" t="s">
        <v>33</v>
      </c>
      <c r="U1187" t="s">
        <v>34</v>
      </c>
      <c r="V1187">
        <v>52</v>
      </c>
      <c r="W1187" t="s">
        <v>10305</v>
      </c>
      <c r="X1187" t="s">
        <v>36</v>
      </c>
      <c r="Y1187" t="s">
        <v>37</v>
      </c>
      <c r="Z1187" t="s">
        <v>38</v>
      </c>
      <c r="AA1187">
        <v>3179326</v>
      </c>
      <c r="AC1187" s="1">
        <v>38012</v>
      </c>
      <c r="AD1187" t="s">
        <v>60</v>
      </c>
      <c r="AE1187">
        <v>0</v>
      </c>
      <c r="AF1187">
        <v>21.905000000000001</v>
      </c>
      <c r="AG1187">
        <v>8</v>
      </c>
      <c r="AH1187">
        <v>11.976900000000001</v>
      </c>
      <c r="AI1187">
        <v>0</v>
      </c>
      <c r="AJ1187">
        <v>6.1284999999999998</v>
      </c>
      <c r="AK1187">
        <v>0</v>
      </c>
      <c r="AL1187">
        <v>18.9541</v>
      </c>
      <c r="AM1187">
        <f>INDEX(Sheet1!B:B, MATCH('tab1'!U1187, Sheet1!A:A,0))</f>
        <v>5</v>
      </c>
      <c r="AN1187">
        <f>INDEX(Sheet1!B:B, MATCH('tab1'!Z1187, Sheet1!A:A,0))</f>
        <v>1</v>
      </c>
      <c r="AO1187">
        <f t="shared" si="18"/>
        <v>17</v>
      </c>
    </row>
    <row r="1188" spans="1:41" x14ac:dyDescent="0.3">
      <c r="A1188" t="s">
        <v>8067</v>
      </c>
      <c r="B1188" t="s">
        <v>8068</v>
      </c>
      <c r="C1188">
        <v>310</v>
      </c>
      <c r="D1188" t="s">
        <v>8069</v>
      </c>
      <c r="E1188" t="s">
        <v>31</v>
      </c>
      <c r="F1188">
        <v>11691</v>
      </c>
      <c r="G1188" t="s">
        <v>13913</v>
      </c>
      <c r="H1188" t="s">
        <v>14857</v>
      </c>
      <c r="I1188" t="s">
        <v>16428</v>
      </c>
      <c r="J1188" t="s">
        <v>31</v>
      </c>
      <c r="K1188">
        <v>11691</v>
      </c>
      <c r="L1188">
        <v>414</v>
      </c>
      <c r="M1188" t="s">
        <v>14877</v>
      </c>
      <c r="N1188">
        <v>40.597521</v>
      </c>
      <c r="O1188">
        <v>-73.754248000000004</v>
      </c>
      <c r="P1188">
        <v>4156360007</v>
      </c>
      <c r="Q1188" t="s">
        <v>8070</v>
      </c>
      <c r="R1188">
        <v>2319</v>
      </c>
      <c r="S1188" s="1">
        <v>45257</v>
      </c>
      <c r="T1188" t="s">
        <v>33</v>
      </c>
      <c r="U1188" t="s">
        <v>34</v>
      </c>
      <c r="V1188">
        <v>90</v>
      </c>
      <c r="W1188" t="s">
        <v>8071</v>
      </c>
      <c r="X1188" t="s">
        <v>36</v>
      </c>
      <c r="Y1188" t="s">
        <v>37</v>
      </c>
      <c r="Z1188" t="s">
        <v>38</v>
      </c>
      <c r="AA1188">
        <v>4448978</v>
      </c>
      <c r="AC1188" s="1">
        <v>29440</v>
      </c>
      <c r="AD1188" t="s">
        <v>39</v>
      </c>
      <c r="AE1188">
        <v>20</v>
      </c>
      <c r="AF1188">
        <v>21.905000000000001</v>
      </c>
      <c r="AG1188">
        <v>13</v>
      </c>
      <c r="AH1188">
        <v>11.976900000000001</v>
      </c>
      <c r="AI1188">
        <v>0</v>
      </c>
      <c r="AJ1188">
        <v>6.1284999999999998</v>
      </c>
      <c r="AK1188">
        <v>20</v>
      </c>
      <c r="AL1188">
        <v>18.9541</v>
      </c>
      <c r="AM1188">
        <f>INDEX(Sheet1!B:B, MATCH('tab1'!U1188, Sheet1!A:A,0))</f>
        <v>5</v>
      </c>
      <c r="AN1188">
        <f>INDEX(Sheet1!B:B, MATCH('tab1'!Z1188, Sheet1!A:A,0))</f>
        <v>1</v>
      </c>
      <c r="AO1188">
        <f t="shared" si="18"/>
        <v>17</v>
      </c>
    </row>
    <row r="1189" spans="1:41" x14ac:dyDescent="0.3">
      <c r="A1189" t="s">
        <v>8553</v>
      </c>
      <c r="B1189" t="s">
        <v>8553</v>
      </c>
      <c r="C1189">
        <v>2186</v>
      </c>
      <c r="D1189" t="s">
        <v>8554</v>
      </c>
      <c r="E1189" t="s">
        <v>43</v>
      </c>
      <c r="F1189">
        <v>11234</v>
      </c>
      <c r="G1189" t="s">
        <v>14018</v>
      </c>
      <c r="H1189" t="s">
        <v>14857</v>
      </c>
      <c r="I1189" t="s">
        <v>16525</v>
      </c>
      <c r="J1189" t="s">
        <v>43</v>
      </c>
      <c r="K1189">
        <v>11234</v>
      </c>
      <c r="L1189">
        <v>318</v>
      </c>
      <c r="M1189" t="s">
        <v>14888</v>
      </c>
      <c r="N1189">
        <v>40.613858999999998</v>
      </c>
      <c r="O1189">
        <v>-73.912141000000005</v>
      </c>
      <c r="P1189">
        <v>3084707502</v>
      </c>
      <c r="Q1189" t="s">
        <v>8555</v>
      </c>
      <c r="S1189" s="1">
        <v>1</v>
      </c>
      <c r="T1189" t="s">
        <v>45</v>
      </c>
      <c r="U1189" t="s">
        <v>46</v>
      </c>
      <c r="V1189">
        <v>0</v>
      </c>
      <c r="W1189" t="s">
        <v>8556</v>
      </c>
      <c r="X1189" t="s">
        <v>36</v>
      </c>
      <c r="Y1189" t="s">
        <v>48</v>
      </c>
      <c r="Z1189" t="s">
        <v>49</v>
      </c>
      <c r="AA1189">
        <v>3332530</v>
      </c>
      <c r="AG1189">
        <v>0</v>
      </c>
      <c r="AH1189">
        <v>8.0093999999999994</v>
      </c>
      <c r="AM1189">
        <f>INDEX(Sheet1!B:B, MATCH('tab1'!U1189, Sheet1!A:A,0))</f>
        <v>8</v>
      </c>
      <c r="AN1189">
        <f>INDEX(Sheet1!B:B, MATCH('tab1'!Z1189, Sheet1!A:A,0))</f>
        <v>4</v>
      </c>
      <c r="AO1189">
        <f t="shared" si="18"/>
        <v>136</v>
      </c>
    </row>
    <row r="1190" spans="1:41" x14ac:dyDescent="0.3">
      <c r="A1190" t="s">
        <v>662</v>
      </c>
      <c r="B1190" t="s">
        <v>663</v>
      </c>
      <c r="C1190">
        <v>180</v>
      </c>
      <c r="D1190" t="s">
        <v>664</v>
      </c>
      <c r="E1190" t="s">
        <v>43</v>
      </c>
      <c r="F1190">
        <v>11201</v>
      </c>
      <c r="G1190" t="s">
        <v>12402</v>
      </c>
      <c r="H1190" t="s">
        <v>14857</v>
      </c>
      <c r="I1190" t="s">
        <v>14993</v>
      </c>
      <c r="J1190" t="s">
        <v>43</v>
      </c>
      <c r="K1190">
        <v>11201</v>
      </c>
      <c r="L1190">
        <v>302</v>
      </c>
      <c r="M1190" t="s">
        <v>14863</v>
      </c>
      <c r="N1190">
        <v>40.690052000000001</v>
      </c>
      <c r="O1190">
        <v>-73.986838000000006</v>
      </c>
      <c r="P1190">
        <v>3001647501</v>
      </c>
      <c r="Q1190" t="s">
        <v>665</v>
      </c>
      <c r="R1190">
        <v>104671</v>
      </c>
      <c r="S1190" s="1">
        <v>44178</v>
      </c>
      <c r="T1190" t="s">
        <v>54</v>
      </c>
      <c r="U1190" t="s">
        <v>34</v>
      </c>
      <c r="V1190">
        <v>75</v>
      </c>
      <c r="W1190" t="s">
        <v>666</v>
      </c>
      <c r="X1190" t="s">
        <v>36</v>
      </c>
      <c r="Y1190" t="s">
        <v>37</v>
      </c>
      <c r="Z1190" t="s">
        <v>38</v>
      </c>
      <c r="AA1190">
        <v>3000484</v>
      </c>
      <c r="AB1190" t="s">
        <v>667</v>
      </c>
      <c r="AC1190" s="1">
        <v>43447</v>
      </c>
      <c r="AD1190" t="s">
        <v>39</v>
      </c>
      <c r="AE1190">
        <v>33.333300000000001</v>
      </c>
      <c r="AF1190">
        <v>21.905000000000001</v>
      </c>
      <c r="AG1190">
        <v>17</v>
      </c>
      <c r="AH1190">
        <v>11.976900000000001</v>
      </c>
      <c r="AI1190">
        <v>16.666699999999999</v>
      </c>
      <c r="AJ1190">
        <v>6.1284999999999998</v>
      </c>
      <c r="AK1190">
        <v>16.666699999999999</v>
      </c>
      <c r="AL1190">
        <v>18.9541</v>
      </c>
      <c r="AM1190">
        <f>INDEX(Sheet1!B:B, MATCH('tab1'!U1190, Sheet1!A:A,0))</f>
        <v>5</v>
      </c>
      <c r="AN1190">
        <f>INDEX(Sheet1!B:B, MATCH('tab1'!Z1190, Sheet1!A:A,0))</f>
        <v>1</v>
      </c>
      <c r="AO1190">
        <f t="shared" si="18"/>
        <v>17</v>
      </c>
    </row>
    <row r="1191" spans="1:41" x14ac:dyDescent="0.3">
      <c r="A1191" t="s">
        <v>9512</v>
      </c>
      <c r="B1191" t="s">
        <v>9513</v>
      </c>
      <c r="C1191">
        <v>1641</v>
      </c>
      <c r="D1191" t="s">
        <v>3555</v>
      </c>
      <c r="E1191" t="s">
        <v>135</v>
      </c>
      <c r="F1191">
        <v>10314</v>
      </c>
      <c r="G1191" t="s">
        <v>14234</v>
      </c>
      <c r="H1191" t="s">
        <v>14857</v>
      </c>
      <c r="I1191" t="s">
        <v>16708</v>
      </c>
      <c r="J1191" t="s">
        <v>14884</v>
      </c>
      <c r="K1191">
        <v>10314</v>
      </c>
      <c r="L1191">
        <v>502</v>
      </c>
      <c r="M1191" t="s">
        <v>14885</v>
      </c>
      <c r="N1191">
        <v>40.608255999999997</v>
      </c>
      <c r="O1191">
        <v>-74.162096000000005</v>
      </c>
      <c r="P1191">
        <v>5015600015</v>
      </c>
      <c r="Q1191" t="s">
        <v>9514</v>
      </c>
      <c r="S1191" s="1">
        <v>1</v>
      </c>
      <c r="T1191" t="s">
        <v>45</v>
      </c>
      <c r="U1191" t="s">
        <v>46</v>
      </c>
      <c r="V1191">
        <v>0</v>
      </c>
      <c r="W1191" t="s">
        <v>9515</v>
      </c>
      <c r="X1191" t="s">
        <v>36</v>
      </c>
      <c r="Y1191" t="s">
        <v>48</v>
      </c>
      <c r="Z1191" t="s">
        <v>49</v>
      </c>
      <c r="AA1191">
        <v>5107219</v>
      </c>
      <c r="AE1191">
        <v>100</v>
      </c>
      <c r="AF1191">
        <v>45.181699999999999</v>
      </c>
      <c r="AG1191">
        <v>0</v>
      </c>
      <c r="AH1191">
        <v>8.0093999999999994</v>
      </c>
      <c r="AI1191">
        <v>0</v>
      </c>
      <c r="AJ1191">
        <v>23.3017</v>
      </c>
      <c r="AK1191">
        <v>100</v>
      </c>
      <c r="AL1191">
        <v>35.229100000000003</v>
      </c>
      <c r="AM1191">
        <f>INDEX(Sheet1!B:B, MATCH('tab1'!U1191, Sheet1!A:A,0))</f>
        <v>8</v>
      </c>
      <c r="AN1191">
        <f>INDEX(Sheet1!B:B, MATCH('tab1'!Z1191, Sheet1!A:A,0))</f>
        <v>4</v>
      </c>
      <c r="AO1191">
        <f t="shared" si="18"/>
        <v>136</v>
      </c>
    </row>
    <row r="1192" spans="1:41" x14ac:dyDescent="0.3">
      <c r="A1192" t="s">
        <v>10448</v>
      </c>
      <c r="B1192" t="s">
        <v>10449</v>
      </c>
      <c r="C1192" t="s">
        <v>5815</v>
      </c>
      <c r="D1192" t="s">
        <v>10450</v>
      </c>
      <c r="E1192" t="s">
        <v>31</v>
      </c>
      <c r="F1192">
        <v>11102</v>
      </c>
      <c r="G1192" t="s">
        <v>14437</v>
      </c>
      <c r="H1192" t="s">
        <v>14857</v>
      </c>
      <c r="I1192" t="s">
        <v>16880</v>
      </c>
      <c r="J1192" t="s">
        <v>31</v>
      </c>
      <c r="K1192">
        <v>11102</v>
      </c>
      <c r="L1192">
        <v>401</v>
      </c>
      <c r="M1192" t="s">
        <v>14867</v>
      </c>
      <c r="N1192">
        <v>40.765526999999999</v>
      </c>
      <c r="O1192">
        <v>-73.923355999999998</v>
      </c>
      <c r="P1192">
        <v>4005930001</v>
      </c>
      <c r="Q1192" t="s">
        <v>10451</v>
      </c>
      <c r="S1192" s="1">
        <v>79348</v>
      </c>
      <c r="T1192" t="s">
        <v>45</v>
      </c>
      <c r="U1192" t="s">
        <v>46</v>
      </c>
      <c r="V1192">
        <v>0</v>
      </c>
      <c r="W1192" t="s">
        <v>10452</v>
      </c>
      <c r="X1192" t="s">
        <v>36</v>
      </c>
      <c r="Y1192" t="s">
        <v>48</v>
      </c>
      <c r="Z1192" t="s">
        <v>49</v>
      </c>
      <c r="AA1192">
        <v>4441083</v>
      </c>
      <c r="AE1192">
        <v>0</v>
      </c>
      <c r="AF1192">
        <v>45.181699999999999</v>
      </c>
      <c r="AG1192">
        <v>12</v>
      </c>
      <c r="AH1192">
        <v>8.0093999999999994</v>
      </c>
      <c r="AI1192">
        <v>0</v>
      </c>
      <c r="AJ1192">
        <v>23.3017</v>
      </c>
      <c r="AK1192">
        <v>0</v>
      </c>
      <c r="AL1192">
        <v>35.229100000000003</v>
      </c>
      <c r="AM1192">
        <f>INDEX(Sheet1!B:B, MATCH('tab1'!U1192, Sheet1!A:A,0))</f>
        <v>8</v>
      </c>
      <c r="AN1192">
        <f>INDEX(Sheet1!B:B, MATCH('tab1'!Z1192, Sheet1!A:A,0))</f>
        <v>4</v>
      </c>
      <c r="AO1192">
        <f t="shared" si="18"/>
        <v>136</v>
      </c>
    </row>
    <row r="1193" spans="1:41" x14ac:dyDescent="0.3">
      <c r="A1193" t="s">
        <v>6515</v>
      </c>
      <c r="B1193" t="s">
        <v>6516</v>
      </c>
      <c r="C1193" t="s">
        <v>6517</v>
      </c>
      <c r="D1193" t="s">
        <v>422</v>
      </c>
      <c r="E1193" t="s">
        <v>31</v>
      </c>
      <c r="F1193">
        <v>11428</v>
      </c>
      <c r="G1193" t="s">
        <v>13589</v>
      </c>
      <c r="H1193" t="s">
        <v>14857</v>
      </c>
      <c r="I1193" t="s">
        <v>16128</v>
      </c>
      <c r="J1193" t="s">
        <v>31</v>
      </c>
      <c r="K1193">
        <v>11428</v>
      </c>
      <c r="L1193">
        <v>413</v>
      </c>
      <c r="M1193" t="s">
        <v>14877</v>
      </c>
      <c r="N1193">
        <v>40.716025000000002</v>
      </c>
      <c r="O1193">
        <v>-73.745399000000006</v>
      </c>
      <c r="P1193">
        <v>4106020034</v>
      </c>
      <c r="Q1193" t="s">
        <v>6518</v>
      </c>
      <c r="S1193" s="1">
        <v>79414</v>
      </c>
      <c r="T1193" t="s">
        <v>45</v>
      </c>
      <c r="U1193" t="s">
        <v>46</v>
      </c>
      <c r="V1193">
        <v>0</v>
      </c>
      <c r="W1193" t="s">
        <v>6519</v>
      </c>
      <c r="X1193" t="s">
        <v>36</v>
      </c>
      <c r="Y1193" t="s">
        <v>48</v>
      </c>
      <c r="Z1193" t="s">
        <v>49</v>
      </c>
      <c r="AA1193">
        <v>4226132</v>
      </c>
      <c r="AE1193">
        <v>100</v>
      </c>
      <c r="AF1193">
        <v>45.181699999999999</v>
      </c>
      <c r="AG1193">
        <v>3</v>
      </c>
      <c r="AH1193">
        <v>8.0093999999999994</v>
      </c>
      <c r="AI1193">
        <v>0</v>
      </c>
      <c r="AJ1193">
        <v>23.3017</v>
      </c>
      <c r="AK1193">
        <v>100</v>
      </c>
      <c r="AL1193">
        <v>35.229100000000003</v>
      </c>
      <c r="AM1193">
        <f>INDEX(Sheet1!B:B, MATCH('tab1'!U1193, Sheet1!A:A,0))</f>
        <v>8</v>
      </c>
      <c r="AN1193">
        <f>INDEX(Sheet1!B:B, MATCH('tab1'!Z1193, Sheet1!A:A,0))</f>
        <v>4</v>
      </c>
      <c r="AO1193">
        <f t="shared" si="18"/>
        <v>136</v>
      </c>
    </row>
    <row r="1194" spans="1:41" x14ac:dyDescent="0.3">
      <c r="A1194" t="s">
        <v>11419</v>
      </c>
      <c r="B1194" t="s">
        <v>11419</v>
      </c>
      <c r="C1194" t="s">
        <v>10963</v>
      </c>
      <c r="D1194" t="s">
        <v>422</v>
      </c>
      <c r="E1194" t="s">
        <v>31</v>
      </c>
      <c r="F1194">
        <v>11428</v>
      </c>
      <c r="G1194" t="s">
        <v>14553</v>
      </c>
      <c r="H1194" t="s">
        <v>14857</v>
      </c>
      <c r="I1194" t="s">
        <v>16976</v>
      </c>
      <c r="J1194" t="s">
        <v>31</v>
      </c>
      <c r="K1194">
        <v>11428</v>
      </c>
      <c r="L1194">
        <v>413</v>
      </c>
      <c r="M1194" t="s">
        <v>14877</v>
      </c>
      <c r="N1194">
        <v>40.716016000000003</v>
      </c>
      <c r="O1194">
        <v>-73.745435000000001</v>
      </c>
      <c r="P1194">
        <v>4106020034</v>
      </c>
      <c r="Q1194" t="s">
        <v>6518</v>
      </c>
      <c r="S1194" s="1">
        <v>1</v>
      </c>
      <c r="T1194" t="s">
        <v>45</v>
      </c>
      <c r="U1194" t="s">
        <v>46</v>
      </c>
      <c r="V1194">
        <v>0</v>
      </c>
      <c r="W1194" t="s">
        <v>11420</v>
      </c>
      <c r="X1194" t="s">
        <v>36</v>
      </c>
      <c r="Y1194" t="s">
        <v>48</v>
      </c>
      <c r="Z1194" t="s">
        <v>49</v>
      </c>
      <c r="AA1194">
        <v>4226132</v>
      </c>
      <c r="AG1194">
        <v>0</v>
      </c>
      <c r="AH1194">
        <v>8.0093999999999994</v>
      </c>
      <c r="AM1194">
        <f>INDEX(Sheet1!B:B, MATCH('tab1'!U1194, Sheet1!A:A,0))</f>
        <v>8</v>
      </c>
      <c r="AN1194">
        <f>INDEX(Sheet1!B:B, MATCH('tab1'!Z1194, Sheet1!A:A,0))</f>
        <v>4</v>
      </c>
      <c r="AO1194">
        <f t="shared" si="18"/>
        <v>136</v>
      </c>
    </row>
    <row r="1195" spans="1:41" x14ac:dyDescent="0.3">
      <c r="A1195" t="s">
        <v>5432</v>
      </c>
      <c r="B1195" t="s">
        <v>5432</v>
      </c>
      <c r="C1195" t="s">
        <v>5433</v>
      </c>
      <c r="D1195" t="s">
        <v>422</v>
      </c>
      <c r="E1195" t="s">
        <v>31</v>
      </c>
      <c r="F1195">
        <v>11423</v>
      </c>
      <c r="G1195" t="s">
        <v>13364</v>
      </c>
      <c r="H1195" t="s">
        <v>14857</v>
      </c>
      <c r="I1195" t="s">
        <v>15913</v>
      </c>
      <c r="J1195" t="s">
        <v>31</v>
      </c>
      <c r="K1195">
        <v>11423</v>
      </c>
      <c r="L1195">
        <v>412</v>
      </c>
      <c r="M1195" t="s">
        <v>14877</v>
      </c>
      <c r="N1195">
        <v>40.711418000000002</v>
      </c>
      <c r="O1195">
        <v>-73.769991000000005</v>
      </c>
      <c r="P1195">
        <v>4108160013</v>
      </c>
      <c r="Q1195" t="s">
        <v>5434</v>
      </c>
      <c r="S1195" s="1">
        <v>79446</v>
      </c>
      <c r="T1195" t="s">
        <v>45</v>
      </c>
      <c r="U1195" t="s">
        <v>46</v>
      </c>
      <c r="V1195">
        <v>0</v>
      </c>
      <c r="W1195" t="s">
        <v>5435</v>
      </c>
      <c r="X1195" t="s">
        <v>36</v>
      </c>
      <c r="Y1195" t="s">
        <v>48</v>
      </c>
      <c r="Z1195" t="s">
        <v>49</v>
      </c>
      <c r="AA1195">
        <v>4231434</v>
      </c>
      <c r="AE1195">
        <v>100</v>
      </c>
      <c r="AF1195">
        <v>45.181699999999999</v>
      </c>
      <c r="AG1195">
        <v>6</v>
      </c>
      <c r="AH1195">
        <v>8.0093999999999994</v>
      </c>
      <c r="AI1195">
        <v>100</v>
      </c>
      <c r="AJ1195">
        <v>23.3017</v>
      </c>
      <c r="AK1195">
        <v>100</v>
      </c>
      <c r="AL1195">
        <v>35.229100000000003</v>
      </c>
      <c r="AM1195">
        <f>INDEX(Sheet1!B:B, MATCH('tab1'!U1195, Sheet1!A:A,0))</f>
        <v>8</v>
      </c>
      <c r="AN1195">
        <f>INDEX(Sheet1!B:B, MATCH('tab1'!Z1195, Sheet1!A:A,0))</f>
        <v>4</v>
      </c>
      <c r="AO1195">
        <f t="shared" si="18"/>
        <v>136</v>
      </c>
    </row>
    <row r="1196" spans="1:41" x14ac:dyDescent="0.3">
      <c r="A1196" t="s">
        <v>10961</v>
      </c>
      <c r="B1196" t="s">
        <v>10962</v>
      </c>
      <c r="C1196" t="s">
        <v>10963</v>
      </c>
      <c r="D1196" t="s">
        <v>422</v>
      </c>
      <c r="E1196" t="s">
        <v>31</v>
      </c>
      <c r="F1196">
        <v>11428</v>
      </c>
      <c r="G1196" t="s">
        <v>14553</v>
      </c>
      <c r="H1196" t="s">
        <v>14857</v>
      </c>
      <c r="I1196" t="s">
        <v>16976</v>
      </c>
      <c r="J1196" t="s">
        <v>31</v>
      </c>
      <c r="K1196">
        <v>11428</v>
      </c>
      <c r="L1196">
        <v>413</v>
      </c>
      <c r="M1196" t="s">
        <v>14877</v>
      </c>
      <c r="N1196">
        <v>40.716016000000003</v>
      </c>
      <c r="O1196">
        <v>-73.745435000000001</v>
      </c>
      <c r="P1196">
        <v>4106020034</v>
      </c>
      <c r="Q1196" t="s">
        <v>6518</v>
      </c>
      <c r="R1196">
        <v>105905</v>
      </c>
      <c r="S1196" s="1">
        <v>45057</v>
      </c>
      <c r="T1196" t="s">
        <v>33</v>
      </c>
      <c r="U1196" t="s">
        <v>144</v>
      </c>
      <c r="V1196">
        <v>9</v>
      </c>
      <c r="W1196" t="s">
        <v>10964</v>
      </c>
      <c r="X1196" t="s">
        <v>146</v>
      </c>
      <c r="Y1196" t="s">
        <v>37</v>
      </c>
      <c r="Z1196" t="s">
        <v>147</v>
      </c>
      <c r="AA1196">
        <v>4226132</v>
      </c>
      <c r="AC1196" s="1">
        <v>44967</v>
      </c>
      <c r="AD1196" t="s">
        <v>39</v>
      </c>
      <c r="AG1196">
        <v>1</v>
      </c>
      <c r="AH1196">
        <v>8.4033999999999995</v>
      </c>
      <c r="AM1196">
        <f>INDEX(Sheet1!B:B, MATCH('tab1'!U1196, Sheet1!A:A,0))</f>
        <v>6</v>
      </c>
      <c r="AN1196">
        <f>INDEX(Sheet1!B:B, MATCH('tab1'!Z1196, Sheet1!A:A,0))</f>
        <v>2</v>
      </c>
      <c r="AO1196">
        <f t="shared" si="18"/>
        <v>34</v>
      </c>
    </row>
    <row r="1197" spans="1:41" x14ac:dyDescent="0.3">
      <c r="A1197" t="s">
        <v>8514</v>
      </c>
      <c r="B1197" t="s">
        <v>8515</v>
      </c>
      <c r="C1197">
        <v>301</v>
      </c>
      <c r="D1197" t="s">
        <v>8315</v>
      </c>
      <c r="E1197" t="s">
        <v>82</v>
      </c>
      <c r="F1197">
        <v>10002</v>
      </c>
      <c r="G1197" t="s">
        <v>14009</v>
      </c>
      <c r="H1197" t="s">
        <v>14857</v>
      </c>
      <c r="I1197" t="s">
        <v>16517</v>
      </c>
      <c r="J1197" t="s">
        <v>82</v>
      </c>
      <c r="K1197">
        <v>10002</v>
      </c>
      <c r="L1197">
        <v>103</v>
      </c>
      <c r="M1197" t="s">
        <v>14870</v>
      </c>
      <c r="N1197">
        <v>40.714064999999998</v>
      </c>
      <c r="O1197">
        <v>-73.982699999999994</v>
      </c>
      <c r="P1197">
        <v>1002880021</v>
      </c>
      <c r="Q1197" t="s">
        <v>8516</v>
      </c>
      <c r="R1197">
        <v>2283</v>
      </c>
      <c r="S1197" s="1">
        <v>45421</v>
      </c>
      <c r="T1197" t="s">
        <v>33</v>
      </c>
      <c r="U1197" t="s">
        <v>34</v>
      </c>
      <c r="V1197">
        <v>111</v>
      </c>
      <c r="W1197" t="s">
        <v>8517</v>
      </c>
      <c r="X1197" t="s">
        <v>36</v>
      </c>
      <c r="Y1197" t="s">
        <v>37</v>
      </c>
      <c r="Z1197" t="s">
        <v>38</v>
      </c>
      <c r="AA1197">
        <v>1003737</v>
      </c>
      <c r="AB1197" t="s">
        <v>8518</v>
      </c>
      <c r="AC1197" s="1">
        <v>37763</v>
      </c>
      <c r="AD1197" t="s">
        <v>60</v>
      </c>
      <c r="AE1197">
        <v>0</v>
      </c>
      <c r="AF1197">
        <v>21.905000000000001</v>
      </c>
      <c r="AG1197">
        <v>3</v>
      </c>
      <c r="AH1197">
        <v>11.976900000000001</v>
      </c>
      <c r="AI1197">
        <v>0</v>
      </c>
      <c r="AJ1197">
        <v>6.1284999999999998</v>
      </c>
      <c r="AK1197">
        <v>0</v>
      </c>
      <c r="AL1197">
        <v>18.9541</v>
      </c>
      <c r="AM1197">
        <f>INDEX(Sheet1!B:B, MATCH('tab1'!U1197, Sheet1!A:A,0))</f>
        <v>5</v>
      </c>
      <c r="AN1197">
        <f>INDEX(Sheet1!B:B, MATCH('tab1'!Z1197, Sheet1!A:A,0))</f>
        <v>1</v>
      </c>
      <c r="AO1197">
        <f t="shared" si="18"/>
        <v>17</v>
      </c>
    </row>
    <row r="1198" spans="1:41" x14ac:dyDescent="0.3">
      <c r="A1198" t="s">
        <v>7916</v>
      </c>
      <c r="B1198" t="s">
        <v>1567</v>
      </c>
      <c r="C1198">
        <v>475</v>
      </c>
      <c r="D1198" t="s">
        <v>7917</v>
      </c>
      <c r="E1198" t="s">
        <v>64</v>
      </c>
      <c r="F1198">
        <v>10471</v>
      </c>
      <c r="G1198" t="s">
        <v>13879</v>
      </c>
      <c r="H1198" t="s">
        <v>14857</v>
      </c>
      <c r="I1198" t="s">
        <v>16398</v>
      </c>
      <c r="J1198" t="s">
        <v>64</v>
      </c>
      <c r="K1198">
        <v>10471</v>
      </c>
      <c r="L1198">
        <v>208</v>
      </c>
      <c r="M1198" t="s">
        <v>14865</v>
      </c>
      <c r="N1198">
        <v>40.897519000000003</v>
      </c>
      <c r="O1198">
        <v>-73.907088999999999</v>
      </c>
      <c r="P1198">
        <v>2058334237</v>
      </c>
      <c r="Q1198" t="s">
        <v>7918</v>
      </c>
      <c r="R1198">
        <v>5194</v>
      </c>
      <c r="S1198" s="1">
        <v>45582</v>
      </c>
      <c r="T1198" t="s">
        <v>33</v>
      </c>
      <c r="U1198" t="s">
        <v>34</v>
      </c>
      <c r="V1198">
        <v>75</v>
      </c>
      <c r="W1198" t="s">
        <v>7919</v>
      </c>
      <c r="X1198" t="s">
        <v>36</v>
      </c>
      <c r="Y1198" t="s">
        <v>37</v>
      </c>
      <c r="Z1198" t="s">
        <v>38</v>
      </c>
      <c r="AA1198">
        <v>2087589</v>
      </c>
      <c r="AB1198" t="s">
        <v>1572</v>
      </c>
      <c r="AC1198" s="1">
        <v>31715</v>
      </c>
      <c r="AD1198" t="s">
        <v>39</v>
      </c>
      <c r="AE1198">
        <v>16.666699999999999</v>
      </c>
      <c r="AF1198">
        <v>21.905000000000001</v>
      </c>
      <c r="AG1198">
        <v>18</v>
      </c>
      <c r="AH1198">
        <v>11.976900000000001</v>
      </c>
      <c r="AI1198">
        <v>16.666699999999999</v>
      </c>
      <c r="AJ1198">
        <v>6.1284999999999998</v>
      </c>
      <c r="AK1198">
        <v>16.666699999999999</v>
      </c>
      <c r="AL1198">
        <v>18.9541</v>
      </c>
      <c r="AM1198">
        <f>INDEX(Sheet1!B:B, MATCH('tab1'!U1198, Sheet1!A:A,0))</f>
        <v>5</v>
      </c>
      <c r="AN1198">
        <f>INDEX(Sheet1!B:B, MATCH('tab1'!Z1198, Sheet1!A:A,0))</f>
        <v>1</v>
      </c>
      <c r="AO1198">
        <f t="shared" si="18"/>
        <v>17</v>
      </c>
    </row>
    <row r="1199" spans="1:41" x14ac:dyDescent="0.3">
      <c r="A1199" t="s">
        <v>7990</v>
      </c>
      <c r="B1199" t="s">
        <v>7991</v>
      </c>
      <c r="C1199" s="2">
        <v>45589</v>
      </c>
      <c r="D1199" t="s">
        <v>1210</v>
      </c>
      <c r="E1199" t="s">
        <v>31</v>
      </c>
      <c r="F1199">
        <v>11101</v>
      </c>
      <c r="G1199" t="s">
        <v>13896</v>
      </c>
      <c r="H1199" t="s">
        <v>14933</v>
      </c>
      <c r="Q1199" t="s">
        <v>7992</v>
      </c>
      <c r="R1199">
        <v>6700</v>
      </c>
      <c r="S1199" s="1">
        <v>45264</v>
      </c>
      <c r="T1199" t="s">
        <v>33</v>
      </c>
      <c r="U1199" t="s">
        <v>34</v>
      </c>
      <c r="V1199">
        <v>144</v>
      </c>
      <c r="W1199" t="s">
        <v>7993</v>
      </c>
      <c r="X1199" t="s">
        <v>36</v>
      </c>
      <c r="Y1199" t="s">
        <v>37</v>
      </c>
      <c r="Z1199" t="s">
        <v>38</v>
      </c>
      <c r="AA1199">
        <v>4436607</v>
      </c>
      <c r="AC1199" s="1">
        <v>37956</v>
      </c>
      <c r="AD1199" t="s">
        <v>60</v>
      </c>
      <c r="AE1199">
        <v>50</v>
      </c>
      <c r="AF1199">
        <v>21.905000000000001</v>
      </c>
      <c r="AG1199">
        <v>24</v>
      </c>
      <c r="AH1199">
        <v>11.976900000000001</v>
      </c>
      <c r="AI1199">
        <v>0</v>
      </c>
      <c r="AJ1199">
        <v>6.1284999999999998</v>
      </c>
      <c r="AK1199">
        <v>50</v>
      </c>
      <c r="AL1199">
        <v>18.9541</v>
      </c>
      <c r="AM1199">
        <f>INDEX(Sheet1!B:B, MATCH('tab1'!U1199, Sheet1!A:A,0))</f>
        <v>5</v>
      </c>
      <c r="AN1199">
        <f>INDEX(Sheet1!B:B, MATCH('tab1'!Z1199, Sheet1!A:A,0))</f>
        <v>1</v>
      </c>
      <c r="AO1199">
        <f t="shared" si="18"/>
        <v>17</v>
      </c>
    </row>
    <row r="1200" spans="1:41" x14ac:dyDescent="0.3">
      <c r="A1200" t="s">
        <v>8009</v>
      </c>
      <c r="B1200" t="s">
        <v>8010</v>
      </c>
      <c r="C1200">
        <v>45</v>
      </c>
      <c r="D1200" t="s">
        <v>8011</v>
      </c>
      <c r="E1200" t="s">
        <v>82</v>
      </c>
      <c r="F1200">
        <v>10021</v>
      </c>
      <c r="G1200" t="s">
        <v>13901</v>
      </c>
      <c r="H1200" t="s">
        <v>14857</v>
      </c>
      <c r="I1200" t="s">
        <v>16416</v>
      </c>
      <c r="J1200" t="s">
        <v>82</v>
      </c>
      <c r="K1200">
        <v>10021</v>
      </c>
      <c r="L1200">
        <v>108</v>
      </c>
      <c r="M1200" t="s">
        <v>14875</v>
      </c>
      <c r="N1200">
        <v>40.773533999999998</v>
      </c>
      <c r="O1200">
        <v>-73.963516999999996</v>
      </c>
      <c r="P1200">
        <v>1013900028</v>
      </c>
      <c r="Q1200" t="s">
        <v>8012</v>
      </c>
      <c r="R1200">
        <v>105659</v>
      </c>
      <c r="S1200" s="1">
        <v>44819</v>
      </c>
      <c r="T1200" t="s">
        <v>54</v>
      </c>
      <c r="U1200" t="s">
        <v>55</v>
      </c>
      <c r="V1200">
        <v>0</v>
      </c>
      <c r="W1200" t="s">
        <v>8013</v>
      </c>
      <c r="X1200" t="s">
        <v>57</v>
      </c>
      <c r="Y1200" t="s">
        <v>58</v>
      </c>
      <c r="Z1200" t="s">
        <v>58</v>
      </c>
      <c r="AA1200">
        <v>1072055</v>
      </c>
      <c r="AC1200" s="1">
        <v>44714</v>
      </c>
      <c r="AD1200" t="s">
        <v>39</v>
      </c>
      <c r="AE1200">
        <v>100</v>
      </c>
      <c r="AF1200">
        <v>26.886800000000001</v>
      </c>
      <c r="AG1200">
        <v>0</v>
      </c>
      <c r="AH1200">
        <v>1</v>
      </c>
      <c r="AI1200">
        <v>100</v>
      </c>
      <c r="AJ1200">
        <v>14.255800000000001</v>
      </c>
      <c r="AK1200">
        <v>0</v>
      </c>
      <c r="AL1200">
        <v>21.8553</v>
      </c>
      <c r="AM1200">
        <f>INDEX(Sheet1!B:B, MATCH('tab1'!U1200, Sheet1!A:A,0))</f>
        <v>7</v>
      </c>
      <c r="AN1200">
        <f>INDEX(Sheet1!B:B, MATCH('tab1'!Z1200, Sheet1!A:A,0))</f>
        <v>3</v>
      </c>
      <c r="AO1200">
        <f t="shared" si="18"/>
        <v>68</v>
      </c>
    </row>
    <row r="1201" spans="1:41" x14ac:dyDescent="0.3">
      <c r="A1201" t="s">
        <v>1469</v>
      </c>
      <c r="B1201" t="s">
        <v>5605</v>
      </c>
      <c r="C1201">
        <v>1</v>
      </c>
      <c r="D1201" t="s">
        <v>5066</v>
      </c>
      <c r="E1201" t="s">
        <v>82</v>
      </c>
      <c r="F1201">
        <v>10009</v>
      </c>
      <c r="G1201" t="s">
        <v>13401</v>
      </c>
      <c r="H1201" t="s">
        <v>14857</v>
      </c>
      <c r="I1201" t="s">
        <v>15949</v>
      </c>
      <c r="J1201" t="s">
        <v>82</v>
      </c>
      <c r="K1201">
        <v>10009</v>
      </c>
      <c r="L1201">
        <v>103</v>
      </c>
      <c r="M1201" t="s">
        <v>14870</v>
      </c>
      <c r="N1201">
        <v>40.721550000000001</v>
      </c>
      <c r="O1201">
        <v>-73.983759000000006</v>
      </c>
      <c r="P1201">
        <v>1003847503</v>
      </c>
      <c r="Q1201" t="s">
        <v>5606</v>
      </c>
      <c r="R1201">
        <v>105914</v>
      </c>
      <c r="S1201" s="1">
        <v>1</v>
      </c>
      <c r="T1201" t="s">
        <v>45</v>
      </c>
      <c r="U1201" t="s">
        <v>46</v>
      </c>
      <c r="V1201">
        <v>0</v>
      </c>
      <c r="W1201" t="s">
        <v>5607</v>
      </c>
      <c r="X1201" t="s">
        <v>36</v>
      </c>
      <c r="Y1201" t="s">
        <v>48</v>
      </c>
      <c r="Z1201" t="s">
        <v>49</v>
      </c>
      <c r="AA1201">
        <v>1087568</v>
      </c>
      <c r="AG1201">
        <v>0</v>
      </c>
      <c r="AH1201">
        <v>8.0093999999999994</v>
      </c>
      <c r="AM1201">
        <f>INDEX(Sheet1!B:B, MATCH('tab1'!U1201, Sheet1!A:A,0))</f>
        <v>8</v>
      </c>
      <c r="AN1201">
        <f>INDEX(Sheet1!B:B, MATCH('tab1'!Z1201, Sheet1!A:A,0))</f>
        <v>4</v>
      </c>
      <c r="AO1201">
        <f t="shared" si="18"/>
        <v>136</v>
      </c>
    </row>
    <row r="1202" spans="1:41" x14ac:dyDescent="0.3">
      <c r="A1202" t="s">
        <v>8398</v>
      </c>
      <c r="B1202" t="s">
        <v>8398</v>
      </c>
      <c r="C1202">
        <v>1967</v>
      </c>
      <c r="D1202" t="s">
        <v>8399</v>
      </c>
      <c r="E1202" t="s">
        <v>43</v>
      </c>
      <c r="F1202">
        <v>11225</v>
      </c>
      <c r="G1202" t="s">
        <v>13986</v>
      </c>
      <c r="H1202" t="s">
        <v>14857</v>
      </c>
      <c r="I1202" t="s">
        <v>16494</v>
      </c>
      <c r="J1202" t="s">
        <v>43</v>
      </c>
      <c r="K1202">
        <v>11225</v>
      </c>
      <c r="L1202">
        <v>309</v>
      </c>
      <c r="M1202" t="s">
        <v>14888</v>
      </c>
      <c r="N1202">
        <v>40.656950000000002</v>
      </c>
      <c r="O1202">
        <v>-73.956491</v>
      </c>
      <c r="P1202">
        <v>3050467501</v>
      </c>
      <c r="Q1202" t="s">
        <v>8400</v>
      </c>
      <c r="R1202">
        <v>104843</v>
      </c>
      <c r="S1202" s="1">
        <v>44347</v>
      </c>
      <c r="T1202" t="s">
        <v>54</v>
      </c>
      <c r="U1202" t="s">
        <v>34</v>
      </c>
      <c r="V1202">
        <v>60</v>
      </c>
      <c r="W1202" t="s">
        <v>8401</v>
      </c>
      <c r="X1202" t="s">
        <v>36</v>
      </c>
      <c r="Y1202" t="s">
        <v>37</v>
      </c>
      <c r="Z1202" t="s">
        <v>38</v>
      </c>
      <c r="AA1202">
        <v>3413814</v>
      </c>
      <c r="AC1202" s="1">
        <v>43616</v>
      </c>
      <c r="AD1202" t="s">
        <v>39</v>
      </c>
      <c r="AE1202">
        <v>60</v>
      </c>
      <c r="AF1202">
        <v>21.905000000000001</v>
      </c>
      <c r="AG1202">
        <v>8</v>
      </c>
      <c r="AH1202">
        <v>11.976900000000001</v>
      </c>
      <c r="AI1202">
        <v>20</v>
      </c>
      <c r="AJ1202">
        <v>6.1284999999999998</v>
      </c>
      <c r="AK1202">
        <v>40</v>
      </c>
      <c r="AL1202">
        <v>18.9541</v>
      </c>
      <c r="AM1202">
        <f>INDEX(Sheet1!B:B, MATCH('tab1'!U1202, Sheet1!A:A,0))</f>
        <v>5</v>
      </c>
      <c r="AN1202">
        <f>INDEX(Sheet1!B:B, MATCH('tab1'!Z1202, Sheet1!A:A,0))</f>
        <v>1</v>
      </c>
      <c r="AO1202">
        <f t="shared" si="18"/>
        <v>17</v>
      </c>
    </row>
    <row r="1203" spans="1:41" x14ac:dyDescent="0.3">
      <c r="A1203" t="s">
        <v>11166</v>
      </c>
      <c r="B1203" t="s">
        <v>11167</v>
      </c>
      <c r="C1203" t="s">
        <v>11168</v>
      </c>
      <c r="D1203" t="s">
        <v>11169</v>
      </c>
      <c r="E1203" t="s">
        <v>31</v>
      </c>
      <c r="F1203">
        <v>11105</v>
      </c>
      <c r="G1203" t="s">
        <v>14597</v>
      </c>
      <c r="H1203" t="s">
        <v>14857</v>
      </c>
      <c r="I1203" t="s">
        <v>17014</v>
      </c>
      <c r="J1203" t="s">
        <v>31</v>
      </c>
      <c r="K1203">
        <v>11105</v>
      </c>
      <c r="L1203">
        <v>401</v>
      </c>
      <c r="M1203" t="s">
        <v>14867</v>
      </c>
      <c r="N1203">
        <v>40.776916</v>
      </c>
      <c r="O1203">
        <v>-73.921139999999994</v>
      </c>
      <c r="P1203">
        <v>4008767501</v>
      </c>
      <c r="Q1203" t="s">
        <v>11170</v>
      </c>
      <c r="R1203">
        <v>105783</v>
      </c>
      <c r="S1203" s="1">
        <v>45519</v>
      </c>
      <c r="T1203" t="s">
        <v>33</v>
      </c>
      <c r="U1203" t="s">
        <v>144</v>
      </c>
      <c r="V1203">
        <v>20</v>
      </c>
      <c r="W1203" t="s">
        <v>11171</v>
      </c>
      <c r="X1203" t="s">
        <v>146</v>
      </c>
      <c r="Y1203" t="s">
        <v>37</v>
      </c>
      <c r="Z1203" t="s">
        <v>147</v>
      </c>
      <c r="AA1203">
        <v>4019321</v>
      </c>
      <c r="AC1203" s="1">
        <v>44788</v>
      </c>
      <c r="AD1203" t="s">
        <v>39</v>
      </c>
      <c r="AE1203">
        <v>0</v>
      </c>
      <c r="AF1203">
        <v>17.4391</v>
      </c>
      <c r="AG1203">
        <v>1</v>
      </c>
      <c r="AH1203">
        <v>8.4033999999999995</v>
      </c>
      <c r="AI1203">
        <v>0</v>
      </c>
      <c r="AJ1203">
        <v>4.9984000000000002</v>
      </c>
      <c r="AK1203">
        <v>0</v>
      </c>
      <c r="AL1203">
        <v>15.3835</v>
      </c>
      <c r="AM1203">
        <f>INDEX(Sheet1!B:B, MATCH('tab1'!U1203, Sheet1!A:A,0))</f>
        <v>6</v>
      </c>
      <c r="AN1203">
        <f>INDEX(Sheet1!B:B, MATCH('tab1'!Z1203, Sheet1!A:A,0))</f>
        <v>2</v>
      </c>
      <c r="AO1203">
        <f t="shared" si="18"/>
        <v>34</v>
      </c>
    </row>
    <row r="1204" spans="1:41" x14ac:dyDescent="0.3">
      <c r="A1204" t="s">
        <v>11166</v>
      </c>
      <c r="B1204" t="s">
        <v>11167</v>
      </c>
      <c r="C1204" t="s">
        <v>11168</v>
      </c>
      <c r="D1204" t="s">
        <v>11169</v>
      </c>
      <c r="E1204" t="s">
        <v>31</v>
      </c>
      <c r="F1204">
        <v>11105</v>
      </c>
      <c r="G1204" t="s">
        <v>14597</v>
      </c>
      <c r="H1204" t="s">
        <v>14857</v>
      </c>
      <c r="I1204" t="s">
        <v>17014</v>
      </c>
      <c r="J1204" t="s">
        <v>31</v>
      </c>
      <c r="K1204">
        <v>11105</v>
      </c>
      <c r="L1204">
        <v>401</v>
      </c>
      <c r="M1204" t="s">
        <v>14867</v>
      </c>
      <c r="N1204">
        <v>40.776916</v>
      </c>
      <c r="O1204">
        <v>-73.921139999999994</v>
      </c>
      <c r="P1204">
        <v>4008767501</v>
      </c>
      <c r="Q1204" t="s">
        <v>11170</v>
      </c>
      <c r="R1204">
        <v>105775</v>
      </c>
      <c r="S1204" s="1">
        <v>45515</v>
      </c>
      <c r="T1204" t="s">
        <v>33</v>
      </c>
      <c r="U1204" t="s">
        <v>34</v>
      </c>
      <c r="V1204">
        <v>27</v>
      </c>
      <c r="W1204" t="s">
        <v>11664</v>
      </c>
      <c r="X1204" t="s">
        <v>36</v>
      </c>
      <c r="Y1204" t="s">
        <v>37</v>
      </c>
      <c r="Z1204" t="s">
        <v>38</v>
      </c>
      <c r="AA1204">
        <v>4019321</v>
      </c>
      <c r="AC1204" s="1">
        <v>44784</v>
      </c>
      <c r="AD1204" t="s">
        <v>39</v>
      </c>
      <c r="AE1204">
        <v>0</v>
      </c>
      <c r="AF1204">
        <v>21.905000000000001</v>
      </c>
      <c r="AG1204">
        <v>2</v>
      </c>
      <c r="AH1204">
        <v>11.976900000000001</v>
      </c>
      <c r="AI1204">
        <v>0</v>
      </c>
      <c r="AJ1204">
        <v>6.1284999999999998</v>
      </c>
      <c r="AK1204">
        <v>0</v>
      </c>
      <c r="AL1204">
        <v>18.9541</v>
      </c>
      <c r="AM1204">
        <f>INDEX(Sheet1!B:B, MATCH('tab1'!U1204, Sheet1!A:A,0))</f>
        <v>5</v>
      </c>
      <c r="AN1204">
        <f>INDEX(Sheet1!B:B, MATCH('tab1'!Z1204, Sheet1!A:A,0))</f>
        <v>1</v>
      </c>
      <c r="AO1204">
        <f t="shared" si="18"/>
        <v>17</v>
      </c>
    </row>
    <row r="1205" spans="1:41" x14ac:dyDescent="0.3">
      <c r="A1205" t="s">
        <v>2397</v>
      </c>
      <c r="B1205" t="s">
        <v>2397</v>
      </c>
      <c r="C1205" t="s">
        <v>2398</v>
      </c>
      <c r="D1205" t="s">
        <v>2399</v>
      </c>
      <c r="E1205" t="s">
        <v>31</v>
      </c>
      <c r="F1205">
        <v>11104</v>
      </c>
      <c r="G1205" t="s">
        <v>12742</v>
      </c>
      <c r="H1205" t="s">
        <v>14857</v>
      </c>
      <c r="I1205" t="s">
        <v>15323</v>
      </c>
      <c r="J1205" t="s">
        <v>31</v>
      </c>
      <c r="K1205">
        <v>11104</v>
      </c>
      <c r="L1205">
        <v>402</v>
      </c>
      <c r="M1205" t="s">
        <v>14867</v>
      </c>
      <c r="N1205">
        <v>40.737966999999998</v>
      </c>
      <c r="O1205">
        <v>-73.927374999999998</v>
      </c>
      <c r="P1205">
        <v>4002127501</v>
      </c>
      <c r="Q1205" t="s">
        <v>2400</v>
      </c>
      <c r="R1205">
        <v>105076</v>
      </c>
      <c r="S1205" s="1">
        <v>45221</v>
      </c>
      <c r="T1205" t="s">
        <v>33</v>
      </c>
      <c r="U1205" t="s">
        <v>34</v>
      </c>
      <c r="V1205">
        <v>11</v>
      </c>
      <c r="W1205" t="s">
        <v>2401</v>
      </c>
      <c r="X1205" t="s">
        <v>36</v>
      </c>
      <c r="Y1205" t="s">
        <v>37</v>
      </c>
      <c r="Z1205" t="s">
        <v>38</v>
      </c>
      <c r="AA1205">
        <v>4003087</v>
      </c>
      <c r="AB1205" t="s">
        <v>2402</v>
      </c>
      <c r="AC1205" s="1">
        <v>43760</v>
      </c>
      <c r="AD1205" t="s">
        <v>39</v>
      </c>
      <c r="AE1205">
        <v>25</v>
      </c>
      <c r="AF1205">
        <v>21.905000000000001</v>
      </c>
      <c r="AG1205">
        <v>4</v>
      </c>
      <c r="AH1205">
        <v>11.976900000000001</v>
      </c>
      <c r="AI1205">
        <v>0</v>
      </c>
      <c r="AJ1205">
        <v>6.1284999999999998</v>
      </c>
      <c r="AK1205">
        <v>25</v>
      </c>
      <c r="AL1205">
        <v>18.9541</v>
      </c>
      <c r="AM1205">
        <f>INDEX(Sheet1!B:B, MATCH('tab1'!U1205, Sheet1!A:A,0))</f>
        <v>5</v>
      </c>
      <c r="AN1205">
        <f>INDEX(Sheet1!B:B, MATCH('tab1'!Z1205, Sheet1!A:A,0))</f>
        <v>1</v>
      </c>
      <c r="AO1205">
        <f t="shared" si="18"/>
        <v>17</v>
      </c>
    </row>
    <row r="1206" spans="1:41" x14ac:dyDescent="0.3">
      <c r="A1206" t="s">
        <v>2397</v>
      </c>
      <c r="B1206" t="s">
        <v>2397</v>
      </c>
      <c r="C1206" t="s">
        <v>2398</v>
      </c>
      <c r="D1206" t="s">
        <v>2399</v>
      </c>
      <c r="E1206" t="s">
        <v>31</v>
      </c>
      <c r="F1206">
        <v>11104</v>
      </c>
      <c r="G1206" t="s">
        <v>12742</v>
      </c>
      <c r="H1206" t="s">
        <v>14857</v>
      </c>
      <c r="I1206" t="s">
        <v>15323</v>
      </c>
      <c r="J1206" t="s">
        <v>31</v>
      </c>
      <c r="K1206">
        <v>11104</v>
      </c>
      <c r="L1206">
        <v>402</v>
      </c>
      <c r="M1206" t="s">
        <v>14867</v>
      </c>
      <c r="N1206">
        <v>40.737966999999998</v>
      </c>
      <c r="O1206">
        <v>-73.927374999999998</v>
      </c>
      <c r="P1206">
        <v>4002127501</v>
      </c>
      <c r="Q1206" t="s">
        <v>2400</v>
      </c>
      <c r="R1206">
        <v>105077</v>
      </c>
      <c r="S1206" s="1">
        <v>45221</v>
      </c>
      <c r="T1206" t="s">
        <v>33</v>
      </c>
      <c r="U1206" t="s">
        <v>144</v>
      </c>
      <c r="V1206">
        <v>28</v>
      </c>
      <c r="W1206" t="s">
        <v>11165</v>
      </c>
      <c r="X1206" t="s">
        <v>146</v>
      </c>
      <c r="Y1206" t="s">
        <v>37</v>
      </c>
      <c r="Z1206" t="s">
        <v>147</v>
      </c>
      <c r="AA1206">
        <v>4003087</v>
      </c>
      <c r="AB1206" t="s">
        <v>2402</v>
      </c>
      <c r="AC1206" s="1">
        <v>43760</v>
      </c>
      <c r="AD1206" t="s">
        <v>39</v>
      </c>
      <c r="AE1206">
        <v>0</v>
      </c>
      <c r="AF1206">
        <v>17.4391</v>
      </c>
      <c r="AG1206">
        <v>6</v>
      </c>
      <c r="AH1206">
        <v>8.4033999999999995</v>
      </c>
      <c r="AI1206">
        <v>0</v>
      </c>
      <c r="AJ1206">
        <v>4.9984000000000002</v>
      </c>
      <c r="AK1206">
        <v>0</v>
      </c>
      <c r="AL1206">
        <v>15.3835</v>
      </c>
      <c r="AM1206">
        <f>INDEX(Sheet1!B:B, MATCH('tab1'!U1206, Sheet1!A:A,0))</f>
        <v>6</v>
      </c>
      <c r="AN1206">
        <f>INDEX(Sheet1!B:B, MATCH('tab1'!Z1206, Sheet1!A:A,0))</f>
        <v>2</v>
      </c>
      <c r="AO1206">
        <f t="shared" si="18"/>
        <v>34</v>
      </c>
    </row>
    <row r="1207" spans="1:41" x14ac:dyDescent="0.3">
      <c r="A1207" t="s">
        <v>10113</v>
      </c>
      <c r="B1207" t="s">
        <v>10113</v>
      </c>
      <c r="C1207" t="s">
        <v>10114</v>
      </c>
      <c r="D1207" t="s">
        <v>885</v>
      </c>
      <c r="E1207" t="s">
        <v>31</v>
      </c>
      <c r="F1207">
        <v>11377</v>
      </c>
      <c r="G1207" t="s">
        <v>14361</v>
      </c>
      <c r="H1207" t="s">
        <v>14857</v>
      </c>
      <c r="I1207" t="s">
        <v>16813</v>
      </c>
      <c r="J1207" t="s">
        <v>31</v>
      </c>
      <c r="K1207">
        <v>11377</v>
      </c>
      <c r="L1207">
        <v>402</v>
      </c>
      <c r="M1207" t="s">
        <v>14867</v>
      </c>
      <c r="N1207">
        <v>40.742716999999999</v>
      </c>
      <c r="O1207">
        <v>-73.914775000000006</v>
      </c>
      <c r="P1207">
        <v>4013190021</v>
      </c>
      <c r="Q1207" t="s">
        <v>2400</v>
      </c>
      <c r="R1207">
        <v>105887</v>
      </c>
      <c r="S1207" s="1">
        <v>45654</v>
      </c>
      <c r="T1207" t="s">
        <v>33</v>
      </c>
      <c r="U1207" t="s">
        <v>144</v>
      </c>
      <c r="V1207">
        <v>48</v>
      </c>
      <c r="W1207" t="s">
        <v>10115</v>
      </c>
      <c r="X1207" t="s">
        <v>146</v>
      </c>
      <c r="Y1207" t="s">
        <v>37</v>
      </c>
      <c r="Z1207" t="s">
        <v>147</v>
      </c>
      <c r="AA1207">
        <v>4000000</v>
      </c>
      <c r="AC1207" s="1">
        <v>44923</v>
      </c>
      <c r="AD1207" t="s">
        <v>39</v>
      </c>
      <c r="AE1207">
        <v>0</v>
      </c>
      <c r="AF1207">
        <v>17.4391</v>
      </c>
      <c r="AG1207">
        <v>9</v>
      </c>
      <c r="AH1207">
        <v>8.4033999999999995</v>
      </c>
      <c r="AI1207">
        <v>0</v>
      </c>
      <c r="AJ1207">
        <v>4.9984000000000002</v>
      </c>
      <c r="AK1207">
        <v>0</v>
      </c>
      <c r="AL1207">
        <v>15.3835</v>
      </c>
      <c r="AM1207">
        <f>INDEX(Sheet1!B:B, MATCH('tab1'!U1207, Sheet1!A:A,0))</f>
        <v>6</v>
      </c>
      <c r="AN1207">
        <f>INDEX(Sheet1!B:B, MATCH('tab1'!Z1207, Sheet1!A:A,0))</f>
        <v>2</v>
      </c>
      <c r="AO1207">
        <f t="shared" si="18"/>
        <v>34</v>
      </c>
    </row>
    <row r="1208" spans="1:41" x14ac:dyDescent="0.3">
      <c r="A1208" t="s">
        <v>10113</v>
      </c>
      <c r="B1208" t="s">
        <v>11139</v>
      </c>
      <c r="C1208" t="s">
        <v>10114</v>
      </c>
      <c r="D1208" t="s">
        <v>885</v>
      </c>
      <c r="E1208" t="s">
        <v>31</v>
      </c>
      <c r="F1208">
        <v>11377</v>
      </c>
      <c r="G1208" t="s">
        <v>14361</v>
      </c>
      <c r="H1208" t="s">
        <v>14857</v>
      </c>
      <c r="I1208" t="s">
        <v>16813</v>
      </c>
      <c r="J1208" t="s">
        <v>31</v>
      </c>
      <c r="K1208">
        <v>11377</v>
      </c>
      <c r="L1208">
        <v>402</v>
      </c>
      <c r="M1208" t="s">
        <v>14867</v>
      </c>
      <c r="N1208">
        <v>40.742716999999999</v>
      </c>
      <c r="O1208">
        <v>-73.914775000000006</v>
      </c>
      <c r="P1208">
        <v>4013190021</v>
      </c>
      <c r="Q1208" t="s">
        <v>2400</v>
      </c>
      <c r="R1208">
        <v>105888</v>
      </c>
      <c r="S1208" s="1">
        <v>45655</v>
      </c>
      <c r="T1208" t="s">
        <v>33</v>
      </c>
      <c r="U1208" t="s">
        <v>34</v>
      </c>
      <c r="V1208">
        <v>60</v>
      </c>
      <c r="W1208" t="s">
        <v>11140</v>
      </c>
      <c r="X1208" t="s">
        <v>36</v>
      </c>
      <c r="Y1208" t="s">
        <v>37</v>
      </c>
      <c r="Z1208" t="s">
        <v>38</v>
      </c>
      <c r="AA1208">
        <v>4000000</v>
      </c>
      <c r="AC1208" s="1">
        <v>44924</v>
      </c>
      <c r="AD1208" t="s">
        <v>39</v>
      </c>
      <c r="AE1208">
        <v>100</v>
      </c>
      <c r="AF1208">
        <v>21.905000000000001</v>
      </c>
      <c r="AG1208">
        <v>7</v>
      </c>
      <c r="AH1208">
        <v>11.976900000000001</v>
      </c>
      <c r="AI1208">
        <v>0</v>
      </c>
      <c r="AJ1208">
        <v>6.1284999999999998</v>
      </c>
      <c r="AK1208">
        <v>100</v>
      </c>
      <c r="AL1208">
        <v>18.9541</v>
      </c>
      <c r="AM1208">
        <f>INDEX(Sheet1!B:B, MATCH('tab1'!U1208, Sheet1!A:A,0))</f>
        <v>5</v>
      </c>
      <c r="AN1208">
        <f>INDEX(Sheet1!B:B, MATCH('tab1'!Z1208, Sheet1!A:A,0))</f>
        <v>1</v>
      </c>
      <c r="AO1208">
        <f t="shared" si="18"/>
        <v>17</v>
      </c>
    </row>
    <row r="1209" spans="1:41" x14ac:dyDescent="0.3">
      <c r="A1209" t="s">
        <v>6439</v>
      </c>
      <c r="B1209" t="s">
        <v>6439</v>
      </c>
      <c r="C1209">
        <v>1298</v>
      </c>
      <c r="D1209" t="s">
        <v>6440</v>
      </c>
      <c r="E1209" t="s">
        <v>135</v>
      </c>
      <c r="F1209">
        <v>10309</v>
      </c>
      <c r="G1209" t="s">
        <v>13575</v>
      </c>
      <c r="H1209" t="s">
        <v>14857</v>
      </c>
      <c r="I1209" t="s">
        <v>16115</v>
      </c>
      <c r="J1209" t="s">
        <v>14884</v>
      </c>
      <c r="K1209">
        <v>10309</v>
      </c>
      <c r="L1209">
        <v>503</v>
      </c>
      <c r="M1209" t="s">
        <v>14885</v>
      </c>
      <c r="N1209">
        <v>40.541632999999997</v>
      </c>
      <c r="O1209">
        <v>-74.208470000000005</v>
      </c>
      <c r="P1209">
        <v>5069340101</v>
      </c>
      <c r="Q1209" t="s">
        <v>6441</v>
      </c>
      <c r="R1209">
        <v>8071</v>
      </c>
      <c r="S1209" s="1">
        <v>45177</v>
      </c>
      <c r="T1209" t="s">
        <v>33</v>
      </c>
      <c r="U1209" t="s">
        <v>144</v>
      </c>
      <c r="V1209">
        <v>16</v>
      </c>
      <c r="W1209" t="s">
        <v>6442</v>
      </c>
      <c r="X1209" t="s">
        <v>146</v>
      </c>
      <c r="Y1209" t="s">
        <v>37</v>
      </c>
      <c r="Z1209" t="s">
        <v>147</v>
      </c>
      <c r="AA1209">
        <v>5085132</v>
      </c>
      <c r="AB1209" t="s">
        <v>6443</v>
      </c>
      <c r="AC1209" s="1">
        <v>40064</v>
      </c>
      <c r="AD1209" t="s">
        <v>39</v>
      </c>
      <c r="AE1209">
        <v>0</v>
      </c>
      <c r="AF1209">
        <v>17.4391</v>
      </c>
      <c r="AG1209">
        <v>6</v>
      </c>
      <c r="AH1209">
        <v>8.4033999999999995</v>
      </c>
      <c r="AI1209">
        <v>0</v>
      </c>
      <c r="AJ1209">
        <v>4.9984000000000002</v>
      </c>
      <c r="AK1209">
        <v>0</v>
      </c>
      <c r="AL1209">
        <v>15.3835</v>
      </c>
      <c r="AM1209">
        <f>INDEX(Sheet1!B:B, MATCH('tab1'!U1209, Sheet1!A:A,0))</f>
        <v>6</v>
      </c>
      <c r="AN1209">
        <f>INDEX(Sheet1!B:B, MATCH('tab1'!Z1209, Sheet1!A:A,0))</f>
        <v>2</v>
      </c>
      <c r="AO1209">
        <f t="shared" si="18"/>
        <v>34</v>
      </c>
    </row>
    <row r="1210" spans="1:41" x14ac:dyDescent="0.3">
      <c r="A1210" t="s">
        <v>9679</v>
      </c>
      <c r="B1210" t="s">
        <v>9679</v>
      </c>
      <c r="C1210">
        <v>1298</v>
      </c>
      <c r="D1210" t="s">
        <v>6440</v>
      </c>
      <c r="E1210" t="s">
        <v>135</v>
      </c>
      <c r="F1210">
        <v>10309</v>
      </c>
      <c r="G1210" t="s">
        <v>13575</v>
      </c>
      <c r="H1210" t="s">
        <v>14857</v>
      </c>
      <c r="I1210" t="s">
        <v>16115</v>
      </c>
      <c r="J1210" t="s">
        <v>14884</v>
      </c>
      <c r="K1210">
        <v>10309</v>
      </c>
      <c r="L1210">
        <v>503</v>
      </c>
      <c r="M1210" t="s">
        <v>14885</v>
      </c>
      <c r="N1210">
        <v>40.541632999999997</v>
      </c>
      <c r="O1210">
        <v>-74.208470000000005</v>
      </c>
      <c r="P1210">
        <v>5069340101</v>
      </c>
      <c r="Q1210" t="s">
        <v>6441</v>
      </c>
      <c r="R1210">
        <v>8070</v>
      </c>
      <c r="S1210" s="1">
        <v>45177</v>
      </c>
      <c r="T1210" t="s">
        <v>33</v>
      </c>
      <c r="U1210" t="s">
        <v>34</v>
      </c>
      <c r="V1210">
        <v>98</v>
      </c>
      <c r="W1210" t="s">
        <v>9680</v>
      </c>
      <c r="X1210" t="s">
        <v>36</v>
      </c>
      <c r="Y1210" t="s">
        <v>37</v>
      </c>
      <c r="Z1210" t="s">
        <v>38</v>
      </c>
      <c r="AA1210">
        <v>5085132</v>
      </c>
      <c r="AB1210" t="s">
        <v>6443</v>
      </c>
      <c r="AC1210" s="1">
        <v>40064</v>
      </c>
      <c r="AD1210" t="s">
        <v>39</v>
      </c>
      <c r="AE1210">
        <v>0</v>
      </c>
      <c r="AF1210">
        <v>21.905000000000001</v>
      </c>
      <c r="AG1210">
        <v>14</v>
      </c>
      <c r="AH1210">
        <v>11.976900000000001</v>
      </c>
      <c r="AI1210">
        <v>0</v>
      </c>
      <c r="AJ1210">
        <v>6.1284999999999998</v>
      </c>
      <c r="AK1210">
        <v>0</v>
      </c>
      <c r="AL1210">
        <v>18.9541</v>
      </c>
      <c r="AM1210">
        <f>INDEX(Sheet1!B:B, MATCH('tab1'!U1210, Sheet1!A:A,0))</f>
        <v>5</v>
      </c>
      <c r="AN1210">
        <f>INDEX(Sheet1!B:B, MATCH('tab1'!Z1210, Sheet1!A:A,0))</f>
        <v>1</v>
      </c>
      <c r="AO1210">
        <f t="shared" si="18"/>
        <v>17</v>
      </c>
    </row>
    <row r="1211" spans="1:41" x14ac:dyDescent="0.3">
      <c r="A1211" t="s">
        <v>7155</v>
      </c>
      <c r="B1211" t="s">
        <v>5970</v>
      </c>
      <c r="C1211">
        <v>1594</v>
      </c>
      <c r="D1211" t="s">
        <v>7156</v>
      </c>
      <c r="E1211" t="s">
        <v>64</v>
      </c>
      <c r="F1211">
        <v>10452</v>
      </c>
      <c r="G1211" t="s">
        <v>13722</v>
      </c>
      <c r="H1211" t="s">
        <v>14857</v>
      </c>
      <c r="I1211" t="s">
        <v>16251</v>
      </c>
      <c r="J1211" t="s">
        <v>64</v>
      </c>
      <c r="K1211">
        <v>10452</v>
      </c>
      <c r="L1211">
        <v>204</v>
      </c>
      <c r="M1211" t="s">
        <v>14865</v>
      </c>
      <c r="N1211">
        <v>40.844273999999999</v>
      </c>
      <c r="O1211">
        <v>-73.913633000000004</v>
      </c>
      <c r="P1211">
        <v>2028470041</v>
      </c>
      <c r="Q1211" t="s">
        <v>7157</v>
      </c>
      <c r="R1211">
        <v>6047</v>
      </c>
      <c r="S1211" s="1">
        <v>45116</v>
      </c>
      <c r="T1211" t="s">
        <v>33</v>
      </c>
      <c r="U1211" t="s">
        <v>34</v>
      </c>
      <c r="V1211">
        <v>134</v>
      </c>
      <c r="W1211" t="s">
        <v>7158</v>
      </c>
      <c r="X1211" t="s">
        <v>36</v>
      </c>
      <c r="Y1211" t="s">
        <v>37</v>
      </c>
      <c r="Z1211" t="s">
        <v>38</v>
      </c>
      <c r="AA1211">
        <v>2103870</v>
      </c>
      <c r="AB1211" t="s">
        <v>7159</v>
      </c>
      <c r="AC1211" s="1">
        <v>38435</v>
      </c>
      <c r="AD1211" t="s">
        <v>60</v>
      </c>
      <c r="AE1211">
        <v>75</v>
      </c>
      <c r="AF1211">
        <v>21.905000000000001</v>
      </c>
      <c r="AG1211">
        <v>18</v>
      </c>
      <c r="AH1211">
        <v>11.976900000000001</v>
      </c>
      <c r="AI1211">
        <v>25</v>
      </c>
      <c r="AJ1211">
        <v>6.1284999999999998</v>
      </c>
      <c r="AK1211">
        <v>75</v>
      </c>
      <c r="AL1211">
        <v>18.9541</v>
      </c>
      <c r="AM1211">
        <f>INDEX(Sheet1!B:B, MATCH('tab1'!U1211, Sheet1!A:A,0))</f>
        <v>5</v>
      </c>
      <c r="AN1211">
        <f>INDEX(Sheet1!B:B, MATCH('tab1'!Z1211, Sheet1!A:A,0))</f>
        <v>1</v>
      </c>
      <c r="AO1211">
        <f t="shared" si="18"/>
        <v>17</v>
      </c>
    </row>
    <row r="1212" spans="1:41" x14ac:dyDescent="0.3">
      <c r="A1212" t="s">
        <v>6929</v>
      </c>
      <c r="B1212" t="s">
        <v>6930</v>
      </c>
      <c r="C1212">
        <v>1165</v>
      </c>
      <c r="D1212" t="s">
        <v>637</v>
      </c>
      <c r="E1212" t="s">
        <v>64</v>
      </c>
      <c r="F1212">
        <v>10452</v>
      </c>
      <c r="G1212" t="s">
        <v>13675</v>
      </c>
      <c r="H1212" t="s">
        <v>14857</v>
      </c>
      <c r="I1212" t="s">
        <v>16207</v>
      </c>
      <c r="J1212" t="s">
        <v>64</v>
      </c>
      <c r="K1212">
        <v>10452</v>
      </c>
      <c r="L1212">
        <v>204</v>
      </c>
      <c r="M1212" t="s">
        <v>14865</v>
      </c>
      <c r="N1212">
        <v>40.837198000000001</v>
      </c>
      <c r="O1212">
        <v>-73.928158999999994</v>
      </c>
      <c r="P1212">
        <v>2025270032</v>
      </c>
      <c r="Q1212" t="s">
        <v>6931</v>
      </c>
      <c r="R1212">
        <v>7583</v>
      </c>
      <c r="S1212" s="1">
        <v>45611</v>
      </c>
      <c r="T1212" t="s">
        <v>33</v>
      </c>
      <c r="U1212" t="s">
        <v>34</v>
      </c>
      <c r="V1212">
        <v>55</v>
      </c>
      <c r="W1212" t="s">
        <v>6932</v>
      </c>
      <c r="X1212" t="s">
        <v>36</v>
      </c>
      <c r="Y1212" t="s">
        <v>37</v>
      </c>
      <c r="Z1212" t="s">
        <v>38</v>
      </c>
      <c r="AA1212">
        <v>2095219</v>
      </c>
      <c r="AB1212" t="s">
        <v>6933</v>
      </c>
      <c r="AC1212" s="1">
        <v>38306</v>
      </c>
      <c r="AD1212" t="s">
        <v>39</v>
      </c>
      <c r="AG1212">
        <v>5</v>
      </c>
      <c r="AH1212">
        <v>11.976900000000001</v>
      </c>
      <c r="AM1212">
        <f>INDEX(Sheet1!B:B, MATCH('tab1'!U1212, Sheet1!A:A,0))</f>
        <v>5</v>
      </c>
      <c r="AN1212">
        <f>INDEX(Sheet1!B:B, MATCH('tab1'!Z1212, Sheet1!A:A,0))</f>
        <v>1</v>
      </c>
      <c r="AO1212">
        <f t="shared" si="18"/>
        <v>17</v>
      </c>
    </row>
    <row r="1213" spans="1:41" x14ac:dyDescent="0.3">
      <c r="A1213" t="s">
        <v>2681</v>
      </c>
      <c r="B1213" t="s">
        <v>548</v>
      </c>
      <c r="C1213">
        <v>1399</v>
      </c>
      <c r="D1213" t="s">
        <v>2682</v>
      </c>
      <c r="E1213" t="s">
        <v>64</v>
      </c>
      <c r="F1213">
        <v>10452</v>
      </c>
      <c r="G1213" t="s">
        <v>12798</v>
      </c>
      <c r="H1213" t="s">
        <v>14857</v>
      </c>
      <c r="I1213" t="s">
        <v>15377</v>
      </c>
      <c r="J1213" t="s">
        <v>64</v>
      </c>
      <c r="K1213">
        <v>10452</v>
      </c>
      <c r="L1213">
        <v>204</v>
      </c>
      <c r="M1213" t="s">
        <v>14865</v>
      </c>
      <c r="N1213">
        <v>40.842325000000002</v>
      </c>
      <c r="O1213">
        <v>-73.924250999999998</v>
      </c>
      <c r="P1213">
        <v>2025350010</v>
      </c>
      <c r="Q1213" t="s">
        <v>2683</v>
      </c>
      <c r="R1213">
        <v>6683</v>
      </c>
      <c r="S1213" s="1">
        <v>45262</v>
      </c>
      <c r="T1213" t="s">
        <v>33</v>
      </c>
      <c r="U1213" t="s">
        <v>34</v>
      </c>
      <c r="V1213">
        <v>132</v>
      </c>
      <c r="W1213" t="s">
        <v>2684</v>
      </c>
      <c r="X1213" t="s">
        <v>36</v>
      </c>
      <c r="Y1213" t="s">
        <v>37</v>
      </c>
      <c r="Z1213" t="s">
        <v>38</v>
      </c>
      <c r="AA1213">
        <v>2116205</v>
      </c>
      <c r="AC1213" s="1">
        <v>37924</v>
      </c>
      <c r="AD1213" t="s">
        <v>60</v>
      </c>
      <c r="AG1213">
        <v>25</v>
      </c>
      <c r="AH1213">
        <v>11.976900000000001</v>
      </c>
      <c r="AM1213">
        <f>INDEX(Sheet1!B:B, MATCH('tab1'!U1213, Sheet1!A:A,0))</f>
        <v>5</v>
      </c>
      <c r="AN1213">
        <f>INDEX(Sheet1!B:B, MATCH('tab1'!Z1213, Sheet1!A:A,0))</f>
        <v>1</v>
      </c>
      <c r="AO1213">
        <f t="shared" si="18"/>
        <v>17</v>
      </c>
    </row>
    <row r="1214" spans="1:41" x14ac:dyDescent="0.3">
      <c r="A1214" t="s">
        <v>5970</v>
      </c>
      <c r="B1214" t="s">
        <v>5970</v>
      </c>
      <c r="C1214">
        <v>1181</v>
      </c>
      <c r="D1214" t="s">
        <v>5971</v>
      </c>
      <c r="E1214" t="s">
        <v>64</v>
      </c>
      <c r="F1214">
        <v>10452</v>
      </c>
      <c r="G1214" t="s">
        <v>13479</v>
      </c>
      <c r="H1214" t="s">
        <v>14857</v>
      </c>
      <c r="I1214" t="s">
        <v>16024</v>
      </c>
      <c r="J1214" t="s">
        <v>64</v>
      </c>
      <c r="K1214">
        <v>10452</v>
      </c>
      <c r="L1214">
        <v>204</v>
      </c>
      <c r="M1214" t="s">
        <v>14865</v>
      </c>
      <c r="N1214">
        <v>40.837232</v>
      </c>
      <c r="O1214">
        <v>-73.925706000000005</v>
      </c>
      <c r="P1214">
        <v>2025160051</v>
      </c>
      <c r="Q1214" t="s">
        <v>5972</v>
      </c>
      <c r="R1214">
        <v>5937</v>
      </c>
      <c r="S1214" s="1">
        <v>45626</v>
      </c>
      <c r="T1214" t="s">
        <v>33</v>
      </c>
      <c r="U1214" t="s">
        <v>34</v>
      </c>
      <c r="V1214">
        <v>20</v>
      </c>
      <c r="W1214" t="s">
        <v>5973</v>
      </c>
      <c r="X1214" t="s">
        <v>36</v>
      </c>
      <c r="Y1214" t="s">
        <v>37</v>
      </c>
      <c r="Z1214" t="s">
        <v>38</v>
      </c>
      <c r="AA1214">
        <v>2003301</v>
      </c>
      <c r="AB1214" t="s">
        <v>4922</v>
      </c>
      <c r="AC1214" s="1">
        <v>37832</v>
      </c>
      <c r="AD1214" t="s">
        <v>60</v>
      </c>
      <c r="AE1214">
        <v>33.333300000000001</v>
      </c>
      <c r="AF1214">
        <v>21.905000000000001</v>
      </c>
      <c r="AG1214">
        <v>27</v>
      </c>
      <c r="AH1214">
        <v>11.976900000000001</v>
      </c>
      <c r="AI1214">
        <v>33.333300000000001</v>
      </c>
      <c r="AJ1214">
        <v>6.1284999999999998</v>
      </c>
      <c r="AK1214">
        <v>33.333300000000001</v>
      </c>
      <c r="AL1214">
        <v>18.9541</v>
      </c>
      <c r="AM1214">
        <f>INDEX(Sheet1!B:B, MATCH('tab1'!U1214, Sheet1!A:A,0))</f>
        <v>5</v>
      </c>
      <c r="AN1214">
        <f>INDEX(Sheet1!B:B, MATCH('tab1'!Z1214, Sheet1!A:A,0))</f>
        <v>1</v>
      </c>
      <c r="AO1214">
        <f t="shared" si="18"/>
        <v>17</v>
      </c>
    </row>
    <row r="1215" spans="1:41" x14ac:dyDescent="0.3">
      <c r="A1215" t="s">
        <v>6404</v>
      </c>
      <c r="B1215" t="s">
        <v>5970</v>
      </c>
      <c r="C1215">
        <v>880</v>
      </c>
      <c r="D1215" t="s">
        <v>6405</v>
      </c>
      <c r="E1215" t="s">
        <v>64</v>
      </c>
      <c r="F1215">
        <v>10452</v>
      </c>
      <c r="G1215" t="s">
        <v>13568</v>
      </c>
      <c r="H1215" t="s">
        <v>14857</v>
      </c>
      <c r="I1215" t="s">
        <v>16109</v>
      </c>
      <c r="J1215" t="s">
        <v>64</v>
      </c>
      <c r="K1215">
        <v>10452</v>
      </c>
      <c r="L1215">
        <v>204</v>
      </c>
      <c r="M1215" t="s">
        <v>14865</v>
      </c>
      <c r="N1215">
        <v>40.828333000000001</v>
      </c>
      <c r="O1215">
        <v>-73.925624999999997</v>
      </c>
      <c r="P1215">
        <v>2024840009</v>
      </c>
      <c r="Q1215" t="s">
        <v>6406</v>
      </c>
      <c r="R1215">
        <v>7473</v>
      </c>
      <c r="S1215" s="1">
        <v>45195</v>
      </c>
      <c r="T1215" t="s">
        <v>33</v>
      </c>
      <c r="U1215" t="s">
        <v>34</v>
      </c>
      <c r="V1215">
        <v>80</v>
      </c>
      <c r="W1215" t="s">
        <v>6407</v>
      </c>
      <c r="X1215" t="s">
        <v>36</v>
      </c>
      <c r="Y1215" t="s">
        <v>37</v>
      </c>
      <c r="Z1215" t="s">
        <v>38</v>
      </c>
      <c r="AA1215">
        <v>2002988</v>
      </c>
      <c r="AB1215" t="s">
        <v>6408</v>
      </c>
      <c r="AC1215" s="1">
        <v>38621</v>
      </c>
      <c r="AD1215" t="s">
        <v>60</v>
      </c>
      <c r="AE1215">
        <v>33.333300000000001</v>
      </c>
      <c r="AF1215">
        <v>21.905000000000001</v>
      </c>
      <c r="AG1215">
        <v>11</v>
      </c>
      <c r="AH1215">
        <v>11.976900000000001</v>
      </c>
      <c r="AI1215">
        <v>0</v>
      </c>
      <c r="AJ1215">
        <v>6.1284999999999998</v>
      </c>
      <c r="AK1215">
        <v>33.333300000000001</v>
      </c>
      <c r="AL1215">
        <v>18.9541</v>
      </c>
      <c r="AM1215">
        <f>INDEX(Sheet1!B:B, MATCH('tab1'!U1215, Sheet1!A:A,0))</f>
        <v>5</v>
      </c>
      <c r="AN1215">
        <f>INDEX(Sheet1!B:B, MATCH('tab1'!Z1215, Sheet1!A:A,0))</f>
        <v>1</v>
      </c>
      <c r="AO1215">
        <f t="shared" si="18"/>
        <v>17</v>
      </c>
    </row>
    <row r="1216" spans="1:41" x14ac:dyDescent="0.3">
      <c r="A1216" t="s">
        <v>547</v>
      </c>
      <c r="B1216" t="s">
        <v>548</v>
      </c>
      <c r="C1216">
        <v>800</v>
      </c>
      <c r="D1216" t="s">
        <v>549</v>
      </c>
      <c r="E1216" t="s">
        <v>64</v>
      </c>
      <c r="F1216">
        <v>10451</v>
      </c>
      <c r="G1216" t="s">
        <v>12380</v>
      </c>
      <c r="H1216" t="s">
        <v>14857</v>
      </c>
      <c r="I1216" t="s">
        <v>14971</v>
      </c>
      <c r="J1216" t="s">
        <v>64</v>
      </c>
      <c r="K1216">
        <v>10451</v>
      </c>
      <c r="L1216">
        <v>204</v>
      </c>
      <c r="M1216" t="s">
        <v>14865</v>
      </c>
      <c r="N1216">
        <v>40.823880000000003</v>
      </c>
      <c r="O1216">
        <v>-73.919379000000006</v>
      </c>
      <c r="P1216">
        <v>2024200040</v>
      </c>
      <c r="Q1216" t="s">
        <v>550</v>
      </c>
      <c r="R1216">
        <v>7381</v>
      </c>
      <c r="S1216" s="1">
        <v>45106</v>
      </c>
      <c r="T1216" t="s">
        <v>33</v>
      </c>
      <c r="U1216" t="s">
        <v>34</v>
      </c>
      <c r="V1216">
        <v>185</v>
      </c>
      <c r="W1216" t="s">
        <v>551</v>
      </c>
      <c r="X1216" t="s">
        <v>36</v>
      </c>
      <c r="Y1216" t="s">
        <v>37</v>
      </c>
      <c r="Z1216" t="s">
        <v>38</v>
      </c>
      <c r="AA1216">
        <v>2001910</v>
      </c>
      <c r="AB1216" t="s">
        <v>552</v>
      </c>
      <c r="AC1216" s="1">
        <v>38286</v>
      </c>
      <c r="AD1216" t="s">
        <v>60</v>
      </c>
      <c r="AG1216">
        <v>25</v>
      </c>
      <c r="AH1216">
        <v>11.976900000000001</v>
      </c>
      <c r="AM1216">
        <f>INDEX(Sheet1!B:B, MATCH('tab1'!U1216, Sheet1!A:A,0))</f>
        <v>5</v>
      </c>
      <c r="AN1216">
        <f>INDEX(Sheet1!B:B, MATCH('tab1'!Z1216, Sheet1!A:A,0))</f>
        <v>1</v>
      </c>
      <c r="AO1216">
        <f t="shared" si="18"/>
        <v>17</v>
      </c>
    </row>
    <row r="1217" spans="1:41" x14ac:dyDescent="0.3">
      <c r="A1217" t="s">
        <v>9038</v>
      </c>
      <c r="B1217" t="s">
        <v>9038</v>
      </c>
      <c r="C1217">
        <v>1688</v>
      </c>
      <c r="D1217" t="s">
        <v>7973</v>
      </c>
      <c r="E1217" t="s">
        <v>43</v>
      </c>
      <c r="F1217">
        <v>11213</v>
      </c>
      <c r="G1217" t="s">
        <v>14127</v>
      </c>
      <c r="H1217" t="s">
        <v>14857</v>
      </c>
      <c r="I1217" t="s">
        <v>16616</v>
      </c>
      <c r="J1217" t="s">
        <v>43</v>
      </c>
      <c r="K1217">
        <v>11213</v>
      </c>
      <c r="L1217">
        <v>309</v>
      </c>
      <c r="M1217" t="s">
        <v>14888</v>
      </c>
      <c r="N1217">
        <v>40.667031000000001</v>
      </c>
      <c r="O1217">
        <v>-73.931702000000001</v>
      </c>
      <c r="P1217">
        <v>3014080037</v>
      </c>
      <c r="Q1217" t="s">
        <v>9039</v>
      </c>
      <c r="R1217">
        <v>6703</v>
      </c>
      <c r="S1217" s="1">
        <v>45291</v>
      </c>
      <c r="T1217" t="s">
        <v>33</v>
      </c>
      <c r="U1217" t="s">
        <v>34</v>
      </c>
      <c r="V1217">
        <v>91</v>
      </c>
      <c r="W1217" t="s">
        <v>9040</v>
      </c>
      <c r="X1217" t="s">
        <v>36</v>
      </c>
      <c r="Y1217" t="s">
        <v>37</v>
      </c>
      <c r="Z1217" t="s">
        <v>38</v>
      </c>
      <c r="AA1217">
        <v>3037942</v>
      </c>
      <c r="AB1217" t="s">
        <v>9041</v>
      </c>
      <c r="AC1217" s="1">
        <v>37986</v>
      </c>
      <c r="AD1217" t="s">
        <v>60</v>
      </c>
      <c r="AE1217">
        <v>0</v>
      </c>
      <c r="AF1217">
        <v>21.905000000000001</v>
      </c>
      <c r="AG1217">
        <v>10</v>
      </c>
      <c r="AH1217">
        <v>11.976900000000001</v>
      </c>
      <c r="AI1217">
        <v>0</v>
      </c>
      <c r="AJ1217">
        <v>6.1284999999999998</v>
      </c>
      <c r="AK1217">
        <v>0</v>
      </c>
      <c r="AL1217">
        <v>18.9541</v>
      </c>
      <c r="AM1217">
        <f>INDEX(Sheet1!B:B, MATCH('tab1'!U1217, Sheet1!A:A,0))</f>
        <v>5</v>
      </c>
      <c r="AN1217">
        <f>INDEX(Sheet1!B:B, MATCH('tab1'!Z1217, Sheet1!A:A,0))</f>
        <v>1</v>
      </c>
      <c r="AO1217">
        <f t="shared" si="18"/>
        <v>17</v>
      </c>
    </row>
    <row r="1218" spans="1:41" x14ac:dyDescent="0.3">
      <c r="A1218" t="s">
        <v>5802</v>
      </c>
      <c r="B1218" t="s">
        <v>5803</v>
      </c>
      <c r="C1218" t="s">
        <v>5804</v>
      </c>
      <c r="D1218" t="s">
        <v>5805</v>
      </c>
      <c r="E1218" t="s">
        <v>31</v>
      </c>
      <c r="F1218">
        <v>11366</v>
      </c>
      <c r="G1218" t="s">
        <v>13445</v>
      </c>
      <c r="H1218" t="s">
        <v>14857</v>
      </c>
      <c r="I1218" t="s">
        <v>15990</v>
      </c>
      <c r="J1218" t="s">
        <v>31</v>
      </c>
      <c r="K1218">
        <v>11366</v>
      </c>
      <c r="L1218">
        <v>408</v>
      </c>
      <c r="M1218" t="s">
        <v>14893</v>
      </c>
      <c r="N1218">
        <v>40.727781999999998</v>
      </c>
      <c r="O1218">
        <v>-73.785499999999999</v>
      </c>
      <c r="P1218">
        <v>4072480015</v>
      </c>
      <c r="Q1218" t="s">
        <v>5806</v>
      </c>
      <c r="R1218">
        <v>34147</v>
      </c>
      <c r="S1218" s="1">
        <v>44819</v>
      </c>
      <c r="T1218" t="s">
        <v>54</v>
      </c>
      <c r="U1218" t="s">
        <v>55</v>
      </c>
      <c r="V1218">
        <v>120</v>
      </c>
      <c r="W1218" t="s">
        <v>5807</v>
      </c>
      <c r="X1218" t="s">
        <v>57</v>
      </c>
      <c r="Y1218" t="s">
        <v>58</v>
      </c>
      <c r="Z1218" t="s">
        <v>58</v>
      </c>
      <c r="AA1218">
        <v>4155927</v>
      </c>
      <c r="AB1218" t="s">
        <v>5808</v>
      </c>
      <c r="AC1218" s="1">
        <v>41456</v>
      </c>
      <c r="AD1218" t="s">
        <v>60</v>
      </c>
      <c r="AE1218">
        <v>100</v>
      </c>
      <c r="AF1218">
        <v>26.886800000000001</v>
      </c>
      <c r="AG1218">
        <v>0</v>
      </c>
      <c r="AH1218">
        <v>1</v>
      </c>
      <c r="AI1218">
        <v>50</v>
      </c>
      <c r="AJ1218">
        <v>14.255800000000001</v>
      </c>
      <c r="AK1218">
        <v>100</v>
      </c>
      <c r="AL1218">
        <v>21.8553</v>
      </c>
      <c r="AM1218">
        <f>INDEX(Sheet1!B:B, MATCH('tab1'!U1218, Sheet1!A:A,0))</f>
        <v>7</v>
      </c>
      <c r="AN1218">
        <f>INDEX(Sheet1!B:B, MATCH('tab1'!Z1218, Sheet1!A:A,0))</f>
        <v>3</v>
      </c>
      <c r="AO1218">
        <f t="shared" si="18"/>
        <v>68</v>
      </c>
    </row>
    <row r="1219" spans="1:41" x14ac:dyDescent="0.3">
      <c r="A1219" t="s">
        <v>5450</v>
      </c>
      <c r="B1219" t="s">
        <v>5451</v>
      </c>
      <c r="C1219">
        <v>1870</v>
      </c>
      <c r="D1219" t="s">
        <v>2916</v>
      </c>
      <c r="E1219" t="s">
        <v>43</v>
      </c>
      <c r="F1219">
        <v>11223</v>
      </c>
      <c r="G1219" t="s">
        <v>13368</v>
      </c>
      <c r="H1219" t="s">
        <v>14857</v>
      </c>
      <c r="I1219" t="s">
        <v>15917</v>
      </c>
      <c r="J1219" t="s">
        <v>43</v>
      </c>
      <c r="K1219">
        <v>11223</v>
      </c>
      <c r="L1219">
        <v>311</v>
      </c>
      <c r="M1219" t="s">
        <v>14912</v>
      </c>
      <c r="N1219">
        <v>40.600862999999997</v>
      </c>
      <c r="O1219">
        <v>-73.986052999999998</v>
      </c>
      <c r="P1219">
        <v>3068520018</v>
      </c>
      <c r="Q1219" t="s">
        <v>5452</v>
      </c>
      <c r="S1219" s="1">
        <v>1</v>
      </c>
      <c r="T1219" t="s">
        <v>45</v>
      </c>
      <c r="U1219" t="s">
        <v>46</v>
      </c>
      <c r="V1219">
        <v>0</v>
      </c>
      <c r="W1219" t="s">
        <v>5453</v>
      </c>
      <c r="X1219" t="s">
        <v>36</v>
      </c>
      <c r="Y1219" t="s">
        <v>48</v>
      </c>
      <c r="Z1219" t="s">
        <v>49</v>
      </c>
      <c r="AA1219">
        <v>3185119</v>
      </c>
      <c r="AG1219">
        <v>0</v>
      </c>
      <c r="AH1219">
        <v>8.0093999999999994</v>
      </c>
      <c r="AM1219">
        <f>INDEX(Sheet1!B:B, MATCH('tab1'!U1219, Sheet1!A:A,0))</f>
        <v>8</v>
      </c>
      <c r="AN1219">
        <f>INDEX(Sheet1!B:B, MATCH('tab1'!Z1219, Sheet1!A:A,0))</f>
        <v>4</v>
      </c>
      <c r="AO1219">
        <f t="shared" ref="AO1219:AO1282" si="19">POWER(2,AN1219-1) + POWER(2,AM1219-1)</f>
        <v>136</v>
      </c>
    </row>
    <row r="1220" spans="1:41" x14ac:dyDescent="0.3">
      <c r="A1220" t="s">
        <v>12200</v>
      </c>
      <c r="B1220" t="s">
        <v>898</v>
      </c>
      <c r="C1220" t="s">
        <v>12201</v>
      </c>
      <c r="D1220" t="s">
        <v>12202</v>
      </c>
      <c r="E1220" t="s">
        <v>31</v>
      </c>
      <c r="F1220">
        <v>11418</v>
      </c>
      <c r="G1220" t="s">
        <v>14828</v>
      </c>
      <c r="H1220" t="s">
        <v>14857</v>
      </c>
      <c r="I1220" t="s">
        <v>17202</v>
      </c>
      <c r="J1220" t="s">
        <v>31</v>
      </c>
      <c r="K1220">
        <v>11418</v>
      </c>
      <c r="L1220">
        <v>409</v>
      </c>
      <c r="M1220" t="s">
        <v>14877</v>
      </c>
      <c r="N1220">
        <v>40.698723999999999</v>
      </c>
      <c r="O1220">
        <v>-73.837900000000005</v>
      </c>
      <c r="P1220">
        <v>4092250001</v>
      </c>
      <c r="Q1220" t="s">
        <v>12203</v>
      </c>
      <c r="S1220" s="1">
        <v>78551</v>
      </c>
      <c r="T1220" t="s">
        <v>45</v>
      </c>
      <c r="U1220" t="s">
        <v>46</v>
      </c>
      <c r="V1220">
        <v>0</v>
      </c>
      <c r="W1220" t="s">
        <v>12204</v>
      </c>
      <c r="X1220" t="s">
        <v>36</v>
      </c>
      <c r="Y1220" t="s">
        <v>48</v>
      </c>
      <c r="Z1220" t="s">
        <v>49</v>
      </c>
      <c r="AA1220">
        <v>4448716</v>
      </c>
      <c r="AE1220">
        <v>0</v>
      </c>
      <c r="AF1220">
        <v>45.181699999999999</v>
      </c>
      <c r="AG1220">
        <v>1</v>
      </c>
      <c r="AH1220">
        <v>8.0093999999999994</v>
      </c>
      <c r="AI1220">
        <v>0</v>
      </c>
      <c r="AJ1220">
        <v>23.3017</v>
      </c>
      <c r="AK1220">
        <v>0</v>
      </c>
      <c r="AL1220">
        <v>35.229100000000003</v>
      </c>
      <c r="AM1220">
        <f>INDEX(Sheet1!B:B, MATCH('tab1'!U1220, Sheet1!A:A,0))</f>
        <v>8</v>
      </c>
      <c r="AN1220">
        <f>INDEX(Sheet1!B:B, MATCH('tab1'!Z1220, Sheet1!A:A,0))</f>
        <v>4</v>
      </c>
      <c r="AO1220">
        <f t="shared" si="19"/>
        <v>136</v>
      </c>
    </row>
    <row r="1221" spans="1:41" x14ac:dyDescent="0.3">
      <c r="A1221" t="s">
        <v>10298</v>
      </c>
      <c r="B1221" t="s">
        <v>10298</v>
      </c>
      <c r="C1221">
        <v>1846</v>
      </c>
      <c r="D1221" t="s">
        <v>7419</v>
      </c>
      <c r="E1221" t="s">
        <v>64</v>
      </c>
      <c r="F1221">
        <v>10473</v>
      </c>
      <c r="G1221" t="s">
        <v>14399</v>
      </c>
      <c r="H1221" t="s">
        <v>14857</v>
      </c>
      <c r="I1221" t="s">
        <v>16847</v>
      </c>
      <c r="J1221" t="s">
        <v>64</v>
      </c>
      <c r="K1221">
        <v>10473</v>
      </c>
      <c r="L1221">
        <v>209</v>
      </c>
      <c r="M1221" t="s">
        <v>14872</v>
      </c>
      <c r="N1221">
        <v>40.817304999999998</v>
      </c>
      <c r="O1221">
        <v>-73.860690000000005</v>
      </c>
      <c r="P1221">
        <v>2035240020</v>
      </c>
      <c r="Q1221" t="s">
        <v>10299</v>
      </c>
      <c r="S1221" s="1">
        <v>79004</v>
      </c>
      <c r="T1221" t="s">
        <v>45</v>
      </c>
      <c r="U1221" t="s">
        <v>46</v>
      </c>
      <c r="V1221">
        <v>49</v>
      </c>
      <c r="W1221" t="s">
        <v>10300</v>
      </c>
      <c r="X1221" t="s">
        <v>36</v>
      </c>
      <c r="Y1221" t="s">
        <v>48</v>
      </c>
      <c r="Z1221" t="s">
        <v>49</v>
      </c>
      <c r="AA1221">
        <v>2021482</v>
      </c>
      <c r="AB1221" t="s">
        <v>399</v>
      </c>
      <c r="AE1221">
        <v>0</v>
      </c>
      <c r="AF1221">
        <v>45.181699999999999</v>
      </c>
      <c r="AG1221">
        <v>13</v>
      </c>
      <c r="AH1221">
        <v>8.0093999999999994</v>
      </c>
      <c r="AI1221">
        <v>0</v>
      </c>
      <c r="AJ1221">
        <v>23.3017</v>
      </c>
      <c r="AK1221">
        <v>0</v>
      </c>
      <c r="AL1221">
        <v>35.229100000000003</v>
      </c>
      <c r="AM1221">
        <f>INDEX(Sheet1!B:B, MATCH('tab1'!U1221, Sheet1!A:A,0))</f>
        <v>8</v>
      </c>
      <c r="AN1221">
        <f>INDEX(Sheet1!B:B, MATCH('tab1'!Z1221, Sheet1!A:A,0))</f>
        <v>4</v>
      </c>
      <c r="AO1221">
        <f t="shared" si="19"/>
        <v>136</v>
      </c>
    </row>
    <row r="1222" spans="1:41" x14ac:dyDescent="0.3">
      <c r="A1222" t="s">
        <v>9529</v>
      </c>
      <c r="B1222" t="s">
        <v>9529</v>
      </c>
      <c r="C1222" t="s">
        <v>2853</v>
      </c>
      <c r="D1222" t="s">
        <v>9530</v>
      </c>
      <c r="E1222" t="s">
        <v>31</v>
      </c>
      <c r="F1222">
        <v>11366</v>
      </c>
      <c r="G1222" t="s">
        <v>14238</v>
      </c>
      <c r="H1222" t="s">
        <v>14857</v>
      </c>
      <c r="I1222" t="s">
        <v>16712</v>
      </c>
      <c r="J1222" t="s">
        <v>31</v>
      </c>
      <c r="K1222">
        <v>11366</v>
      </c>
      <c r="L1222">
        <v>408</v>
      </c>
      <c r="M1222" t="s">
        <v>14893</v>
      </c>
      <c r="N1222">
        <v>40.728696999999997</v>
      </c>
      <c r="O1222">
        <v>-73.794923999999995</v>
      </c>
      <c r="P1222">
        <v>4069840001</v>
      </c>
      <c r="Q1222" t="s">
        <v>9531</v>
      </c>
      <c r="S1222" s="1">
        <v>78551</v>
      </c>
      <c r="T1222" t="s">
        <v>45</v>
      </c>
      <c r="U1222" t="s">
        <v>46</v>
      </c>
      <c r="V1222">
        <v>0</v>
      </c>
      <c r="W1222" t="s">
        <v>9532</v>
      </c>
      <c r="X1222" t="s">
        <v>36</v>
      </c>
      <c r="Y1222" t="s">
        <v>48</v>
      </c>
      <c r="Z1222" t="s">
        <v>49</v>
      </c>
      <c r="AA1222">
        <v>4438306</v>
      </c>
      <c r="AE1222">
        <v>0</v>
      </c>
      <c r="AF1222">
        <v>45.181699999999999</v>
      </c>
      <c r="AG1222">
        <v>7</v>
      </c>
      <c r="AH1222">
        <v>8.0093999999999994</v>
      </c>
      <c r="AI1222">
        <v>0</v>
      </c>
      <c r="AJ1222">
        <v>23.3017</v>
      </c>
      <c r="AK1222">
        <v>0</v>
      </c>
      <c r="AL1222">
        <v>35.229100000000003</v>
      </c>
      <c r="AM1222">
        <f>INDEX(Sheet1!B:B, MATCH('tab1'!U1222, Sheet1!A:A,0))</f>
        <v>8</v>
      </c>
      <c r="AN1222">
        <f>INDEX(Sheet1!B:B, MATCH('tab1'!Z1222, Sheet1!A:A,0))</f>
        <v>4</v>
      </c>
      <c r="AO1222">
        <f t="shared" si="19"/>
        <v>136</v>
      </c>
    </row>
    <row r="1223" spans="1:41" x14ac:dyDescent="0.3">
      <c r="A1223" t="s">
        <v>2822</v>
      </c>
      <c r="B1223" t="s">
        <v>2822</v>
      </c>
      <c r="C1223">
        <v>2169</v>
      </c>
      <c r="D1223" t="s">
        <v>2823</v>
      </c>
      <c r="E1223" t="s">
        <v>64</v>
      </c>
      <c r="F1223">
        <v>10472</v>
      </c>
      <c r="G1223" t="s">
        <v>12828</v>
      </c>
      <c r="H1223" t="s">
        <v>14857</v>
      </c>
      <c r="I1223" t="s">
        <v>15406</v>
      </c>
      <c r="J1223" t="s">
        <v>64</v>
      </c>
      <c r="K1223">
        <v>10472</v>
      </c>
      <c r="L1223">
        <v>209</v>
      </c>
      <c r="M1223" t="s">
        <v>14872</v>
      </c>
      <c r="N1223">
        <v>40.828912000000003</v>
      </c>
      <c r="O1223">
        <v>-73.851483999999999</v>
      </c>
      <c r="P1223">
        <v>2038080038</v>
      </c>
      <c r="Q1223" t="s">
        <v>2824</v>
      </c>
      <c r="S1223" s="1">
        <v>78876</v>
      </c>
      <c r="T1223" t="s">
        <v>45</v>
      </c>
      <c r="U1223" t="s">
        <v>46</v>
      </c>
      <c r="V1223">
        <v>0</v>
      </c>
      <c r="W1223" t="s">
        <v>2825</v>
      </c>
      <c r="X1223" t="s">
        <v>36</v>
      </c>
      <c r="Y1223" t="s">
        <v>48</v>
      </c>
      <c r="Z1223" t="s">
        <v>49</v>
      </c>
      <c r="AA1223">
        <v>2026397</v>
      </c>
      <c r="AB1223" t="s">
        <v>399</v>
      </c>
      <c r="AE1223">
        <v>0</v>
      </c>
      <c r="AF1223">
        <v>45.181699999999999</v>
      </c>
      <c r="AG1223">
        <v>17</v>
      </c>
      <c r="AH1223">
        <v>8.0093999999999994</v>
      </c>
      <c r="AI1223">
        <v>0</v>
      </c>
      <c r="AJ1223">
        <v>23.3017</v>
      </c>
      <c r="AK1223">
        <v>0</v>
      </c>
      <c r="AL1223">
        <v>35.229100000000003</v>
      </c>
      <c r="AM1223">
        <f>INDEX(Sheet1!B:B, MATCH('tab1'!U1223, Sheet1!A:A,0))</f>
        <v>8</v>
      </c>
      <c r="AN1223">
        <f>INDEX(Sheet1!B:B, MATCH('tab1'!Z1223, Sheet1!A:A,0))</f>
        <v>4</v>
      </c>
      <c r="AO1223">
        <f t="shared" si="19"/>
        <v>136</v>
      </c>
    </row>
    <row r="1224" spans="1:41" x14ac:dyDescent="0.3">
      <c r="A1224" t="s">
        <v>1029</v>
      </c>
      <c r="B1224" t="s">
        <v>1030</v>
      </c>
      <c r="C1224" t="s">
        <v>1031</v>
      </c>
      <c r="D1224" t="s">
        <v>1032</v>
      </c>
      <c r="E1224" t="s">
        <v>31</v>
      </c>
      <c r="F1224">
        <v>11364</v>
      </c>
      <c r="G1224" t="s">
        <v>12473</v>
      </c>
      <c r="H1224" t="s">
        <v>14857</v>
      </c>
      <c r="I1224" t="s">
        <v>15062</v>
      </c>
      <c r="J1224" t="s">
        <v>31</v>
      </c>
      <c r="K1224">
        <v>11364</v>
      </c>
      <c r="L1224">
        <v>411</v>
      </c>
      <c r="M1224" t="s">
        <v>14893</v>
      </c>
      <c r="N1224">
        <v>40.746110000000002</v>
      </c>
      <c r="O1224">
        <v>-73.767627000000005</v>
      </c>
      <c r="P1224">
        <v>4074600027</v>
      </c>
      <c r="Q1224" t="s">
        <v>1033</v>
      </c>
      <c r="S1224" s="1">
        <v>78551</v>
      </c>
      <c r="T1224" t="s">
        <v>45</v>
      </c>
      <c r="U1224" t="s">
        <v>34</v>
      </c>
      <c r="V1224">
        <v>38</v>
      </c>
      <c r="W1224" t="s">
        <v>1034</v>
      </c>
      <c r="X1224" t="s">
        <v>36</v>
      </c>
      <c r="Y1224" t="s">
        <v>48</v>
      </c>
      <c r="Z1224" t="s">
        <v>49</v>
      </c>
      <c r="AA1224">
        <v>4160654</v>
      </c>
      <c r="AE1224">
        <v>50</v>
      </c>
      <c r="AF1224">
        <v>45.181699999999999</v>
      </c>
      <c r="AG1224">
        <v>6</v>
      </c>
      <c r="AH1224">
        <v>8.0093999999999994</v>
      </c>
      <c r="AI1224">
        <v>0</v>
      </c>
      <c r="AJ1224">
        <v>23.3017</v>
      </c>
      <c r="AK1224">
        <v>50</v>
      </c>
      <c r="AL1224">
        <v>35.229100000000003</v>
      </c>
      <c r="AM1224">
        <f>INDEX(Sheet1!B:B, MATCH('tab1'!U1224, Sheet1!A:A,0))</f>
        <v>5</v>
      </c>
      <c r="AN1224">
        <f>INDEX(Sheet1!B:B, MATCH('tab1'!Z1224, Sheet1!A:A,0))</f>
        <v>4</v>
      </c>
      <c r="AO1224">
        <f t="shared" si="19"/>
        <v>24</v>
      </c>
    </row>
    <row r="1225" spans="1:41" x14ac:dyDescent="0.3">
      <c r="A1225" t="s">
        <v>5932</v>
      </c>
      <c r="B1225" t="s">
        <v>5933</v>
      </c>
      <c r="C1225" t="s">
        <v>411</v>
      </c>
      <c r="D1225" t="s">
        <v>5934</v>
      </c>
      <c r="E1225" t="s">
        <v>31</v>
      </c>
      <c r="F1225">
        <v>11354</v>
      </c>
      <c r="G1225" t="s">
        <v>13472</v>
      </c>
      <c r="H1225" t="s">
        <v>14857</v>
      </c>
      <c r="I1225" t="s">
        <v>16017</v>
      </c>
      <c r="J1225" t="s">
        <v>31</v>
      </c>
      <c r="K1225">
        <v>11354</v>
      </c>
      <c r="L1225">
        <v>407</v>
      </c>
      <c r="M1225" t="s">
        <v>14893</v>
      </c>
      <c r="N1225">
        <v>40.771296999999997</v>
      </c>
      <c r="O1225">
        <v>-73.831502999999998</v>
      </c>
      <c r="P1225">
        <v>4043400010</v>
      </c>
      <c r="Q1225" t="s">
        <v>5935</v>
      </c>
      <c r="R1225">
        <v>34571</v>
      </c>
      <c r="S1225" s="1">
        <v>45184</v>
      </c>
      <c r="T1225" t="s">
        <v>33</v>
      </c>
      <c r="U1225" t="s">
        <v>55</v>
      </c>
      <c r="V1225">
        <v>45</v>
      </c>
      <c r="W1225" t="s">
        <v>5936</v>
      </c>
      <c r="X1225" t="s">
        <v>57</v>
      </c>
      <c r="Y1225" t="s">
        <v>58</v>
      </c>
      <c r="Z1225" t="s">
        <v>58</v>
      </c>
      <c r="AA1225">
        <v>4443304</v>
      </c>
      <c r="AB1225" t="s">
        <v>5937</v>
      </c>
      <c r="AC1225" s="1">
        <v>41456</v>
      </c>
      <c r="AD1225" t="s">
        <v>60</v>
      </c>
      <c r="AE1225">
        <v>100</v>
      </c>
      <c r="AF1225">
        <v>26.886800000000001</v>
      </c>
      <c r="AG1225">
        <v>0</v>
      </c>
      <c r="AH1225">
        <v>1</v>
      </c>
      <c r="AI1225">
        <v>50</v>
      </c>
      <c r="AJ1225">
        <v>14.255800000000001</v>
      </c>
      <c r="AK1225">
        <v>50</v>
      </c>
      <c r="AL1225">
        <v>21.8553</v>
      </c>
      <c r="AM1225">
        <f>INDEX(Sheet1!B:B, MATCH('tab1'!U1225, Sheet1!A:A,0))</f>
        <v>7</v>
      </c>
      <c r="AN1225">
        <f>INDEX(Sheet1!B:B, MATCH('tab1'!Z1225, Sheet1!A:A,0))</f>
        <v>3</v>
      </c>
      <c r="AO1225">
        <f t="shared" si="19"/>
        <v>68</v>
      </c>
    </row>
    <row r="1226" spans="1:41" x14ac:dyDescent="0.3">
      <c r="A1226" t="s">
        <v>5932</v>
      </c>
      <c r="B1226" t="s">
        <v>6427</v>
      </c>
      <c r="C1226" t="s">
        <v>411</v>
      </c>
      <c r="D1226" t="s">
        <v>5934</v>
      </c>
      <c r="E1226" t="s">
        <v>31</v>
      </c>
      <c r="F1226">
        <v>11354</v>
      </c>
      <c r="G1226" t="s">
        <v>13472</v>
      </c>
      <c r="H1226" t="s">
        <v>14857</v>
      </c>
      <c r="I1226" t="s">
        <v>16017</v>
      </c>
      <c r="J1226" t="s">
        <v>31</v>
      </c>
      <c r="K1226">
        <v>11354</v>
      </c>
      <c r="L1226">
        <v>407</v>
      </c>
      <c r="M1226" t="s">
        <v>14893</v>
      </c>
      <c r="N1226">
        <v>40.771296999999997</v>
      </c>
      <c r="O1226">
        <v>-73.831502999999998</v>
      </c>
      <c r="P1226">
        <v>4043400010</v>
      </c>
      <c r="Q1226" t="s">
        <v>5935</v>
      </c>
      <c r="R1226">
        <v>6468</v>
      </c>
      <c r="S1226" s="1">
        <v>45178</v>
      </c>
      <c r="T1226" t="s">
        <v>33</v>
      </c>
      <c r="U1226" t="s">
        <v>34</v>
      </c>
      <c r="V1226">
        <v>45</v>
      </c>
      <c r="W1226" t="s">
        <v>6428</v>
      </c>
      <c r="X1226" t="s">
        <v>36</v>
      </c>
      <c r="Y1226" t="s">
        <v>37</v>
      </c>
      <c r="Z1226" t="s">
        <v>38</v>
      </c>
      <c r="AA1226">
        <v>4443304</v>
      </c>
      <c r="AB1226" t="s">
        <v>5937</v>
      </c>
      <c r="AC1226" s="1">
        <v>35362</v>
      </c>
      <c r="AD1226" t="s">
        <v>39</v>
      </c>
      <c r="AE1226">
        <v>80</v>
      </c>
      <c r="AF1226">
        <v>21.905000000000001</v>
      </c>
      <c r="AG1226">
        <v>9</v>
      </c>
      <c r="AH1226">
        <v>11.976900000000001</v>
      </c>
      <c r="AI1226">
        <v>20</v>
      </c>
      <c r="AJ1226">
        <v>6.1284999999999998</v>
      </c>
      <c r="AK1226">
        <v>80</v>
      </c>
      <c r="AL1226">
        <v>18.9541</v>
      </c>
      <c r="AM1226">
        <f>INDEX(Sheet1!B:B, MATCH('tab1'!U1226, Sheet1!A:A,0))</f>
        <v>5</v>
      </c>
      <c r="AN1226">
        <f>INDEX(Sheet1!B:B, MATCH('tab1'!Z1226, Sheet1!A:A,0))</f>
        <v>1</v>
      </c>
      <c r="AO1226">
        <f t="shared" si="19"/>
        <v>17</v>
      </c>
    </row>
    <row r="1227" spans="1:41" x14ac:dyDescent="0.3">
      <c r="A1227" t="s">
        <v>394</v>
      </c>
      <c r="B1227" t="s">
        <v>395</v>
      </c>
      <c r="C1227">
        <v>100</v>
      </c>
      <c r="D1227" t="s">
        <v>396</v>
      </c>
      <c r="E1227" t="s">
        <v>135</v>
      </c>
      <c r="F1227">
        <v>10305</v>
      </c>
      <c r="G1227" t="s">
        <v>12350</v>
      </c>
      <c r="H1227" t="s">
        <v>14857</v>
      </c>
      <c r="I1227" t="s">
        <v>14940</v>
      </c>
      <c r="J1227" t="s">
        <v>14884</v>
      </c>
      <c r="K1227">
        <v>10305</v>
      </c>
      <c r="L1227">
        <v>502</v>
      </c>
      <c r="M1227" t="s">
        <v>14885</v>
      </c>
      <c r="N1227">
        <v>40.596086999999997</v>
      </c>
      <c r="O1227">
        <v>-74.076031999999998</v>
      </c>
      <c r="P1227">
        <v>5032470020</v>
      </c>
      <c r="Q1227" t="s">
        <v>397</v>
      </c>
      <c r="S1227" s="1">
        <v>78855</v>
      </c>
      <c r="T1227" t="s">
        <v>45</v>
      </c>
      <c r="U1227" t="s">
        <v>46</v>
      </c>
      <c r="V1227">
        <v>0</v>
      </c>
      <c r="W1227" t="s">
        <v>398</v>
      </c>
      <c r="X1227" t="s">
        <v>36</v>
      </c>
      <c r="Y1227" t="s">
        <v>48</v>
      </c>
      <c r="Z1227" t="s">
        <v>49</v>
      </c>
      <c r="AA1227">
        <v>5047668</v>
      </c>
      <c r="AB1227" t="s">
        <v>399</v>
      </c>
      <c r="AE1227">
        <v>50</v>
      </c>
      <c r="AF1227">
        <v>45.181699999999999</v>
      </c>
      <c r="AG1227">
        <v>2</v>
      </c>
      <c r="AH1227">
        <v>8.0093999999999994</v>
      </c>
      <c r="AI1227">
        <v>0</v>
      </c>
      <c r="AJ1227">
        <v>23.3017</v>
      </c>
      <c r="AK1227">
        <v>50</v>
      </c>
      <c r="AL1227">
        <v>35.229100000000003</v>
      </c>
      <c r="AM1227">
        <f>INDEX(Sheet1!B:B, MATCH('tab1'!U1227, Sheet1!A:A,0))</f>
        <v>8</v>
      </c>
      <c r="AN1227">
        <f>INDEX(Sheet1!B:B, MATCH('tab1'!Z1227, Sheet1!A:A,0))</f>
        <v>4</v>
      </c>
      <c r="AO1227">
        <f t="shared" si="19"/>
        <v>136</v>
      </c>
    </row>
    <row r="1228" spans="1:41" x14ac:dyDescent="0.3">
      <c r="A1228" t="s">
        <v>394</v>
      </c>
      <c r="B1228" t="s">
        <v>8884</v>
      </c>
      <c r="C1228">
        <v>1500</v>
      </c>
      <c r="D1228" t="s">
        <v>8885</v>
      </c>
      <c r="E1228" t="s">
        <v>64</v>
      </c>
      <c r="F1228">
        <v>10469</v>
      </c>
      <c r="G1228" t="s">
        <v>14090</v>
      </c>
      <c r="H1228" t="s">
        <v>14857</v>
      </c>
      <c r="I1228" t="s">
        <v>16584</v>
      </c>
      <c r="J1228" t="s">
        <v>64</v>
      </c>
      <c r="K1228">
        <v>10469</v>
      </c>
      <c r="L1228">
        <v>211</v>
      </c>
      <c r="M1228" t="s">
        <v>14872</v>
      </c>
      <c r="N1228">
        <v>40.867570999999998</v>
      </c>
      <c r="O1228">
        <v>-73.842625999999996</v>
      </c>
      <c r="P1228">
        <v>2045340045</v>
      </c>
      <c r="Q1228" t="s">
        <v>8886</v>
      </c>
      <c r="S1228" s="1">
        <v>78876</v>
      </c>
      <c r="T1228" t="s">
        <v>45</v>
      </c>
      <c r="U1228" t="s">
        <v>46</v>
      </c>
      <c r="V1228">
        <v>58</v>
      </c>
      <c r="W1228" t="s">
        <v>8887</v>
      </c>
      <c r="X1228" t="s">
        <v>36</v>
      </c>
      <c r="Y1228" t="s">
        <v>48</v>
      </c>
      <c r="Z1228" t="s">
        <v>49</v>
      </c>
      <c r="AA1228">
        <v>2054563</v>
      </c>
      <c r="AB1228" t="s">
        <v>399</v>
      </c>
      <c r="AE1228">
        <v>0</v>
      </c>
      <c r="AF1228">
        <v>45.181699999999999</v>
      </c>
      <c r="AG1228">
        <v>22</v>
      </c>
      <c r="AH1228">
        <v>8.0093999999999994</v>
      </c>
      <c r="AI1228">
        <v>0</v>
      </c>
      <c r="AJ1228">
        <v>23.3017</v>
      </c>
      <c r="AK1228">
        <v>0</v>
      </c>
      <c r="AL1228">
        <v>35.229100000000003</v>
      </c>
      <c r="AM1228">
        <f>INDEX(Sheet1!B:B, MATCH('tab1'!U1228, Sheet1!A:A,0))</f>
        <v>8</v>
      </c>
      <c r="AN1228">
        <f>INDEX(Sheet1!B:B, MATCH('tab1'!Z1228, Sheet1!A:A,0))</f>
        <v>4</v>
      </c>
      <c r="AO1228">
        <f t="shared" si="19"/>
        <v>136</v>
      </c>
    </row>
    <row r="1229" spans="1:41" x14ac:dyDescent="0.3">
      <c r="A1229" t="s">
        <v>7044</v>
      </c>
      <c r="B1229" t="s">
        <v>7044</v>
      </c>
      <c r="C1229" t="s">
        <v>7045</v>
      </c>
      <c r="D1229" t="s">
        <v>7046</v>
      </c>
      <c r="E1229" t="s">
        <v>31</v>
      </c>
      <c r="F1229">
        <v>11365</v>
      </c>
      <c r="G1229" t="s">
        <v>13698</v>
      </c>
      <c r="H1229" t="s">
        <v>14857</v>
      </c>
      <c r="I1229" t="s">
        <v>16229</v>
      </c>
      <c r="J1229" t="s">
        <v>31</v>
      </c>
      <c r="K1229">
        <v>11365</v>
      </c>
      <c r="L1229">
        <v>411</v>
      </c>
      <c r="M1229" t="s">
        <v>14893</v>
      </c>
      <c r="N1229">
        <v>40.747700000000002</v>
      </c>
      <c r="O1229">
        <v>-73.782162</v>
      </c>
      <c r="P1229">
        <v>4073750044</v>
      </c>
      <c r="Q1229" t="s">
        <v>7047</v>
      </c>
      <c r="R1229">
        <v>6525</v>
      </c>
      <c r="S1229" s="1">
        <v>45355</v>
      </c>
      <c r="T1229" t="s">
        <v>33</v>
      </c>
      <c r="U1229" t="s">
        <v>34</v>
      </c>
      <c r="V1229">
        <v>79</v>
      </c>
      <c r="W1229" t="s">
        <v>7048</v>
      </c>
      <c r="X1229" t="s">
        <v>36</v>
      </c>
      <c r="Y1229" t="s">
        <v>37</v>
      </c>
      <c r="Z1229" t="s">
        <v>38</v>
      </c>
      <c r="AA1229">
        <v>4158441</v>
      </c>
      <c r="AC1229" s="1">
        <v>38050</v>
      </c>
      <c r="AD1229" t="s">
        <v>60</v>
      </c>
      <c r="AE1229">
        <v>33.333300000000001</v>
      </c>
      <c r="AF1229">
        <v>21.905000000000001</v>
      </c>
      <c r="AG1229">
        <v>9</v>
      </c>
      <c r="AH1229">
        <v>11.976900000000001</v>
      </c>
      <c r="AI1229">
        <v>0</v>
      </c>
      <c r="AJ1229">
        <v>6.1284999999999998</v>
      </c>
      <c r="AK1229">
        <v>33.333300000000001</v>
      </c>
      <c r="AL1229">
        <v>18.9541</v>
      </c>
      <c r="AM1229">
        <f>INDEX(Sheet1!B:B, MATCH('tab1'!U1229, Sheet1!A:A,0))</f>
        <v>5</v>
      </c>
      <c r="AN1229">
        <f>INDEX(Sheet1!B:B, MATCH('tab1'!Z1229, Sheet1!A:A,0))</f>
        <v>1</v>
      </c>
      <c r="AO1229">
        <f t="shared" si="19"/>
        <v>17</v>
      </c>
    </row>
    <row r="1230" spans="1:41" x14ac:dyDescent="0.3">
      <c r="A1230" t="s">
        <v>7418</v>
      </c>
      <c r="B1230" t="s">
        <v>7418</v>
      </c>
      <c r="C1230">
        <v>1600</v>
      </c>
      <c r="D1230" t="s">
        <v>7419</v>
      </c>
      <c r="E1230" t="s">
        <v>64</v>
      </c>
      <c r="F1230">
        <v>10473</v>
      </c>
      <c r="G1230" t="s">
        <v>13777</v>
      </c>
      <c r="H1230" t="s">
        <v>14857</v>
      </c>
      <c r="I1230" t="s">
        <v>16303</v>
      </c>
      <c r="J1230" t="s">
        <v>64</v>
      </c>
      <c r="K1230">
        <v>10473</v>
      </c>
      <c r="L1230">
        <v>209</v>
      </c>
      <c r="M1230" t="s">
        <v>14872</v>
      </c>
      <c r="N1230">
        <v>40.816288999999998</v>
      </c>
      <c r="O1230">
        <v>-73.869434999999996</v>
      </c>
      <c r="P1230">
        <v>2035150065</v>
      </c>
      <c r="Q1230" t="s">
        <v>7420</v>
      </c>
      <c r="R1230">
        <v>105365</v>
      </c>
      <c r="S1230" s="1">
        <v>45081</v>
      </c>
      <c r="T1230" t="s">
        <v>33</v>
      </c>
      <c r="U1230" t="s">
        <v>34</v>
      </c>
      <c r="V1230">
        <v>20</v>
      </c>
      <c r="W1230" t="s">
        <v>7421</v>
      </c>
      <c r="X1230" t="s">
        <v>36</v>
      </c>
      <c r="Y1230" t="s">
        <v>37</v>
      </c>
      <c r="Z1230" t="s">
        <v>38</v>
      </c>
      <c r="AA1230">
        <v>2000000</v>
      </c>
      <c r="AB1230" t="s">
        <v>7422</v>
      </c>
      <c r="AC1230" s="1">
        <v>44351</v>
      </c>
      <c r="AD1230" t="s">
        <v>39</v>
      </c>
      <c r="AE1230">
        <v>0</v>
      </c>
      <c r="AF1230">
        <v>21.905000000000001</v>
      </c>
      <c r="AG1230">
        <v>3</v>
      </c>
      <c r="AH1230">
        <v>11.976900000000001</v>
      </c>
      <c r="AI1230">
        <v>0</v>
      </c>
      <c r="AJ1230">
        <v>6.1284999999999998</v>
      </c>
      <c r="AK1230">
        <v>0</v>
      </c>
      <c r="AL1230">
        <v>18.9541</v>
      </c>
      <c r="AM1230">
        <f>INDEX(Sheet1!B:B, MATCH('tab1'!U1230, Sheet1!A:A,0))</f>
        <v>5</v>
      </c>
      <c r="AN1230">
        <f>INDEX(Sheet1!B:B, MATCH('tab1'!Z1230, Sheet1!A:A,0))</f>
        <v>1</v>
      </c>
      <c r="AO1230">
        <f t="shared" si="19"/>
        <v>17</v>
      </c>
    </row>
    <row r="1231" spans="1:41" x14ac:dyDescent="0.3">
      <c r="A1231" t="s">
        <v>5537</v>
      </c>
      <c r="B1231" t="s">
        <v>5538</v>
      </c>
      <c r="C1231">
        <v>1035</v>
      </c>
      <c r="D1231" t="s">
        <v>5539</v>
      </c>
      <c r="E1231" t="s">
        <v>43</v>
      </c>
      <c r="F1231">
        <v>11218</v>
      </c>
      <c r="G1231" t="s">
        <v>13386</v>
      </c>
      <c r="H1231" t="s">
        <v>14857</v>
      </c>
      <c r="I1231" t="s">
        <v>15935</v>
      </c>
      <c r="J1231" t="s">
        <v>43</v>
      </c>
      <c r="K1231">
        <v>11218</v>
      </c>
      <c r="L1231">
        <v>314</v>
      </c>
      <c r="M1231" t="s">
        <v>14861</v>
      </c>
      <c r="N1231">
        <v>40.639417999999999</v>
      </c>
      <c r="O1231">
        <v>-73.968451000000002</v>
      </c>
      <c r="P1231">
        <v>3051417502</v>
      </c>
      <c r="Q1231" t="s">
        <v>5540</v>
      </c>
      <c r="R1231">
        <v>105648</v>
      </c>
      <c r="S1231" s="1">
        <v>45432</v>
      </c>
      <c r="T1231" t="s">
        <v>33</v>
      </c>
      <c r="U1231" t="s">
        <v>144</v>
      </c>
      <c r="V1231">
        <v>36</v>
      </c>
      <c r="W1231" t="s">
        <v>5541</v>
      </c>
      <c r="X1231" t="s">
        <v>146</v>
      </c>
      <c r="Y1231" t="s">
        <v>37</v>
      </c>
      <c r="Z1231" t="s">
        <v>147</v>
      </c>
      <c r="AA1231">
        <v>3118194</v>
      </c>
      <c r="AB1231" t="s">
        <v>3870</v>
      </c>
      <c r="AC1231" s="1">
        <v>44701</v>
      </c>
      <c r="AD1231" t="s">
        <v>39</v>
      </c>
      <c r="AE1231">
        <v>50</v>
      </c>
      <c r="AF1231">
        <v>17.4391</v>
      </c>
      <c r="AG1231">
        <v>11</v>
      </c>
      <c r="AH1231">
        <v>8.4033999999999995</v>
      </c>
      <c r="AI1231">
        <v>50</v>
      </c>
      <c r="AJ1231">
        <v>4.9984000000000002</v>
      </c>
      <c r="AK1231">
        <v>0</v>
      </c>
      <c r="AL1231">
        <v>15.3835</v>
      </c>
      <c r="AM1231">
        <f>INDEX(Sheet1!B:B, MATCH('tab1'!U1231, Sheet1!A:A,0))</f>
        <v>6</v>
      </c>
      <c r="AN1231">
        <f>INDEX(Sheet1!B:B, MATCH('tab1'!Z1231, Sheet1!A:A,0))</f>
        <v>2</v>
      </c>
      <c r="AO1231">
        <f t="shared" si="19"/>
        <v>34</v>
      </c>
    </row>
    <row r="1232" spans="1:41" x14ac:dyDescent="0.3">
      <c r="A1232" t="s">
        <v>3865</v>
      </c>
      <c r="B1232" t="s">
        <v>3866</v>
      </c>
      <c r="C1232">
        <v>204</v>
      </c>
      <c r="D1232" t="s">
        <v>3867</v>
      </c>
      <c r="E1232" t="s">
        <v>43</v>
      </c>
      <c r="F1232">
        <v>11215</v>
      </c>
      <c r="G1232" t="s">
        <v>13037</v>
      </c>
      <c r="H1232" t="s">
        <v>14857</v>
      </c>
      <c r="I1232" t="s">
        <v>15606</v>
      </c>
      <c r="J1232" t="s">
        <v>43</v>
      </c>
      <c r="K1232">
        <v>11215</v>
      </c>
      <c r="L1232">
        <v>307</v>
      </c>
      <c r="M1232" t="s">
        <v>14863</v>
      </c>
      <c r="N1232">
        <v>40.665846000000002</v>
      </c>
      <c r="O1232">
        <v>-73.989911000000006</v>
      </c>
      <c r="P1232">
        <v>3010470037</v>
      </c>
      <c r="Q1232" t="s">
        <v>3868</v>
      </c>
      <c r="R1232">
        <v>104370</v>
      </c>
      <c r="S1232" s="1">
        <v>45387</v>
      </c>
      <c r="T1232" t="s">
        <v>33</v>
      </c>
      <c r="U1232" t="s">
        <v>34</v>
      </c>
      <c r="V1232">
        <v>15</v>
      </c>
      <c r="W1232" t="s">
        <v>3869</v>
      </c>
      <c r="X1232" t="s">
        <v>36</v>
      </c>
      <c r="Y1232" t="s">
        <v>37</v>
      </c>
      <c r="Z1232" t="s">
        <v>38</v>
      </c>
      <c r="AA1232">
        <v>3337748</v>
      </c>
      <c r="AB1232" t="s">
        <v>3870</v>
      </c>
      <c r="AC1232" s="1">
        <v>43195</v>
      </c>
      <c r="AD1232" t="s">
        <v>39</v>
      </c>
      <c r="AE1232">
        <v>0</v>
      </c>
      <c r="AF1232">
        <v>21.905000000000001</v>
      </c>
      <c r="AG1232">
        <v>3</v>
      </c>
      <c r="AH1232">
        <v>11.976900000000001</v>
      </c>
      <c r="AI1232">
        <v>0</v>
      </c>
      <c r="AJ1232">
        <v>6.1284999999999998</v>
      </c>
      <c r="AK1232">
        <v>0</v>
      </c>
      <c r="AL1232">
        <v>18.9541</v>
      </c>
      <c r="AM1232">
        <f>INDEX(Sheet1!B:B, MATCH('tab1'!U1232, Sheet1!A:A,0))</f>
        <v>5</v>
      </c>
      <c r="AN1232">
        <f>INDEX(Sheet1!B:B, MATCH('tab1'!Z1232, Sheet1!A:A,0))</f>
        <v>1</v>
      </c>
      <c r="AO1232">
        <f t="shared" si="19"/>
        <v>17</v>
      </c>
    </row>
    <row r="1233" spans="1:41" x14ac:dyDescent="0.3">
      <c r="A1233" t="s">
        <v>3865</v>
      </c>
      <c r="B1233" t="s">
        <v>10983</v>
      </c>
      <c r="C1233">
        <v>1113</v>
      </c>
      <c r="D1233" t="s">
        <v>164</v>
      </c>
      <c r="E1233" t="s">
        <v>43</v>
      </c>
      <c r="F1233">
        <v>11218</v>
      </c>
      <c r="G1233" t="s">
        <v>14558</v>
      </c>
      <c r="H1233" t="s">
        <v>14857</v>
      </c>
      <c r="I1233" t="s">
        <v>16981</v>
      </c>
      <c r="J1233" t="s">
        <v>43</v>
      </c>
      <c r="K1233">
        <v>11218</v>
      </c>
      <c r="L1233">
        <v>314</v>
      </c>
      <c r="M1233" t="s">
        <v>14861</v>
      </c>
      <c r="N1233">
        <v>40.647078999999998</v>
      </c>
      <c r="O1233">
        <v>-73.969105999999996</v>
      </c>
      <c r="P1233">
        <v>3050720035</v>
      </c>
      <c r="Q1233" t="s">
        <v>10984</v>
      </c>
      <c r="R1233">
        <v>7763</v>
      </c>
      <c r="S1233" s="1">
        <v>45063</v>
      </c>
      <c r="T1233" t="s">
        <v>33</v>
      </c>
      <c r="U1233" t="s">
        <v>34</v>
      </c>
      <c r="V1233">
        <v>28</v>
      </c>
      <c r="W1233" t="s">
        <v>10985</v>
      </c>
      <c r="X1233" t="s">
        <v>36</v>
      </c>
      <c r="Y1233" t="s">
        <v>37</v>
      </c>
      <c r="Z1233" t="s">
        <v>38</v>
      </c>
      <c r="AA1233">
        <v>3116378</v>
      </c>
      <c r="AB1233" t="s">
        <v>3870</v>
      </c>
      <c r="AC1233" s="1">
        <v>39219</v>
      </c>
      <c r="AD1233" t="s">
        <v>39</v>
      </c>
      <c r="AE1233">
        <v>0</v>
      </c>
      <c r="AF1233">
        <v>21.905000000000001</v>
      </c>
      <c r="AG1233">
        <v>8</v>
      </c>
      <c r="AH1233">
        <v>11.976900000000001</v>
      </c>
      <c r="AI1233">
        <v>0</v>
      </c>
      <c r="AJ1233">
        <v>6.1284999999999998</v>
      </c>
      <c r="AK1233">
        <v>0</v>
      </c>
      <c r="AL1233">
        <v>18.9541</v>
      </c>
      <c r="AM1233">
        <f>INDEX(Sheet1!B:B, MATCH('tab1'!U1233, Sheet1!A:A,0))</f>
        <v>5</v>
      </c>
      <c r="AN1233">
        <f>INDEX(Sheet1!B:B, MATCH('tab1'!Z1233, Sheet1!A:A,0))</f>
        <v>1</v>
      </c>
      <c r="AO1233">
        <f t="shared" si="19"/>
        <v>17</v>
      </c>
    </row>
    <row r="1234" spans="1:41" x14ac:dyDescent="0.3">
      <c r="A1234" t="s">
        <v>4274</v>
      </c>
      <c r="B1234" t="s">
        <v>4275</v>
      </c>
      <c r="C1234">
        <v>204</v>
      </c>
      <c r="D1234" t="s">
        <v>3867</v>
      </c>
      <c r="E1234" t="s">
        <v>43</v>
      </c>
      <c r="F1234">
        <v>11215</v>
      </c>
      <c r="G1234" t="s">
        <v>13037</v>
      </c>
      <c r="H1234" t="s">
        <v>14857</v>
      </c>
      <c r="I1234" t="s">
        <v>15606</v>
      </c>
      <c r="J1234" t="s">
        <v>43</v>
      </c>
      <c r="K1234">
        <v>11215</v>
      </c>
      <c r="L1234">
        <v>307</v>
      </c>
      <c r="M1234" t="s">
        <v>14863</v>
      </c>
      <c r="N1234">
        <v>40.665846000000002</v>
      </c>
      <c r="O1234">
        <v>-73.989911000000006</v>
      </c>
      <c r="P1234">
        <v>3010470037</v>
      </c>
      <c r="Q1234" t="s">
        <v>3868</v>
      </c>
      <c r="R1234">
        <v>103888</v>
      </c>
      <c r="S1234" s="1">
        <v>45626</v>
      </c>
      <c r="T1234" t="s">
        <v>33</v>
      </c>
      <c r="U1234" t="s">
        <v>144</v>
      </c>
      <c r="V1234">
        <v>26</v>
      </c>
      <c r="W1234" t="s">
        <v>4276</v>
      </c>
      <c r="X1234" t="s">
        <v>146</v>
      </c>
      <c r="Y1234" t="s">
        <v>37</v>
      </c>
      <c r="Z1234" t="s">
        <v>147</v>
      </c>
      <c r="AA1234">
        <v>3337748</v>
      </c>
      <c r="AC1234" s="1">
        <v>42704</v>
      </c>
      <c r="AD1234" t="s">
        <v>39</v>
      </c>
      <c r="AE1234">
        <v>25</v>
      </c>
      <c r="AF1234">
        <v>17.4391</v>
      </c>
      <c r="AG1234">
        <v>7</v>
      </c>
      <c r="AH1234">
        <v>8.4033999999999995</v>
      </c>
      <c r="AI1234">
        <v>0</v>
      </c>
      <c r="AJ1234">
        <v>4.9984000000000002</v>
      </c>
      <c r="AK1234">
        <v>25</v>
      </c>
      <c r="AL1234">
        <v>15.3835</v>
      </c>
      <c r="AM1234">
        <f>INDEX(Sheet1!B:B, MATCH('tab1'!U1234, Sheet1!A:A,0))</f>
        <v>6</v>
      </c>
      <c r="AN1234">
        <f>INDEX(Sheet1!B:B, MATCH('tab1'!Z1234, Sheet1!A:A,0))</f>
        <v>2</v>
      </c>
      <c r="AO1234">
        <f t="shared" si="19"/>
        <v>34</v>
      </c>
    </row>
    <row r="1235" spans="1:41" x14ac:dyDescent="0.3">
      <c r="A1235" t="s">
        <v>2366</v>
      </c>
      <c r="B1235" t="s">
        <v>2366</v>
      </c>
      <c r="C1235" t="s">
        <v>2367</v>
      </c>
      <c r="D1235" t="s">
        <v>2368</v>
      </c>
      <c r="E1235" t="s">
        <v>31</v>
      </c>
      <c r="F1235">
        <v>11355</v>
      </c>
      <c r="G1235" t="s">
        <v>12736</v>
      </c>
      <c r="H1235" t="s">
        <v>14857</v>
      </c>
      <c r="I1235" t="s">
        <v>15317</v>
      </c>
      <c r="J1235" t="s">
        <v>31</v>
      </c>
      <c r="K1235">
        <v>11355</v>
      </c>
      <c r="L1235">
        <v>407</v>
      </c>
      <c r="M1235" t="s">
        <v>14893</v>
      </c>
      <c r="N1235">
        <v>40.754629999999999</v>
      </c>
      <c r="O1235">
        <v>-73.822991000000002</v>
      </c>
      <c r="P1235">
        <v>4051867504</v>
      </c>
      <c r="Q1235" t="s">
        <v>2369</v>
      </c>
      <c r="R1235">
        <v>8417</v>
      </c>
      <c r="S1235" s="1">
        <v>45237</v>
      </c>
      <c r="T1235" t="s">
        <v>33</v>
      </c>
      <c r="U1235" t="s">
        <v>34</v>
      </c>
      <c r="V1235">
        <v>90</v>
      </c>
      <c r="W1235" t="s">
        <v>2370</v>
      </c>
      <c r="X1235" t="s">
        <v>36</v>
      </c>
      <c r="Y1235" t="s">
        <v>37</v>
      </c>
      <c r="Z1235" t="s">
        <v>38</v>
      </c>
      <c r="AA1235">
        <v>4537246</v>
      </c>
      <c r="AC1235" s="1">
        <v>40854</v>
      </c>
      <c r="AD1235" t="s">
        <v>39</v>
      </c>
      <c r="AE1235">
        <v>33.333300000000001</v>
      </c>
      <c r="AF1235">
        <v>21.905000000000001</v>
      </c>
      <c r="AG1235">
        <v>16</v>
      </c>
      <c r="AH1235">
        <v>11.976900000000001</v>
      </c>
      <c r="AI1235">
        <v>0</v>
      </c>
      <c r="AJ1235">
        <v>6.1284999999999998</v>
      </c>
      <c r="AK1235">
        <v>33.333300000000001</v>
      </c>
      <c r="AL1235">
        <v>18.9541</v>
      </c>
      <c r="AM1235">
        <f>INDEX(Sheet1!B:B, MATCH('tab1'!U1235, Sheet1!A:A,0))</f>
        <v>5</v>
      </c>
      <c r="AN1235">
        <f>INDEX(Sheet1!B:B, MATCH('tab1'!Z1235, Sheet1!A:A,0))</f>
        <v>1</v>
      </c>
      <c r="AO1235">
        <f t="shared" si="19"/>
        <v>17</v>
      </c>
    </row>
    <row r="1236" spans="1:41" x14ac:dyDescent="0.3">
      <c r="A1236" t="s">
        <v>4770</v>
      </c>
      <c r="B1236" t="s">
        <v>4770</v>
      </c>
      <c r="C1236">
        <v>625</v>
      </c>
      <c r="D1236" t="s">
        <v>4771</v>
      </c>
      <c r="E1236" t="s">
        <v>82</v>
      </c>
      <c r="F1236">
        <v>10019</v>
      </c>
      <c r="G1236" t="s">
        <v>13225</v>
      </c>
      <c r="H1236" t="s">
        <v>14857</v>
      </c>
      <c r="I1236" t="s">
        <v>15779</v>
      </c>
      <c r="J1236" t="s">
        <v>82</v>
      </c>
      <c r="K1236">
        <v>10019</v>
      </c>
      <c r="L1236">
        <v>104</v>
      </c>
      <c r="M1236" t="s">
        <v>14936</v>
      </c>
      <c r="N1236">
        <v>40.771289000000003</v>
      </c>
      <c r="O1236">
        <v>-73.993700000000004</v>
      </c>
      <c r="P1236">
        <v>1011057501</v>
      </c>
      <c r="Q1236" t="s">
        <v>4772</v>
      </c>
      <c r="R1236">
        <v>105250</v>
      </c>
      <c r="S1236" s="1">
        <v>45573</v>
      </c>
      <c r="T1236" t="s">
        <v>33</v>
      </c>
      <c r="U1236" t="s">
        <v>34</v>
      </c>
      <c r="V1236">
        <v>67</v>
      </c>
      <c r="W1236" t="s">
        <v>4773</v>
      </c>
      <c r="X1236" t="s">
        <v>36</v>
      </c>
      <c r="Y1236" t="s">
        <v>37</v>
      </c>
      <c r="Z1236" t="s">
        <v>38</v>
      </c>
      <c r="AA1236">
        <v>1089709</v>
      </c>
      <c r="AC1236" s="1">
        <v>44112</v>
      </c>
      <c r="AD1236" t="s">
        <v>39</v>
      </c>
      <c r="AE1236">
        <v>40</v>
      </c>
      <c r="AF1236">
        <v>21.905000000000001</v>
      </c>
      <c r="AG1236">
        <v>18</v>
      </c>
      <c r="AH1236">
        <v>11.976900000000001</v>
      </c>
      <c r="AI1236">
        <v>0</v>
      </c>
      <c r="AJ1236">
        <v>6.1284999999999998</v>
      </c>
      <c r="AK1236">
        <v>40</v>
      </c>
      <c r="AL1236">
        <v>18.9541</v>
      </c>
      <c r="AM1236">
        <f>INDEX(Sheet1!B:B, MATCH('tab1'!U1236, Sheet1!A:A,0))</f>
        <v>5</v>
      </c>
      <c r="AN1236">
        <f>INDEX(Sheet1!B:B, MATCH('tab1'!Z1236, Sheet1!A:A,0))</f>
        <v>1</v>
      </c>
      <c r="AO1236">
        <f t="shared" si="19"/>
        <v>17</v>
      </c>
    </row>
    <row r="1237" spans="1:41" x14ac:dyDescent="0.3">
      <c r="A1237" t="s">
        <v>11882</v>
      </c>
      <c r="B1237" t="s">
        <v>11882</v>
      </c>
      <c r="C1237">
        <v>435</v>
      </c>
      <c r="D1237" t="s">
        <v>11883</v>
      </c>
      <c r="E1237" t="s">
        <v>82</v>
      </c>
      <c r="F1237">
        <v>10075</v>
      </c>
      <c r="G1237" t="s">
        <v>14753</v>
      </c>
      <c r="H1237" t="s">
        <v>14857</v>
      </c>
      <c r="I1237" t="s">
        <v>17140</v>
      </c>
      <c r="J1237" t="s">
        <v>82</v>
      </c>
      <c r="K1237">
        <v>10075</v>
      </c>
      <c r="L1237">
        <v>108</v>
      </c>
      <c r="M1237" t="s">
        <v>14875</v>
      </c>
      <c r="N1237">
        <v>40.771976000000002</v>
      </c>
      <c r="O1237">
        <v>-73.951795000000004</v>
      </c>
      <c r="P1237">
        <v>1015590019</v>
      </c>
      <c r="Q1237" t="s">
        <v>11884</v>
      </c>
      <c r="R1237">
        <v>103607</v>
      </c>
      <c r="S1237" s="1">
        <v>45401</v>
      </c>
      <c r="T1237" t="s">
        <v>33</v>
      </c>
      <c r="U1237" t="s">
        <v>34</v>
      </c>
      <c r="V1237">
        <v>52</v>
      </c>
      <c r="W1237" t="s">
        <v>11885</v>
      </c>
      <c r="X1237" t="s">
        <v>36</v>
      </c>
      <c r="Y1237" t="s">
        <v>37</v>
      </c>
      <c r="Z1237" t="s">
        <v>38</v>
      </c>
      <c r="AA1237">
        <v>1050350</v>
      </c>
      <c r="AB1237" t="s">
        <v>11886</v>
      </c>
      <c r="AC1237" s="1">
        <v>42479</v>
      </c>
      <c r="AD1237" t="s">
        <v>39</v>
      </c>
      <c r="AE1237">
        <v>33.333300000000001</v>
      </c>
      <c r="AF1237">
        <v>21.905000000000001</v>
      </c>
      <c r="AG1237">
        <v>12</v>
      </c>
      <c r="AH1237">
        <v>11.976900000000001</v>
      </c>
      <c r="AI1237">
        <v>0</v>
      </c>
      <c r="AJ1237">
        <v>6.1284999999999998</v>
      </c>
      <c r="AK1237">
        <v>33.333300000000001</v>
      </c>
      <c r="AL1237">
        <v>18.9541</v>
      </c>
      <c r="AM1237">
        <f>INDEX(Sheet1!B:B, MATCH('tab1'!U1237, Sheet1!A:A,0))</f>
        <v>5</v>
      </c>
      <c r="AN1237">
        <f>INDEX(Sheet1!B:B, MATCH('tab1'!Z1237, Sheet1!A:A,0))</f>
        <v>1</v>
      </c>
      <c r="AO1237">
        <f t="shared" si="19"/>
        <v>17</v>
      </c>
    </row>
    <row r="1238" spans="1:41" x14ac:dyDescent="0.3">
      <c r="A1238" t="s">
        <v>7642</v>
      </c>
      <c r="B1238" t="s">
        <v>6335</v>
      </c>
      <c r="C1238">
        <v>4440</v>
      </c>
      <c r="D1238" t="s">
        <v>7643</v>
      </c>
      <c r="E1238" t="s">
        <v>64</v>
      </c>
      <c r="F1238">
        <v>10471</v>
      </c>
      <c r="G1238" t="s">
        <v>13823</v>
      </c>
      <c r="H1238" t="s">
        <v>14857</v>
      </c>
      <c r="I1238" t="s">
        <v>16348</v>
      </c>
      <c r="J1238" t="s">
        <v>64</v>
      </c>
      <c r="K1238">
        <v>10471</v>
      </c>
      <c r="L1238">
        <v>208</v>
      </c>
      <c r="M1238" t="s">
        <v>14865</v>
      </c>
      <c r="N1238">
        <v>40.892074000000001</v>
      </c>
      <c r="O1238">
        <v>-73.900655</v>
      </c>
      <c r="P1238">
        <v>2058060681</v>
      </c>
      <c r="Q1238" t="s">
        <v>6337</v>
      </c>
      <c r="S1238" s="1">
        <v>78551</v>
      </c>
      <c r="T1238" t="s">
        <v>45</v>
      </c>
      <c r="U1238" t="s">
        <v>46</v>
      </c>
      <c r="V1238">
        <v>21</v>
      </c>
      <c r="W1238" t="s">
        <v>7644</v>
      </c>
      <c r="X1238" t="s">
        <v>36</v>
      </c>
      <c r="Y1238" t="s">
        <v>48</v>
      </c>
      <c r="Z1238" t="s">
        <v>49</v>
      </c>
      <c r="AA1238">
        <v>2097913</v>
      </c>
      <c r="AE1238">
        <v>0</v>
      </c>
      <c r="AF1238">
        <v>45.181699999999999</v>
      </c>
      <c r="AG1238">
        <v>4</v>
      </c>
      <c r="AH1238">
        <v>8.0093999999999994</v>
      </c>
      <c r="AI1238">
        <v>0</v>
      </c>
      <c r="AJ1238">
        <v>23.3017</v>
      </c>
      <c r="AK1238">
        <v>0</v>
      </c>
      <c r="AL1238">
        <v>35.229100000000003</v>
      </c>
      <c r="AM1238">
        <f>INDEX(Sheet1!B:B, MATCH('tab1'!U1238, Sheet1!A:A,0))</f>
        <v>8</v>
      </c>
      <c r="AN1238">
        <f>INDEX(Sheet1!B:B, MATCH('tab1'!Z1238, Sheet1!A:A,0))</f>
        <v>4</v>
      </c>
      <c r="AO1238">
        <f t="shared" si="19"/>
        <v>136</v>
      </c>
    </row>
    <row r="1239" spans="1:41" x14ac:dyDescent="0.3">
      <c r="A1239" t="s">
        <v>6334</v>
      </c>
      <c r="B1239" t="s">
        <v>6335</v>
      </c>
      <c r="C1239">
        <v>4430</v>
      </c>
      <c r="D1239" t="s">
        <v>6336</v>
      </c>
      <c r="E1239" t="s">
        <v>64</v>
      </c>
      <c r="F1239">
        <v>10471</v>
      </c>
      <c r="G1239" t="s">
        <v>13551</v>
      </c>
      <c r="H1239" t="s">
        <v>14857</v>
      </c>
      <c r="I1239" t="s">
        <v>16094</v>
      </c>
      <c r="J1239" t="s">
        <v>64</v>
      </c>
      <c r="K1239">
        <v>10471</v>
      </c>
      <c r="L1239">
        <v>208</v>
      </c>
      <c r="M1239" t="s">
        <v>14865</v>
      </c>
      <c r="N1239">
        <v>40.891889999999997</v>
      </c>
      <c r="O1239">
        <v>-73.900761000000003</v>
      </c>
      <c r="P1239">
        <v>2058060681</v>
      </c>
      <c r="Q1239" t="s">
        <v>6337</v>
      </c>
      <c r="S1239" s="1">
        <v>78551</v>
      </c>
      <c r="T1239" t="s">
        <v>45</v>
      </c>
      <c r="U1239" t="s">
        <v>46</v>
      </c>
      <c r="V1239">
        <v>0</v>
      </c>
      <c r="W1239" t="s">
        <v>6338</v>
      </c>
      <c r="X1239" t="s">
        <v>36</v>
      </c>
      <c r="Y1239" t="s">
        <v>48</v>
      </c>
      <c r="Z1239" t="s">
        <v>49</v>
      </c>
      <c r="AA1239">
        <v>2098729</v>
      </c>
      <c r="AE1239">
        <v>0</v>
      </c>
      <c r="AF1239">
        <v>45.181699999999999</v>
      </c>
      <c r="AG1239">
        <v>2</v>
      </c>
      <c r="AH1239">
        <v>8.0093999999999994</v>
      </c>
      <c r="AI1239">
        <v>0</v>
      </c>
      <c r="AJ1239">
        <v>23.3017</v>
      </c>
      <c r="AK1239">
        <v>0</v>
      </c>
      <c r="AL1239">
        <v>35.229100000000003</v>
      </c>
      <c r="AM1239">
        <f>INDEX(Sheet1!B:B, MATCH('tab1'!U1239, Sheet1!A:A,0))</f>
        <v>8</v>
      </c>
      <c r="AN1239">
        <f>INDEX(Sheet1!B:B, MATCH('tab1'!Z1239, Sheet1!A:A,0))</f>
        <v>4</v>
      </c>
      <c r="AO1239">
        <f t="shared" si="19"/>
        <v>136</v>
      </c>
    </row>
    <row r="1240" spans="1:41" x14ac:dyDescent="0.3">
      <c r="A1240" t="s">
        <v>11571</v>
      </c>
      <c r="B1240" t="s">
        <v>11572</v>
      </c>
      <c r="C1240">
        <v>55</v>
      </c>
      <c r="D1240" t="s">
        <v>8285</v>
      </c>
      <c r="E1240" t="s">
        <v>82</v>
      </c>
      <c r="F1240">
        <v>10128</v>
      </c>
      <c r="G1240" t="s">
        <v>14685</v>
      </c>
      <c r="H1240" t="s">
        <v>14857</v>
      </c>
      <c r="I1240" t="s">
        <v>17085</v>
      </c>
      <c r="J1240" t="s">
        <v>82</v>
      </c>
      <c r="K1240">
        <v>10128</v>
      </c>
      <c r="L1240">
        <v>108</v>
      </c>
      <c r="M1240" t="s">
        <v>14875</v>
      </c>
      <c r="N1240">
        <v>40.783217999999998</v>
      </c>
      <c r="O1240">
        <v>-73.956451999999999</v>
      </c>
      <c r="P1240">
        <v>1015020026</v>
      </c>
      <c r="Q1240" t="s">
        <v>11573</v>
      </c>
      <c r="S1240" s="1">
        <v>78551</v>
      </c>
      <c r="T1240" t="s">
        <v>45</v>
      </c>
      <c r="U1240" t="s">
        <v>46</v>
      </c>
      <c r="V1240">
        <v>144</v>
      </c>
      <c r="W1240" t="s">
        <v>11574</v>
      </c>
      <c r="X1240" t="s">
        <v>36</v>
      </c>
      <c r="Y1240" t="s">
        <v>48</v>
      </c>
      <c r="Z1240" t="s">
        <v>49</v>
      </c>
      <c r="AA1240">
        <v>1046986</v>
      </c>
      <c r="AE1240">
        <v>0</v>
      </c>
      <c r="AF1240">
        <v>45.181699999999999</v>
      </c>
      <c r="AG1240">
        <v>38</v>
      </c>
      <c r="AH1240">
        <v>8.0093999999999994</v>
      </c>
      <c r="AI1240">
        <v>0</v>
      </c>
      <c r="AJ1240">
        <v>23.3017</v>
      </c>
      <c r="AK1240">
        <v>0</v>
      </c>
      <c r="AL1240">
        <v>35.229100000000003</v>
      </c>
      <c r="AM1240">
        <f>INDEX(Sheet1!B:B, MATCH('tab1'!U1240, Sheet1!A:A,0))</f>
        <v>8</v>
      </c>
      <c r="AN1240">
        <f>INDEX(Sheet1!B:B, MATCH('tab1'!Z1240, Sheet1!A:A,0))</f>
        <v>4</v>
      </c>
      <c r="AO1240">
        <f t="shared" si="19"/>
        <v>136</v>
      </c>
    </row>
    <row r="1241" spans="1:41" x14ac:dyDescent="0.3">
      <c r="A1241" t="s">
        <v>10630</v>
      </c>
      <c r="B1241" t="s">
        <v>10631</v>
      </c>
      <c r="C1241">
        <v>1531</v>
      </c>
      <c r="D1241" t="s">
        <v>10632</v>
      </c>
      <c r="E1241" t="s">
        <v>43</v>
      </c>
      <c r="F1241">
        <v>11226</v>
      </c>
      <c r="G1241" t="s">
        <v>14479</v>
      </c>
      <c r="H1241" t="s">
        <v>14857</v>
      </c>
      <c r="I1241" t="s">
        <v>16916</v>
      </c>
      <c r="J1241" t="s">
        <v>43</v>
      </c>
      <c r="K1241">
        <v>11226</v>
      </c>
      <c r="L1241">
        <v>317</v>
      </c>
      <c r="M1241" t="s">
        <v>14888</v>
      </c>
      <c r="N1241">
        <v>40.648767999999997</v>
      </c>
      <c r="O1241">
        <v>-73.949342999999999</v>
      </c>
      <c r="P1241">
        <v>3049010073</v>
      </c>
      <c r="Q1241" t="s">
        <v>10633</v>
      </c>
      <c r="R1241">
        <v>105512</v>
      </c>
      <c r="S1241" s="1">
        <v>45193</v>
      </c>
      <c r="T1241" t="s">
        <v>33</v>
      </c>
      <c r="U1241" t="s">
        <v>34</v>
      </c>
      <c r="V1241">
        <v>33</v>
      </c>
      <c r="W1241" t="s">
        <v>10634</v>
      </c>
      <c r="X1241" t="s">
        <v>36</v>
      </c>
      <c r="Y1241" t="s">
        <v>37</v>
      </c>
      <c r="Z1241" t="s">
        <v>38</v>
      </c>
      <c r="AA1241">
        <v>3110017</v>
      </c>
      <c r="AB1241" t="s">
        <v>10635</v>
      </c>
      <c r="AC1241" s="1">
        <v>44463</v>
      </c>
      <c r="AD1241" t="s">
        <v>39</v>
      </c>
      <c r="AE1241">
        <v>0</v>
      </c>
      <c r="AF1241">
        <v>21.905000000000001</v>
      </c>
      <c r="AG1241">
        <v>1</v>
      </c>
      <c r="AH1241">
        <v>11.976900000000001</v>
      </c>
      <c r="AI1241">
        <v>0</v>
      </c>
      <c r="AJ1241">
        <v>6.1284999999999998</v>
      </c>
      <c r="AK1241">
        <v>0</v>
      </c>
      <c r="AL1241">
        <v>18.9541</v>
      </c>
      <c r="AM1241">
        <f>INDEX(Sheet1!B:B, MATCH('tab1'!U1241, Sheet1!A:A,0))</f>
        <v>5</v>
      </c>
      <c r="AN1241">
        <f>INDEX(Sheet1!B:B, MATCH('tab1'!Z1241, Sheet1!A:A,0))</f>
        <v>1</v>
      </c>
      <c r="AO1241">
        <f t="shared" si="19"/>
        <v>17</v>
      </c>
    </row>
    <row r="1242" spans="1:41" x14ac:dyDescent="0.3">
      <c r="A1242" t="s">
        <v>10198</v>
      </c>
      <c r="B1242" t="s">
        <v>10199</v>
      </c>
      <c r="C1242">
        <v>12</v>
      </c>
      <c r="D1242" t="s">
        <v>10200</v>
      </c>
      <c r="E1242" t="s">
        <v>82</v>
      </c>
      <c r="F1242">
        <v>10128</v>
      </c>
      <c r="G1242" t="s">
        <v>14378</v>
      </c>
      <c r="H1242" t="s">
        <v>14857</v>
      </c>
      <c r="I1242" t="s">
        <v>16829</v>
      </c>
      <c r="J1242" t="s">
        <v>82</v>
      </c>
      <c r="K1242">
        <v>10128</v>
      </c>
      <c r="L1242">
        <v>108</v>
      </c>
      <c r="M1242" t="s">
        <v>14875</v>
      </c>
      <c r="N1242">
        <v>40.783194000000002</v>
      </c>
      <c r="O1242">
        <v>-73.958394999999996</v>
      </c>
      <c r="P1242">
        <v>1015000062</v>
      </c>
      <c r="Q1242" t="s">
        <v>10201</v>
      </c>
      <c r="R1242">
        <v>104852</v>
      </c>
      <c r="S1242" s="1">
        <v>44819</v>
      </c>
      <c r="T1242" t="s">
        <v>54</v>
      </c>
      <c r="U1242" t="s">
        <v>55</v>
      </c>
      <c r="V1242">
        <v>100</v>
      </c>
      <c r="W1242" t="s">
        <v>10202</v>
      </c>
      <c r="X1242" t="s">
        <v>57</v>
      </c>
      <c r="Y1242" t="s">
        <v>58</v>
      </c>
      <c r="Z1242" t="s">
        <v>58</v>
      </c>
      <c r="AA1242">
        <v>1073030</v>
      </c>
      <c r="AC1242" s="1">
        <v>43621</v>
      </c>
      <c r="AD1242" t="s">
        <v>39</v>
      </c>
      <c r="AE1242">
        <v>0</v>
      </c>
      <c r="AF1242">
        <v>26.886800000000001</v>
      </c>
      <c r="AG1242">
        <v>0</v>
      </c>
      <c r="AH1242">
        <v>1</v>
      </c>
      <c r="AI1242">
        <v>0</v>
      </c>
      <c r="AJ1242">
        <v>14.255800000000001</v>
      </c>
      <c r="AK1242">
        <v>0</v>
      </c>
      <c r="AL1242">
        <v>21.8553</v>
      </c>
      <c r="AM1242">
        <f>INDEX(Sheet1!B:B, MATCH('tab1'!U1242, Sheet1!A:A,0))</f>
        <v>7</v>
      </c>
      <c r="AN1242">
        <f>INDEX(Sheet1!B:B, MATCH('tab1'!Z1242, Sheet1!A:A,0))</f>
        <v>3</v>
      </c>
      <c r="AO1242">
        <f t="shared" si="19"/>
        <v>68</v>
      </c>
    </row>
    <row r="1243" spans="1:41" x14ac:dyDescent="0.3">
      <c r="A1243" t="s">
        <v>3023</v>
      </c>
      <c r="B1243" t="s">
        <v>3023</v>
      </c>
      <c r="C1243" t="s">
        <v>3024</v>
      </c>
      <c r="D1243" t="s">
        <v>953</v>
      </c>
      <c r="E1243" t="s">
        <v>43</v>
      </c>
      <c r="F1243">
        <v>11221</v>
      </c>
      <c r="G1243" t="s">
        <v>12870</v>
      </c>
      <c r="H1243" t="s">
        <v>14857</v>
      </c>
      <c r="I1243" t="s">
        <v>15447</v>
      </c>
      <c r="J1243" t="s">
        <v>43</v>
      </c>
      <c r="K1243">
        <v>11221</v>
      </c>
      <c r="L1243">
        <v>304</v>
      </c>
      <c r="M1243" t="s">
        <v>14922</v>
      </c>
      <c r="N1243">
        <v>40.688518000000002</v>
      </c>
      <c r="O1243">
        <v>-73.920315000000002</v>
      </c>
      <c r="P1243">
        <v>3033570006</v>
      </c>
      <c r="Q1243" t="s">
        <v>3025</v>
      </c>
      <c r="R1243">
        <v>6971</v>
      </c>
      <c r="S1243" s="1">
        <v>45424</v>
      </c>
      <c r="T1243" t="s">
        <v>33</v>
      </c>
      <c r="U1243" t="s">
        <v>34</v>
      </c>
      <c r="V1243">
        <v>130</v>
      </c>
      <c r="W1243" t="s">
        <v>3026</v>
      </c>
      <c r="X1243" t="s">
        <v>36</v>
      </c>
      <c r="Y1243" t="s">
        <v>37</v>
      </c>
      <c r="Z1243" t="s">
        <v>38</v>
      </c>
      <c r="AA1243">
        <v>3251950</v>
      </c>
      <c r="AB1243" t="s">
        <v>3027</v>
      </c>
      <c r="AC1243" s="1">
        <v>38119</v>
      </c>
      <c r="AD1243" t="s">
        <v>60</v>
      </c>
      <c r="AE1243">
        <v>0</v>
      </c>
      <c r="AF1243">
        <v>21.905000000000001</v>
      </c>
      <c r="AG1243">
        <v>11</v>
      </c>
      <c r="AH1243">
        <v>11.976900000000001</v>
      </c>
      <c r="AI1243">
        <v>0</v>
      </c>
      <c r="AJ1243">
        <v>6.1284999999999998</v>
      </c>
      <c r="AK1243">
        <v>0</v>
      </c>
      <c r="AL1243">
        <v>18.9541</v>
      </c>
      <c r="AM1243">
        <f>INDEX(Sheet1!B:B, MATCH('tab1'!U1243, Sheet1!A:A,0))</f>
        <v>5</v>
      </c>
      <c r="AN1243">
        <f>INDEX(Sheet1!B:B, MATCH('tab1'!Z1243, Sheet1!A:A,0))</f>
        <v>1</v>
      </c>
      <c r="AO1243">
        <f t="shared" si="19"/>
        <v>17</v>
      </c>
    </row>
    <row r="1244" spans="1:41" x14ac:dyDescent="0.3">
      <c r="A1244" t="s">
        <v>12243</v>
      </c>
      <c r="B1244" t="s">
        <v>5361</v>
      </c>
      <c r="C1244">
        <v>475</v>
      </c>
      <c r="D1244" t="s">
        <v>5363</v>
      </c>
      <c r="E1244" t="s">
        <v>64</v>
      </c>
      <c r="F1244">
        <v>10451</v>
      </c>
      <c r="G1244" t="s">
        <v>13350</v>
      </c>
      <c r="H1244" t="s">
        <v>14857</v>
      </c>
      <c r="I1244" t="s">
        <v>15900</v>
      </c>
      <c r="J1244" t="s">
        <v>64</v>
      </c>
      <c r="K1244">
        <v>10451</v>
      </c>
      <c r="L1244">
        <v>201</v>
      </c>
      <c r="M1244" t="s">
        <v>14865</v>
      </c>
      <c r="N1244">
        <v>40.817954</v>
      </c>
      <c r="O1244">
        <v>-73.927599000000001</v>
      </c>
      <c r="P1244">
        <v>2023460029</v>
      </c>
      <c r="Q1244" t="s">
        <v>5364</v>
      </c>
      <c r="R1244">
        <v>105900</v>
      </c>
      <c r="S1244" s="1">
        <v>45688</v>
      </c>
      <c r="T1244" t="s">
        <v>33</v>
      </c>
      <c r="U1244" t="s">
        <v>144</v>
      </c>
      <c r="V1244">
        <v>39</v>
      </c>
      <c r="W1244" t="s">
        <v>12244</v>
      </c>
      <c r="X1244" t="s">
        <v>146</v>
      </c>
      <c r="Y1244" t="s">
        <v>37</v>
      </c>
      <c r="Z1244" t="s">
        <v>147</v>
      </c>
      <c r="AA1244">
        <v>2001038</v>
      </c>
      <c r="AB1244" t="s">
        <v>12245</v>
      </c>
      <c r="AC1244" s="1">
        <v>44957</v>
      </c>
      <c r="AD1244" t="s">
        <v>39</v>
      </c>
      <c r="AG1244">
        <v>6</v>
      </c>
      <c r="AH1244">
        <v>8.4033999999999995</v>
      </c>
      <c r="AM1244">
        <f>INDEX(Sheet1!B:B, MATCH('tab1'!U1244, Sheet1!A:A,0))</f>
        <v>6</v>
      </c>
      <c r="AN1244">
        <f>INDEX(Sheet1!B:B, MATCH('tab1'!Z1244, Sheet1!A:A,0))</f>
        <v>2</v>
      </c>
      <c r="AO1244">
        <f t="shared" si="19"/>
        <v>34</v>
      </c>
    </row>
    <row r="1245" spans="1:41" x14ac:dyDescent="0.3">
      <c r="A1245" t="s">
        <v>5361</v>
      </c>
      <c r="B1245" t="s">
        <v>5362</v>
      </c>
      <c r="C1245">
        <v>475</v>
      </c>
      <c r="D1245" t="s">
        <v>5363</v>
      </c>
      <c r="E1245" t="s">
        <v>64</v>
      </c>
      <c r="F1245">
        <v>10451</v>
      </c>
      <c r="G1245" t="s">
        <v>13350</v>
      </c>
      <c r="H1245" t="s">
        <v>14857</v>
      </c>
      <c r="I1245" t="s">
        <v>15900</v>
      </c>
      <c r="J1245" t="s">
        <v>64</v>
      </c>
      <c r="K1245">
        <v>10451</v>
      </c>
      <c r="L1245">
        <v>201</v>
      </c>
      <c r="M1245" t="s">
        <v>14865</v>
      </c>
      <c r="N1245">
        <v>40.817954</v>
      </c>
      <c r="O1245">
        <v>-73.927599000000001</v>
      </c>
      <c r="P1245">
        <v>2023460029</v>
      </c>
      <c r="Q1245" t="s">
        <v>5364</v>
      </c>
      <c r="R1245">
        <v>5826</v>
      </c>
      <c r="S1245" s="1">
        <v>45155</v>
      </c>
      <c r="T1245" t="s">
        <v>33</v>
      </c>
      <c r="U1245" t="s">
        <v>34</v>
      </c>
      <c r="V1245">
        <v>28</v>
      </c>
      <c r="W1245" t="s">
        <v>5365</v>
      </c>
      <c r="X1245" t="s">
        <v>36</v>
      </c>
      <c r="Y1245" t="s">
        <v>37</v>
      </c>
      <c r="Z1245" t="s">
        <v>38</v>
      </c>
      <c r="AA1245">
        <v>2001038</v>
      </c>
      <c r="AB1245" t="s">
        <v>5366</v>
      </c>
      <c r="AC1245" s="1">
        <v>31448</v>
      </c>
      <c r="AD1245" t="s">
        <v>39</v>
      </c>
      <c r="AE1245">
        <v>0</v>
      </c>
      <c r="AF1245">
        <v>21.905000000000001</v>
      </c>
      <c r="AG1245">
        <v>9</v>
      </c>
      <c r="AH1245">
        <v>11.976900000000001</v>
      </c>
      <c r="AI1245">
        <v>0</v>
      </c>
      <c r="AJ1245">
        <v>6.1284999999999998</v>
      </c>
      <c r="AK1245">
        <v>0</v>
      </c>
      <c r="AL1245">
        <v>18.9541</v>
      </c>
      <c r="AM1245">
        <f>INDEX(Sheet1!B:B, MATCH('tab1'!U1245, Sheet1!A:A,0))</f>
        <v>5</v>
      </c>
      <c r="AN1245">
        <f>INDEX(Sheet1!B:B, MATCH('tab1'!Z1245, Sheet1!A:A,0))</f>
        <v>1</v>
      </c>
      <c r="AO1245">
        <f t="shared" si="19"/>
        <v>17</v>
      </c>
    </row>
    <row r="1246" spans="1:41" x14ac:dyDescent="0.3">
      <c r="A1246" t="s">
        <v>5979</v>
      </c>
      <c r="B1246" t="s">
        <v>5979</v>
      </c>
      <c r="C1246" t="s">
        <v>5980</v>
      </c>
      <c r="D1246" t="s">
        <v>5981</v>
      </c>
      <c r="E1246" t="s">
        <v>31</v>
      </c>
      <c r="F1246">
        <v>11414</v>
      </c>
      <c r="G1246" t="s">
        <v>13481</v>
      </c>
      <c r="H1246" t="s">
        <v>14857</v>
      </c>
      <c r="I1246" t="s">
        <v>16026</v>
      </c>
      <c r="J1246" t="s">
        <v>31</v>
      </c>
      <c r="K1246">
        <v>11414</v>
      </c>
      <c r="L1246">
        <v>410</v>
      </c>
      <c r="M1246" t="s">
        <v>14877</v>
      </c>
      <c r="N1246">
        <v>40.653523</v>
      </c>
      <c r="O1246">
        <v>-73.841391000000002</v>
      </c>
      <c r="P1246">
        <v>4140640001</v>
      </c>
      <c r="Q1246" t="s">
        <v>5982</v>
      </c>
      <c r="R1246">
        <v>8339</v>
      </c>
      <c r="S1246" s="1">
        <v>45597</v>
      </c>
      <c r="T1246" t="s">
        <v>33</v>
      </c>
      <c r="U1246" t="s">
        <v>34</v>
      </c>
      <c r="V1246">
        <v>30</v>
      </c>
      <c r="W1246" t="s">
        <v>5983</v>
      </c>
      <c r="X1246" t="s">
        <v>36</v>
      </c>
      <c r="Y1246" t="s">
        <v>37</v>
      </c>
      <c r="Z1246" t="s">
        <v>38</v>
      </c>
      <c r="AA1246">
        <v>4294161</v>
      </c>
      <c r="AC1246" s="1">
        <v>40483</v>
      </c>
      <c r="AD1246" t="s">
        <v>39</v>
      </c>
      <c r="AE1246">
        <v>0</v>
      </c>
      <c r="AF1246">
        <v>21.905000000000001</v>
      </c>
      <c r="AG1246">
        <v>5</v>
      </c>
      <c r="AH1246">
        <v>11.976900000000001</v>
      </c>
      <c r="AI1246">
        <v>0</v>
      </c>
      <c r="AJ1246">
        <v>6.1284999999999998</v>
      </c>
      <c r="AK1246">
        <v>0</v>
      </c>
      <c r="AL1246">
        <v>18.9541</v>
      </c>
      <c r="AM1246">
        <f>INDEX(Sheet1!B:B, MATCH('tab1'!U1246, Sheet1!A:A,0))</f>
        <v>5</v>
      </c>
      <c r="AN1246">
        <f>INDEX(Sheet1!B:B, MATCH('tab1'!Z1246, Sheet1!A:A,0))</f>
        <v>1</v>
      </c>
      <c r="AO1246">
        <f t="shared" si="19"/>
        <v>17</v>
      </c>
    </row>
    <row r="1247" spans="1:41" x14ac:dyDescent="0.3">
      <c r="A1247" t="s">
        <v>5006</v>
      </c>
      <c r="B1247" t="s">
        <v>5007</v>
      </c>
      <c r="C1247" t="s">
        <v>5008</v>
      </c>
      <c r="D1247" t="s">
        <v>5009</v>
      </c>
      <c r="E1247" t="s">
        <v>31</v>
      </c>
      <c r="F1247">
        <v>11355</v>
      </c>
      <c r="G1247" t="s">
        <v>13275</v>
      </c>
      <c r="H1247" t="s">
        <v>14857</v>
      </c>
      <c r="I1247" t="s">
        <v>15827</v>
      </c>
      <c r="J1247" t="s">
        <v>31</v>
      </c>
      <c r="K1247">
        <v>11355</v>
      </c>
      <c r="L1247">
        <v>407</v>
      </c>
      <c r="M1247" t="s">
        <v>14893</v>
      </c>
      <c r="N1247">
        <v>40.758688999999997</v>
      </c>
      <c r="O1247">
        <v>-73.824832000000001</v>
      </c>
      <c r="P1247">
        <v>4050470001</v>
      </c>
      <c r="Q1247" t="s">
        <v>5010</v>
      </c>
      <c r="R1247">
        <v>34243</v>
      </c>
      <c r="S1247" s="1">
        <v>44819</v>
      </c>
      <c r="T1247" t="s">
        <v>54</v>
      </c>
      <c r="U1247" t="s">
        <v>55</v>
      </c>
      <c r="V1247">
        <v>250</v>
      </c>
      <c r="W1247" t="s">
        <v>5011</v>
      </c>
      <c r="X1247" t="s">
        <v>57</v>
      </c>
      <c r="Y1247" t="s">
        <v>58</v>
      </c>
      <c r="Z1247" t="s">
        <v>58</v>
      </c>
      <c r="AA1247">
        <v>4114657</v>
      </c>
      <c r="AC1247" s="1">
        <v>41460</v>
      </c>
      <c r="AD1247" t="s">
        <v>60</v>
      </c>
      <c r="AE1247">
        <v>100</v>
      </c>
      <c r="AF1247">
        <v>26.886800000000001</v>
      </c>
      <c r="AG1247">
        <v>0</v>
      </c>
      <c r="AH1247">
        <v>1</v>
      </c>
      <c r="AI1247">
        <v>100</v>
      </c>
      <c r="AJ1247">
        <v>14.255800000000001</v>
      </c>
      <c r="AK1247">
        <v>100</v>
      </c>
      <c r="AL1247">
        <v>21.8553</v>
      </c>
      <c r="AM1247">
        <f>INDEX(Sheet1!B:B, MATCH('tab1'!U1247, Sheet1!A:A,0))</f>
        <v>7</v>
      </c>
      <c r="AN1247">
        <f>INDEX(Sheet1!B:B, MATCH('tab1'!Z1247, Sheet1!A:A,0))</f>
        <v>3</v>
      </c>
      <c r="AO1247">
        <f t="shared" si="19"/>
        <v>68</v>
      </c>
    </row>
    <row r="1248" spans="1:41" x14ac:dyDescent="0.3">
      <c r="A1248" t="s">
        <v>11970</v>
      </c>
      <c r="B1248" t="s">
        <v>11971</v>
      </c>
      <c r="C1248">
        <v>67</v>
      </c>
      <c r="D1248" t="s">
        <v>11972</v>
      </c>
      <c r="E1248" t="s">
        <v>43</v>
      </c>
      <c r="F1248">
        <v>11231</v>
      </c>
      <c r="G1248" t="s">
        <v>14774</v>
      </c>
      <c r="H1248" t="s">
        <v>14857</v>
      </c>
      <c r="I1248" t="s">
        <v>17158</v>
      </c>
      <c r="J1248" t="s">
        <v>43</v>
      </c>
      <c r="K1248">
        <v>11231</v>
      </c>
      <c r="L1248">
        <v>306</v>
      </c>
      <c r="M1248" t="s">
        <v>14863</v>
      </c>
      <c r="N1248">
        <v>40.681125999999999</v>
      </c>
      <c r="O1248">
        <v>-74.002173999999997</v>
      </c>
      <c r="P1248">
        <v>3003590045</v>
      </c>
      <c r="Q1248" t="s">
        <v>11973</v>
      </c>
      <c r="R1248">
        <v>105858</v>
      </c>
      <c r="S1248" s="1">
        <v>45582</v>
      </c>
      <c r="T1248" t="s">
        <v>33</v>
      </c>
      <c r="U1248" t="s">
        <v>34</v>
      </c>
      <c r="V1248">
        <v>25</v>
      </c>
      <c r="W1248" t="s">
        <v>11974</v>
      </c>
      <c r="X1248" t="s">
        <v>36</v>
      </c>
      <c r="Y1248" t="s">
        <v>37</v>
      </c>
      <c r="Z1248" t="s">
        <v>38</v>
      </c>
      <c r="AA1248">
        <v>3005078</v>
      </c>
      <c r="AC1248" s="1">
        <v>44851</v>
      </c>
      <c r="AD1248" t="s">
        <v>39</v>
      </c>
      <c r="AE1248">
        <v>0</v>
      </c>
      <c r="AF1248">
        <v>21.905000000000001</v>
      </c>
      <c r="AG1248">
        <v>3</v>
      </c>
      <c r="AH1248">
        <v>11.976900000000001</v>
      </c>
      <c r="AI1248">
        <v>0</v>
      </c>
      <c r="AJ1248">
        <v>6.1284999999999998</v>
      </c>
      <c r="AK1248">
        <v>0</v>
      </c>
      <c r="AL1248">
        <v>18.9541</v>
      </c>
      <c r="AM1248">
        <f>INDEX(Sheet1!B:B, MATCH('tab1'!U1248, Sheet1!A:A,0))</f>
        <v>5</v>
      </c>
      <c r="AN1248">
        <f>INDEX(Sheet1!B:B, MATCH('tab1'!Z1248, Sheet1!A:A,0))</f>
        <v>1</v>
      </c>
      <c r="AO1248">
        <f t="shared" si="19"/>
        <v>17</v>
      </c>
    </row>
    <row r="1249" spans="1:41" x14ac:dyDescent="0.3">
      <c r="A1249" t="s">
        <v>8271</v>
      </c>
      <c r="B1249" t="s">
        <v>8272</v>
      </c>
      <c r="C1249">
        <v>525</v>
      </c>
      <c r="D1249" t="s">
        <v>8273</v>
      </c>
      <c r="E1249" t="s">
        <v>82</v>
      </c>
      <c r="F1249">
        <v>10019</v>
      </c>
      <c r="G1249" t="s">
        <v>13957</v>
      </c>
      <c r="H1249" t="s">
        <v>14857</v>
      </c>
      <c r="I1249" t="s">
        <v>16468</v>
      </c>
      <c r="J1249" t="s">
        <v>82</v>
      </c>
      <c r="K1249">
        <v>10019</v>
      </c>
      <c r="L1249">
        <v>104</v>
      </c>
      <c r="M1249" t="s">
        <v>14936</v>
      </c>
      <c r="N1249">
        <v>40.766520999999997</v>
      </c>
      <c r="O1249">
        <v>-73.992253000000005</v>
      </c>
      <c r="P1249">
        <v>1010817501</v>
      </c>
      <c r="Q1249" t="s">
        <v>8274</v>
      </c>
      <c r="R1249">
        <v>105051</v>
      </c>
      <c r="S1249" s="1">
        <v>45195</v>
      </c>
      <c r="T1249" t="s">
        <v>33</v>
      </c>
      <c r="U1249" t="s">
        <v>34</v>
      </c>
      <c r="V1249">
        <v>116</v>
      </c>
      <c r="W1249" t="s">
        <v>8275</v>
      </c>
      <c r="X1249" t="s">
        <v>36</v>
      </c>
      <c r="Y1249" t="s">
        <v>37</v>
      </c>
      <c r="Z1249" t="s">
        <v>38</v>
      </c>
      <c r="AA1249">
        <v>1090143</v>
      </c>
      <c r="AC1249" s="1">
        <v>43734</v>
      </c>
      <c r="AD1249" t="s">
        <v>39</v>
      </c>
      <c r="AE1249">
        <v>37.5</v>
      </c>
      <c r="AF1249">
        <v>21.905000000000001</v>
      </c>
      <c r="AG1249">
        <v>10</v>
      </c>
      <c r="AH1249">
        <v>11.976900000000001</v>
      </c>
      <c r="AI1249">
        <v>0</v>
      </c>
      <c r="AJ1249">
        <v>6.1284999999999998</v>
      </c>
      <c r="AK1249">
        <v>37.5</v>
      </c>
      <c r="AL1249">
        <v>18.9541</v>
      </c>
      <c r="AM1249">
        <f>INDEX(Sheet1!B:B, MATCH('tab1'!U1249, Sheet1!A:A,0))</f>
        <v>5</v>
      </c>
      <c r="AN1249">
        <f>INDEX(Sheet1!B:B, MATCH('tab1'!Z1249, Sheet1!A:A,0))</f>
        <v>1</v>
      </c>
      <c r="AO1249">
        <f t="shared" si="19"/>
        <v>17</v>
      </c>
    </row>
    <row r="1250" spans="1:41" x14ac:dyDescent="0.3">
      <c r="A1250" t="s">
        <v>10290</v>
      </c>
      <c r="B1250" t="s">
        <v>10290</v>
      </c>
      <c r="C1250">
        <v>140</v>
      </c>
      <c r="D1250" t="s">
        <v>10291</v>
      </c>
      <c r="E1250" t="s">
        <v>135</v>
      </c>
      <c r="F1250">
        <v>10310</v>
      </c>
      <c r="G1250" t="s">
        <v>14397</v>
      </c>
      <c r="H1250" t="s">
        <v>14857</v>
      </c>
      <c r="I1250" t="s">
        <v>16845</v>
      </c>
      <c r="J1250" t="s">
        <v>14884</v>
      </c>
      <c r="K1250">
        <v>10310</v>
      </c>
      <c r="L1250">
        <v>501</v>
      </c>
      <c r="M1250" t="s">
        <v>14885</v>
      </c>
      <c r="N1250">
        <v>40.627327999999999</v>
      </c>
      <c r="O1250">
        <v>-74.109966999999997</v>
      </c>
      <c r="P1250">
        <v>5002920073</v>
      </c>
      <c r="Q1250" t="s">
        <v>10292</v>
      </c>
      <c r="R1250">
        <v>8204</v>
      </c>
      <c r="S1250" s="1">
        <v>45487</v>
      </c>
      <c r="T1250" t="s">
        <v>33</v>
      </c>
      <c r="U1250" t="s">
        <v>34</v>
      </c>
      <c r="V1250">
        <v>28</v>
      </c>
      <c r="W1250" t="s">
        <v>10293</v>
      </c>
      <c r="X1250" t="s">
        <v>36</v>
      </c>
      <c r="Y1250" t="s">
        <v>37</v>
      </c>
      <c r="Z1250" t="s">
        <v>38</v>
      </c>
      <c r="AA1250">
        <v>5007860</v>
      </c>
      <c r="AB1250" t="s">
        <v>10294</v>
      </c>
      <c r="AC1250" s="1">
        <v>40373</v>
      </c>
      <c r="AD1250" t="s">
        <v>39</v>
      </c>
      <c r="AE1250">
        <v>0</v>
      </c>
      <c r="AF1250">
        <v>21.905000000000001</v>
      </c>
      <c r="AG1250">
        <v>2</v>
      </c>
      <c r="AH1250">
        <v>11.976900000000001</v>
      </c>
      <c r="AI1250">
        <v>0</v>
      </c>
      <c r="AJ1250">
        <v>6.1284999999999998</v>
      </c>
      <c r="AK1250">
        <v>0</v>
      </c>
      <c r="AL1250">
        <v>18.9541</v>
      </c>
      <c r="AM1250">
        <f>INDEX(Sheet1!B:B, MATCH('tab1'!U1250, Sheet1!A:A,0))</f>
        <v>5</v>
      </c>
      <c r="AN1250">
        <f>INDEX(Sheet1!B:B, MATCH('tab1'!Z1250, Sheet1!A:A,0))</f>
        <v>1</v>
      </c>
      <c r="AO1250">
        <f t="shared" si="19"/>
        <v>17</v>
      </c>
    </row>
    <row r="1251" spans="1:41" x14ac:dyDescent="0.3">
      <c r="A1251" t="s">
        <v>3723</v>
      </c>
      <c r="B1251" t="s">
        <v>3723</v>
      </c>
      <c r="C1251">
        <v>2346</v>
      </c>
      <c r="D1251" t="s">
        <v>2338</v>
      </c>
      <c r="E1251" t="s">
        <v>135</v>
      </c>
      <c r="F1251">
        <v>10306</v>
      </c>
      <c r="G1251" t="s">
        <v>13009</v>
      </c>
      <c r="H1251" t="s">
        <v>14857</v>
      </c>
      <c r="I1251" t="s">
        <v>15580</v>
      </c>
      <c r="J1251" t="s">
        <v>14884</v>
      </c>
      <c r="K1251">
        <v>10306</v>
      </c>
      <c r="L1251">
        <v>502</v>
      </c>
      <c r="M1251" t="s">
        <v>14885</v>
      </c>
      <c r="N1251">
        <v>40.573695000000001</v>
      </c>
      <c r="O1251">
        <v>-74.106498999999999</v>
      </c>
      <c r="P1251">
        <v>5039050026</v>
      </c>
      <c r="Q1251" t="s">
        <v>3724</v>
      </c>
      <c r="R1251">
        <v>55957</v>
      </c>
      <c r="S1251" s="1">
        <v>45304</v>
      </c>
      <c r="T1251" t="s">
        <v>33</v>
      </c>
      <c r="U1251" t="s">
        <v>34</v>
      </c>
      <c r="V1251">
        <v>60</v>
      </c>
      <c r="W1251" t="s">
        <v>3725</v>
      </c>
      <c r="X1251" t="s">
        <v>36</v>
      </c>
      <c r="Y1251" t="s">
        <v>37</v>
      </c>
      <c r="Z1251" t="s">
        <v>38</v>
      </c>
      <c r="AA1251">
        <v>5055360</v>
      </c>
      <c r="AB1251" t="s">
        <v>3726</v>
      </c>
      <c r="AC1251" s="1">
        <v>41652</v>
      </c>
      <c r="AD1251" t="s">
        <v>39</v>
      </c>
      <c r="AE1251">
        <v>0</v>
      </c>
      <c r="AF1251">
        <v>21.905000000000001</v>
      </c>
      <c r="AG1251">
        <v>7</v>
      </c>
      <c r="AH1251">
        <v>11.976900000000001</v>
      </c>
      <c r="AI1251">
        <v>0</v>
      </c>
      <c r="AJ1251">
        <v>6.1284999999999998</v>
      </c>
      <c r="AK1251">
        <v>0</v>
      </c>
      <c r="AL1251">
        <v>18.9541</v>
      </c>
      <c r="AM1251">
        <f>INDEX(Sheet1!B:B, MATCH('tab1'!U1251, Sheet1!A:A,0))</f>
        <v>5</v>
      </c>
      <c r="AN1251">
        <f>INDEX(Sheet1!B:B, MATCH('tab1'!Z1251, Sheet1!A:A,0))</f>
        <v>1</v>
      </c>
      <c r="AO1251">
        <f t="shared" si="19"/>
        <v>17</v>
      </c>
    </row>
    <row r="1252" spans="1:41" x14ac:dyDescent="0.3">
      <c r="A1252" t="s">
        <v>5328</v>
      </c>
      <c r="B1252" t="s">
        <v>5329</v>
      </c>
      <c r="C1252" t="s">
        <v>5330</v>
      </c>
      <c r="D1252" t="s">
        <v>5331</v>
      </c>
      <c r="E1252" t="s">
        <v>31</v>
      </c>
      <c r="F1252">
        <v>11354</v>
      </c>
      <c r="G1252" t="s">
        <v>13343</v>
      </c>
      <c r="H1252" t="s">
        <v>14857</v>
      </c>
      <c r="I1252" t="s">
        <v>15894</v>
      </c>
      <c r="J1252" t="s">
        <v>31</v>
      </c>
      <c r="K1252">
        <v>11354</v>
      </c>
      <c r="L1252">
        <v>407</v>
      </c>
      <c r="M1252" t="s">
        <v>14893</v>
      </c>
      <c r="N1252">
        <v>40.768152000000001</v>
      </c>
      <c r="O1252">
        <v>-73.810518000000002</v>
      </c>
      <c r="P1252">
        <v>4052390031</v>
      </c>
      <c r="Q1252" t="s">
        <v>5332</v>
      </c>
      <c r="R1252">
        <v>24217</v>
      </c>
      <c r="S1252" s="1">
        <v>45570</v>
      </c>
      <c r="T1252" t="s">
        <v>33</v>
      </c>
      <c r="U1252" t="s">
        <v>34</v>
      </c>
      <c r="V1252">
        <v>39</v>
      </c>
      <c r="W1252" t="s">
        <v>5333</v>
      </c>
      <c r="X1252" t="s">
        <v>36</v>
      </c>
      <c r="Y1252" t="s">
        <v>37</v>
      </c>
      <c r="Z1252" t="s">
        <v>38</v>
      </c>
      <c r="AA1252">
        <v>4118404</v>
      </c>
      <c r="AB1252" t="s">
        <v>5334</v>
      </c>
      <c r="AC1252" s="1">
        <v>41187</v>
      </c>
      <c r="AD1252" t="s">
        <v>39</v>
      </c>
      <c r="AE1252">
        <v>40</v>
      </c>
      <c r="AF1252">
        <v>21.905000000000001</v>
      </c>
      <c r="AG1252">
        <v>7</v>
      </c>
      <c r="AH1252">
        <v>11.976900000000001</v>
      </c>
      <c r="AI1252">
        <v>40</v>
      </c>
      <c r="AJ1252">
        <v>6.1284999999999998</v>
      </c>
      <c r="AK1252">
        <v>20</v>
      </c>
      <c r="AL1252">
        <v>18.9541</v>
      </c>
      <c r="AM1252">
        <f>INDEX(Sheet1!B:B, MATCH('tab1'!U1252, Sheet1!A:A,0))</f>
        <v>5</v>
      </c>
      <c r="AN1252">
        <f>INDEX(Sheet1!B:B, MATCH('tab1'!Z1252, Sheet1!A:A,0))</f>
        <v>1</v>
      </c>
      <c r="AO1252">
        <f t="shared" si="19"/>
        <v>17</v>
      </c>
    </row>
    <row r="1253" spans="1:41" x14ac:dyDescent="0.3">
      <c r="A1253" t="s">
        <v>6400</v>
      </c>
      <c r="B1253" t="s">
        <v>6401</v>
      </c>
      <c r="C1253">
        <v>2631</v>
      </c>
      <c r="D1253" t="s">
        <v>5877</v>
      </c>
      <c r="E1253" t="s">
        <v>43</v>
      </c>
      <c r="F1253">
        <v>11223</v>
      </c>
      <c r="G1253" t="s">
        <v>13567</v>
      </c>
      <c r="H1253" t="s">
        <v>14857</v>
      </c>
      <c r="I1253" t="s">
        <v>16108</v>
      </c>
      <c r="J1253" t="s">
        <v>43</v>
      </c>
      <c r="K1253">
        <v>11223</v>
      </c>
      <c r="L1253">
        <v>311</v>
      </c>
      <c r="M1253" t="s">
        <v>14912</v>
      </c>
      <c r="N1253">
        <v>40.596232000000001</v>
      </c>
      <c r="O1253">
        <v>-73.984382999999994</v>
      </c>
      <c r="P1253">
        <v>3070920024</v>
      </c>
      <c r="Q1253" t="s">
        <v>6402</v>
      </c>
      <c r="R1253">
        <v>13397</v>
      </c>
      <c r="S1253" s="1">
        <v>45363</v>
      </c>
      <c r="T1253" t="s">
        <v>33</v>
      </c>
      <c r="U1253" t="s">
        <v>34</v>
      </c>
      <c r="V1253">
        <v>165</v>
      </c>
      <c r="W1253" t="s">
        <v>6403</v>
      </c>
      <c r="X1253" t="s">
        <v>36</v>
      </c>
      <c r="Y1253" t="s">
        <v>37</v>
      </c>
      <c r="Z1253" t="s">
        <v>38</v>
      </c>
      <c r="AA1253">
        <v>3397177</v>
      </c>
      <c r="AC1253" s="1">
        <v>40980</v>
      </c>
      <c r="AD1253" t="s">
        <v>39</v>
      </c>
      <c r="AE1253">
        <v>25</v>
      </c>
      <c r="AF1253">
        <v>21.905000000000001</v>
      </c>
      <c r="AG1253">
        <v>14</v>
      </c>
      <c r="AH1253">
        <v>11.976900000000001</v>
      </c>
      <c r="AI1253">
        <v>0</v>
      </c>
      <c r="AJ1253">
        <v>6.1284999999999998</v>
      </c>
      <c r="AK1253">
        <v>25</v>
      </c>
      <c r="AL1253">
        <v>18.9541</v>
      </c>
      <c r="AM1253">
        <f>INDEX(Sheet1!B:B, MATCH('tab1'!U1253, Sheet1!A:A,0))</f>
        <v>5</v>
      </c>
      <c r="AN1253">
        <f>INDEX(Sheet1!B:B, MATCH('tab1'!Z1253, Sheet1!A:A,0))</f>
        <v>1</v>
      </c>
      <c r="AO1253">
        <f t="shared" si="19"/>
        <v>17</v>
      </c>
    </row>
    <row r="1254" spans="1:41" x14ac:dyDescent="0.3">
      <c r="A1254" t="s">
        <v>3393</v>
      </c>
      <c r="B1254" t="s">
        <v>3394</v>
      </c>
      <c r="C1254" t="s">
        <v>3395</v>
      </c>
      <c r="D1254" t="s">
        <v>3396</v>
      </c>
      <c r="E1254" t="s">
        <v>31</v>
      </c>
      <c r="F1254">
        <v>11358</v>
      </c>
      <c r="G1254" t="s">
        <v>12943</v>
      </c>
      <c r="H1254" t="s">
        <v>14857</v>
      </c>
      <c r="I1254" t="s">
        <v>15515</v>
      </c>
      <c r="J1254" t="s">
        <v>31</v>
      </c>
      <c r="K1254">
        <v>11358</v>
      </c>
      <c r="L1254">
        <v>407</v>
      </c>
      <c r="M1254" t="s">
        <v>14893</v>
      </c>
      <c r="N1254">
        <v>40.77223</v>
      </c>
      <c r="O1254">
        <v>-73.800397000000004</v>
      </c>
      <c r="P1254">
        <v>4049060041</v>
      </c>
      <c r="Q1254" t="s">
        <v>3397</v>
      </c>
      <c r="R1254">
        <v>103623</v>
      </c>
      <c r="S1254" s="1">
        <v>45446</v>
      </c>
      <c r="T1254" t="s">
        <v>33</v>
      </c>
      <c r="U1254" t="s">
        <v>34</v>
      </c>
      <c r="V1254">
        <v>26</v>
      </c>
      <c r="W1254" t="s">
        <v>3398</v>
      </c>
      <c r="X1254" t="s">
        <v>36</v>
      </c>
      <c r="Y1254" t="s">
        <v>37</v>
      </c>
      <c r="Z1254" t="s">
        <v>38</v>
      </c>
      <c r="AA1254">
        <v>4111020</v>
      </c>
      <c r="AC1254" s="1">
        <v>42524</v>
      </c>
      <c r="AD1254" t="s">
        <v>39</v>
      </c>
      <c r="AE1254">
        <v>16.666699999999999</v>
      </c>
      <c r="AF1254">
        <v>21.905000000000001</v>
      </c>
      <c r="AG1254">
        <v>2</v>
      </c>
      <c r="AH1254">
        <v>11.976900000000001</v>
      </c>
      <c r="AI1254">
        <v>16.666699999999999</v>
      </c>
      <c r="AJ1254">
        <v>6.1284999999999998</v>
      </c>
      <c r="AK1254">
        <v>16.666699999999999</v>
      </c>
      <c r="AL1254">
        <v>18.9541</v>
      </c>
      <c r="AM1254">
        <f>INDEX(Sheet1!B:B, MATCH('tab1'!U1254, Sheet1!A:A,0))</f>
        <v>5</v>
      </c>
      <c r="AN1254">
        <f>INDEX(Sheet1!B:B, MATCH('tab1'!Z1254, Sheet1!A:A,0))</f>
        <v>1</v>
      </c>
      <c r="AO1254">
        <f t="shared" si="19"/>
        <v>17</v>
      </c>
    </row>
    <row r="1255" spans="1:41" x14ac:dyDescent="0.3">
      <c r="A1255" t="s">
        <v>3684</v>
      </c>
      <c r="B1255" t="s">
        <v>3685</v>
      </c>
      <c r="C1255">
        <v>1</v>
      </c>
      <c r="D1255" t="s">
        <v>3020</v>
      </c>
      <c r="E1255" t="s">
        <v>82</v>
      </c>
      <c r="F1255">
        <v>10024</v>
      </c>
      <c r="G1255" t="s">
        <v>12869</v>
      </c>
      <c r="H1255" t="s">
        <v>14857</v>
      </c>
      <c r="I1255" t="s">
        <v>15446</v>
      </c>
      <c r="J1255" t="s">
        <v>82</v>
      </c>
      <c r="K1255">
        <v>10024</v>
      </c>
      <c r="L1255">
        <v>107</v>
      </c>
      <c r="M1255" t="s">
        <v>14936</v>
      </c>
      <c r="N1255">
        <v>40.786780999999998</v>
      </c>
      <c r="O1255">
        <v>-73.968802999999994</v>
      </c>
      <c r="P1255">
        <v>1012020026</v>
      </c>
      <c r="Q1255" t="s">
        <v>3686</v>
      </c>
      <c r="R1255">
        <v>105654</v>
      </c>
      <c r="S1255" s="1">
        <v>44819</v>
      </c>
      <c r="T1255" t="s">
        <v>54</v>
      </c>
      <c r="U1255" t="s">
        <v>55</v>
      </c>
      <c r="V1255">
        <v>0</v>
      </c>
      <c r="W1255" t="s">
        <v>3687</v>
      </c>
      <c r="X1255" t="s">
        <v>57</v>
      </c>
      <c r="Y1255" t="s">
        <v>58</v>
      </c>
      <c r="Z1255" t="s">
        <v>58</v>
      </c>
      <c r="AA1255">
        <v>1077191</v>
      </c>
      <c r="AC1255" s="1">
        <v>44707</v>
      </c>
      <c r="AD1255" t="s">
        <v>39</v>
      </c>
      <c r="AE1255">
        <v>100</v>
      </c>
      <c r="AF1255">
        <v>26.886800000000001</v>
      </c>
      <c r="AG1255">
        <v>0</v>
      </c>
      <c r="AH1255">
        <v>1</v>
      </c>
      <c r="AI1255">
        <v>100</v>
      </c>
      <c r="AJ1255">
        <v>14.255800000000001</v>
      </c>
      <c r="AK1255">
        <v>100</v>
      </c>
      <c r="AL1255">
        <v>21.8553</v>
      </c>
      <c r="AM1255">
        <f>INDEX(Sheet1!B:B, MATCH('tab1'!U1255, Sheet1!A:A,0))</f>
        <v>7</v>
      </c>
      <c r="AN1255">
        <f>INDEX(Sheet1!B:B, MATCH('tab1'!Z1255, Sheet1!A:A,0))</f>
        <v>3</v>
      </c>
      <c r="AO1255">
        <f t="shared" si="19"/>
        <v>68</v>
      </c>
    </row>
    <row r="1256" spans="1:41" x14ac:dyDescent="0.3">
      <c r="A1256" t="s">
        <v>6703</v>
      </c>
      <c r="B1256" t="s">
        <v>6704</v>
      </c>
      <c r="C1256" t="s">
        <v>6705</v>
      </c>
      <c r="D1256" t="s">
        <v>6706</v>
      </c>
      <c r="E1256" t="s">
        <v>31</v>
      </c>
      <c r="F1256">
        <v>11361</v>
      </c>
      <c r="G1256" t="s">
        <v>13627</v>
      </c>
      <c r="H1256" t="s">
        <v>14857</v>
      </c>
      <c r="I1256" t="s">
        <v>16164</v>
      </c>
      <c r="J1256" t="s">
        <v>31</v>
      </c>
      <c r="K1256">
        <v>11361</v>
      </c>
      <c r="L1256">
        <v>411</v>
      </c>
      <c r="M1256" t="s">
        <v>14893</v>
      </c>
      <c r="N1256">
        <v>40.769561000000003</v>
      </c>
      <c r="O1256">
        <v>-73.762028999999998</v>
      </c>
      <c r="P1256">
        <v>4061920060</v>
      </c>
      <c r="Q1256" t="s">
        <v>6707</v>
      </c>
      <c r="R1256">
        <v>5620</v>
      </c>
      <c r="S1256" s="1">
        <v>45464</v>
      </c>
      <c r="T1256" t="s">
        <v>33</v>
      </c>
      <c r="U1256" t="s">
        <v>34</v>
      </c>
      <c r="V1256">
        <v>90</v>
      </c>
      <c r="W1256" t="s">
        <v>6708</v>
      </c>
      <c r="X1256" t="s">
        <v>36</v>
      </c>
      <c r="Y1256" t="s">
        <v>37</v>
      </c>
      <c r="Z1256" t="s">
        <v>38</v>
      </c>
      <c r="AA1256">
        <v>4462114</v>
      </c>
      <c r="AC1256" s="1">
        <v>38107</v>
      </c>
      <c r="AD1256" t="s">
        <v>60</v>
      </c>
      <c r="AE1256">
        <v>0</v>
      </c>
      <c r="AF1256">
        <v>21.905000000000001</v>
      </c>
      <c r="AG1256">
        <v>18</v>
      </c>
      <c r="AH1256">
        <v>11.976900000000001</v>
      </c>
      <c r="AI1256">
        <v>0</v>
      </c>
      <c r="AJ1256">
        <v>6.1284999999999998</v>
      </c>
      <c r="AK1256">
        <v>0</v>
      </c>
      <c r="AL1256">
        <v>18.9541</v>
      </c>
      <c r="AM1256">
        <f>INDEX(Sheet1!B:B, MATCH('tab1'!U1256, Sheet1!A:A,0))</f>
        <v>5</v>
      </c>
      <c r="AN1256">
        <f>INDEX(Sheet1!B:B, MATCH('tab1'!Z1256, Sheet1!A:A,0))</f>
        <v>1</v>
      </c>
      <c r="AO1256">
        <f t="shared" si="19"/>
        <v>17</v>
      </c>
    </row>
    <row r="1257" spans="1:41" x14ac:dyDescent="0.3">
      <c r="A1257" t="s">
        <v>6703</v>
      </c>
      <c r="B1257" t="s">
        <v>8583</v>
      </c>
      <c r="C1257" t="s">
        <v>8584</v>
      </c>
      <c r="D1257" t="s">
        <v>8585</v>
      </c>
      <c r="E1257" t="s">
        <v>31</v>
      </c>
      <c r="F1257">
        <v>11374</v>
      </c>
      <c r="G1257" t="s">
        <v>14024</v>
      </c>
      <c r="H1257" t="s">
        <v>14857</v>
      </c>
      <c r="I1257" t="s">
        <v>16530</v>
      </c>
      <c r="J1257" t="s">
        <v>31</v>
      </c>
      <c r="K1257">
        <v>11374</v>
      </c>
      <c r="L1257">
        <v>406</v>
      </c>
      <c r="M1257" t="s">
        <v>14859</v>
      </c>
      <c r="N1257">
        <v>40.733075999999997</v>
      </c>
      <c r="O1257">
        <v>-73.859610000000004</v>
      </c>
      <c r="P1257">
        <v>4020860050</v>
      </c>
      <c r="Q1257" t="s">
        <v>8586</v>
      </c>
      <c r="R1257">
        <v>5313</v>
      </c>
      <c r="S1257" s="1">
        <v>45535</v>
      </c>
      <c r="T1257" t="s">
        <v>33</v>
      </c>
      <c r="U1257" t="s">
        <v>34</v>
      </c>
      <c r="V1257">
        <v>147</v>
      </c>
      <c r="W1257" t="s">
        <v>8587</v>
      </c>
      <c r="X1257" t="s">
        <v>36</v>
      </c>
      <c r="Y1257" t="s">
        <v>37</v>
      </c>
      <c r="Z1257" t="s">
        <v>38</v>
      </c>
      <c r="AA1257">
        <v>4440231</v>
      </c>
      <c r="AC1257" s="1">
        <v>38270</v>
      </c>
      <c r="AD1257" t="s">
        <v>60</v>
      </c>
      <c r="AE1257">
        <v>14.2857</v>
      </c>
      <c r="AF1257">
        <v>21.905000000000001</v>
      </c>
      <c r="AG1257">
        <v>34</v>
      </c>
      <c r="AH1257">
        <v>11.976900000000001</v>
      </c>
      <c r="AI1257">
        <v>0</v>
      </c>
      <c r="AJ1257">
        <v>6.1284999999999998</v>
      </c>
      <c r="AK1257">
        <v>14.2857</v>
      </c>
      <c r="AL1257">
        <v>18.9541</v>
      </c>
      <c r="AM1257">
        <f>INDEX(Sheet1!B:B, MATCH('tab1'!U1257, Sheet1!A:A,0))</f>
        <v>5</v>
      </c>
      <c r="AN1257">
        <f>INDEX(Sheet1!B:B, MATCH('tab1'!Z1257, Sheet1!A:A,0))</f>
        <v>1</v>
      </c>
      <c r="AO1257">
        <f t="shared" si="19"/>
        <v>17</v>
      </c>
    </row>
    <row r="1258" spans="1:41" x14ac:dyDescent="0.3">
      <c r="A1258" t="s">
        <v>3478</v>
      </c>
      <c r="B1258" t="s">
        <v>3478</v>
      </c>
      <c r="C1258" t="s">
        <v>3479</v>
      </c>
      <c r="D1258" t="s">
        <v>3480</v>
      </c>
      <c r="E1258" t="s">
        <v>31</v>
      </c>
      <c r="F1258">
        <v>11432</v>
      </c>
      <c r="G1258" t="s">
        <v>12960</v>
      </c>
      <c r="H1258" t="s">
        <v>14857</v>
      </c>
      <c r="I1258" t="s">
        <v>15532</v>
      </c>
      <c r="J1258" t="s">
        <v>31</v>
      </c>
      <c r="K1258">
        <v>11432</v>
      </c>
      <c r="L1258">
        <v>408</v>
      </c>
      <c r="M1258" t="s">
        <v>14893</v>
      </c>
      <c r="N1258">
        <v>40.709480999999997</v>
      </c>
      <c r="O1258">
        <v>-73.797962999999996</v>
      </c>
      <c r="P1258">
        <v>4098370021</v>
      </c>
      <c r="Q1258" t="s">
        <v>3481</v>
      </c>
      <c r="S1258" s="1">
        <v>78551</v>
      </c>
      <c r="T1258" t="s">
        <v>45</v>
      </c>
      <c r="U1258" t="s">
        <v>34</v>
      </c>
      <c r="V1258">
        <v>36</v>
      </c>
      <c r="W1258" t="s">
        <v>3482</v>
      </c>
      <c r="X1258" t="s">
        <v>36</v>
      </c>
      <c r="Y1258" t="s">
        <v>48</v>
      </c>
      <c r="Z1258" t="s">
        <v>49</v>
      </c>
      <c r="AA1258">
        <v>4210430</v>
      </c>
      <c r="AE1258">
        <v>100</v>
      </c>
      <c r="AF1258">
        <v>45.181699999999999</v>
      </c>
      <c r="AG1258">
        <v>8</v>
      </c>
      <c r="AH1258">
        <v>8.0093999999999994</v>
      </c>
      <c r="AI1258">
        <v>100</v>
      </c>
      <c r="AJ1258">
        <v>23.3017</v>
      </c>
      <c r="AK1258">
        <v>100</v>
      </c>
      <c r="AL1258">
        <v>35.229100000000003</v>
      </c>
      <c r="AM1258">
        <f>INDEX(Sheet1!B:B, MATCH('tab1'!U1258, Sheet1!A:A,0))</f>
        <v>5</v>
      </c>
      <c r="AN1258">
        <f>INDEX(Sheet1!B:B, MATCH('tab1'!Z1258, Sheet1!A:A,0))</f>
        <v>4</v>
      </c>
      <c r="AO1258">
        <f t="shared" si="19"/>
        <v>24</v>
      </c>
    </row>
    <row r="1259" spans="1:41" x14ac:dyDescent="0.3">
      <c r="A1259" t="s">
        <v>6718</v>
      </c>
      <c r="B1259" t="s">
        <v>6719</v>
      </c>
      <c r="C1259">
        <v>26</v>
      </c>
      <c r="D1259" t="s">
        <v>6720</v>
      </c>
      <c r="E1259" t="s">
        <v>82</v>
      </c>
      <c r="F1259">
        <v>10278</v>
      </c>
      <c r="G1259" t="s">
        <v>13630</v>
      </c>
      <c r="H1259" t="s">
        <v>14857</v>
      </c>
      <c r="I1259" t="s">
        <v>16167</v>
      </c>
      <c r="J1259" t="s">
        <v>82</v>
      </c>
      <c r="K1259">
        <v>10278</v>
      </c>
      <c r="L1259">
        <v>101</v>
      </c>
      <c r="M1259" t="s">
        <v>14914</v>
      </c>
      <c r="N1259">
        <v>40.716014999999999</v>
      </c>
      <c r="O1259">
        <v>-74.004744000000002</v>
      </c>
      <c r="P1259">
        <v>1001560050</v>
      </c>
      <c r="Q1259" t="s">
        <v>6721</v>
      </c>
      <c r="R1259">
        <v>105287</v>
      </c>
      <c r="S1259" s="1">
        <v>45682</v>
      </c>
      <c r="T1259" t="s">
        <v>33</v>
      </c>
      <c r="U1259" t="s">
        <v>34</v>
      </c>
      <c r="V1259">
        <v>49</v>
      </c>
      <c r="W1259" t="s">
        <v>6722</v>
      </c>
      <c r="X1259" t="s">
        <v>36</v>
      </c>
      <c r="Y1259" t="s">
        <v>37</v>
      </c>
      <c r="Z1259" t="s">
        <v>38</v>
      </c>
      <c r="AA1259">
        <v>1001674</v>
      </c>
      <c r="AB1259" t="s">
        <v>779</v>
      </c>
      <c r="AC1259" s="1">
        <v>32609</v>
      </c>
      <c r="AD1259" t="s">
        <v>39</v>
      </c>
      <c r="AE1259">
        <v>0</v>
      </c>
      <c r="AF1259">
        <v>21.905000000000001</v>
      </c>
      <c r="AG1259">
        <v>7</v>
      </c>
      <c r="AH1259">
        <v>11.976900000000001</v>
      </c>
      <c r="AI1259">
        <v>0</v>
      </c>
      <c r="AJ1259">
        <v>6.1284999999999998</v>
      </c>
      <c r="AK1259">
        <v>0</v>
      </c>
      <c r="AL1259">
        <v>18.9541</v>
      </c>
      <c r="AM1259">
        <f>INDEX(Sheet1!B:B, MATCH('tab1'!U1259, Sheet1!A:A,0))</f>
        <v>5</v>
      </c>
      <c r="AN1259">
        <f>INDEX(Sheet1!B:B, MATCH('tab1'!Z1259, Sheet1!A:A,0))</f>
        <v>1</v>
      </c>
      <c r="AO1259">
        <f t="shared" si="19"/>
        <v>17</v>
      </c>
    </row>
    <row r="1260" spans="1:41" x14ac:dyDescent="0.3">
      <c r="A1260" t="s">
        <v>6718</v>
      </c>
      <c r="B1260" t="s">
        <v>6719</v>
      </c>
      <c r="C1260">
        <v>26</v>
      </c>
      <c r="D1260" t="s">
        <v>6720</v>
      </c>
      <c r="E1260" t="s">
        <v>82</v>
      </c>
      <c r="F1260">
        <v>10278</v>
      </c>
      <c r="G1260" t="s">
        <v>13630</v>
      </c>
      <c r="H1260" t="s">
        <v>14857</v>
      </c>
      <c r="I1260" t="s">
        <v>16167</v>
      </c>
      <c r="J1260" t="s">
        <v>82</v>
      </c>
      <c r="K1260">
        <v>10278</v>
      </c>
      <c r="L1260">
        <v>101</v>
      </c>
      <c r="M1260" t="s">
        <v>14914</v>
      </c>
      <c r="N1260">
        <v>40.716014999999999</v>
      </c>
      <c r="O1260">
        <v>-74.004744000000002</v>
      </c>
      <c r="P1260">
        <v>1001560050</v>
      </c>
      <c r="Q1260" t="s">
        <v>6721</v>
      </c>
      <c r="R1260">
        <v>105288</v>
      </c>
      <c r="S1260" s="1">
        <v>45682</v>
      </c>
      <c r="T1260" t="s">
        <v>33</v>
      </c>
      <c r="U1260" t="s">
        <v>144</v>
      </c>
      <c r="V1260">
        <v>56</v>
      </c>
      <c r="W1260" t="s">
        <v>8879</v>
      </c>
      <c r="X1260" t="s">
        <v>146</v>
      </c>
      <c r="Y1260" t="s">
        <v>37</v>
      </c>
      <c r="Z1260" t="s">
        <v>147</v>
      </c>
      <c r="AA1260">
        <v>1001674</v>
      </c>
      <c r="AB1260" t="s">
        <v>779</v>
      </c>
      <c r="AC1260" s="1">
        <v>32384</v>
      </c>
      <c r="AD1260" t="s">
        <v>39</v>
      </c>
      <c r="AE1260">
        <v>50</v>
      </c>
      <c r="AF1260">
        <v>17.4391</v>
      </c>
      <c r="AG1260">
        <v>4</v>
      </c>
      <c r="AH1260">
        <v>8.4033999999999995</v>
      </c>
      <c r="AI1260">
        <v>0</v>
      </c>
      <c r="AJ1260">
        <v>4.9984000000000002</v>
      </c>
      <c r="AK1260">
        <v>50</v>
      </c>
      <c r="AL1260">
        <v>15.3835</v>
      </c>
      <c r="AM1260">
        <f>INDEX(Sheet1!B:B, MATCH('tab1'!U1260, Sheet1!A:A,0))</f>
        <v>6</v>
      </c>
      <c r="AN1260">
        <f>INDEX(Sheet1!B:B, MATCH('tab1'!Z1260, Sheet1!A:A,0))</f>
        <v>2</v>
      </c>
      <c r="AO1260">
        <f t="shared" si="19"/>
        <v>34</v>
      </c>
    </row>
    <row r="1261" spans="1:41" x14ac:dyDescent="0.3">
      <c r="A1261" t="s">
        <v>4556</v>
      </c>
      <c r="B1261" t="s">
        <v>4556</v>
      </c>
      <c r="C1261">
        <v>50</v>
      </c>
      <c r="D1261" t="s">
        <v>2947</v>
      </c>
      <c r="E1261" t="s">
        <v>43</v>
      </c>
      <c r="F1261">
        <v>11201</v>
      </c>
      <c r="G1261" t="s">
        <v>12855</v>
      </c>
      <c r="H1261" t="s">
        <v>14857</v>
      </c>
      <c r="I1261" t="s">
        <v>15432</v>
      </c>
      <c r="J1261" t="s">
        <v>43</v>
      </c>
      <c r="K1261">
        <v>11201</v>
      </c>
      <c r="L1261">
        <v>302</v>
      </c>
      <c r="M1261" t="s">
        <v>14863</v>
      </c>
      <c r="N1261">
        <v>40.695717000000002</v>
      </c>
      <c r="O1261">
        <v>-73.992830999999995</v>
      </c>
      <c r="P1261">
        <v>3002380007</v>
      </c>
      <c r="Q1261" t="s">
        <v>2948</v>
      </c>
      <c r="R1261">
        <v>7056</v>
      </c>
      <c r="S1261" s="1">
        <v>45588</v>
      </c>
      <c r="T1261" t="s">
        <v>33</v>
      </c>
      <c r="U1261" t="s">
        <v>34</v>
      </c>
      <c r="V1261">
        <v>66</v>
      </c>
      <c r="W1261" t="s">
        <v>4557</v>
      </c>
      <c r="X1261" t="s">
        <v>36</v>
      </c>
      <c r="Y1261" t="s">
        <v>37</v>
      </c>
      <c r="Z1261" t="s">
        <v>38</v>
      </c>
      <c r="AA1261">
        <v>3001917</v>
      </c>
      <c r="AB1261" t="s">
        <v>779</v>
      </c>
      <c r="AC1261" s="1">
        <v>38283</v>
      </c>
      <c r="AD1261" t="s">
        <v>60</v>
      </c>
      <c r="AE1261">
        <v>28.571400000000001</v>
      </c>
      <c r="AF1261">
        <v>21.905000000000001</v>
      </c>
      <c r="AG1261">
        <v>13</v>
      </c>
      <c r="AH1261">
        <v>11.976900000000001</v>
      </c>
      <c r="AI1261">
        <v>0</v>
      </c>
      <c r="AJ1261">
        <v>6.1284999999999998</v>
      </c>
      <c r="AK1261">
        <v>28.571400000000001</v>
      </c>
      <c r="AL1261">
        <v>18.9541</v>
      </c>
      <c r="AM1261">
        <f>INDEX(Sheet1!B:B, MATCH('tab1'!U1261, Sheet1!A:A,0))</f>
        <v>5</v>
      </c>
      <c r="AN1261">
        <f>INDEX(Sheet1!B:B, MATCH('tab1'!Z1261, Sheet1!A:A,0))</f>
        <v>1</v>
      </c>
      <c r="AO1261">
        <f t="shared" si="19"/>
        <v>17</v>
      </c>
    </row>
    <row r="1262" spans="1:41" x14ac:dyDescent="0.3">
      <c r="A1262" t="s">
        <v>4556</v>
      </c>
      <c r="B1262" t="s">
        <v>4556</v>
      </c>
      <c r="C1262" t="s">
        <v>7734</v>
      </c>
      <c r="D1262" t="s">
        <v>7735</v>
      </c>
      <c r="E1262" t="s">
        <v>82</v>
      </c>
      <c r="F1262">
        <v>10029</v>
      </c>
      <c r="G1262" t="s">
        <v>13844</v>
      </c>
      <c r="H1262" t="s">
        <v>14857</v>
      </c>
      <c r="I1262" t="s">
        <v>16367</v>
      </c>
      <c r="J1262" t="s">
        <v>82</v>
      </c>
      <c r="K1262">
        <v>10029</v>
      </c>
      <c r="L1262">
        <v>111</v>
      </c>
      <c r="M1262" t="s">
        <v>14875</v>
      </c>
      <c r="N1262">
        <v>40.787567000000003</v>
      </c>
      <c r="O1262">
        <v>-73.952888000000002</v>
      </c>
      <c r="P1262">
        <v>1016020044</v>
      </c>
      <c r="Q1262" t="s">
        <v>7736</v>
      </c>
      <c r="R1262">
        <v>7054</v>
      </c>
      <c r="S1262" s="1">
        <v>45654</v>
      </c>
      <c r="T1262" t="s">
        <v>33</v>
      </c>
      <c r="U1262" t="s">
        <v>144</v>
      </c>
      <c r="V1262">
        <v>25</v>
      </c>
      <c r="W1262" t="s">
        <v>7737</v>
      </c>
      <c r="X1262" t="s">
        <v>146</v>
      </c>
      <c r="Y1262" t="s">
        <v>37</v>
      </c>
      <c r="Z1262" t="s">
        <v>147</v>
      </c>
      <c r="AA1262">
        <v>1051451</v>
      </c>
      <c r="AB1262" t="s">
        <v>779</v>
      </c>
      <c r="AC1262" s="1">
        <v>38334</v>
      </c>
      <c r="AD1262" t="s">
        <v>60</v>
      </c>
      <c r="AE1262">
        <v>0</v>
      </c>
      <c r="AF1262">
        <v>17.4391</v>
      </c>
      <c r="AG1262">
        <v>14</v>
      </c>
      <c r="AH1262">
        <v>8.4033999999999995</v>
      </c>
      <c r="AI1262">
        <v>0</v>
      </c>
      <c r="AJ1262">
        <v>4.9984000000000002</v>
      </c>
      <c r="AK1262">
        <v>0</v>
      </c>
      <c r="AL1262">
        <v>15.3835</v>
      </c>
      <c r="AM1262">
        <f>INDEX(Sheet1!B:B, MATCH('tab1'!U1262, Sheet1!A:A,0))</f>
        <v>6</v>
      </c>
      <c r="AN1262">
        <f>INDEX(Sheet1!B:B, MATCH('tab1'!Z1262, Sheet1!A:A,0))</f>
        <v>2</v>
      </c>
      <c r="AO1262">
        <f t="shared" si="19"/>
        <v>34</v>
      </c>
    </row>
    <row r="1263" spans="1:41" x14ac:dyDescent="0.3">
      <c r="A1263" t="s">
        <v>4556</v>
      </c>
      <c r="B1263" t="s">
        <v>4556</v>
      </c>
      <c r="C1263" t="s">
        <v>7734</v>
      </c>
      <c r="D1263" t="s">
        <v>8960</v>
      </c>
      <c r="E1263" t="s">
        <v>82</v>
      </c>
      <c r="F1263">
        <v>10029</v>
      </c>
      <c r="G1263" t="s">
        <v>14109</v>
      </c>
      <c r="H1263" t="s">
        <v>14857</v>
      </c>
      <c r="I1263" t="s">
        <v>16367</v>
      </c>
      <c r="J1263" t="s">
        <v>82</v>
      </c>
      <c r="K1263">
        <v>10029</v>
      </c>
      <c r="L1263">
        <v>111</v>
      </c>
      <c r="M1263" t="s">
        <v>14875</v>
      </c>
      <c r="N1263">
        <v>40.787567000000003</v>
      </c>
      <c r="O1263">
        <v>-73.952888000000002</v>
      </c>
      <c r="P1263">
        <v>1016020044</v>
      </c>
      <c r="Q1263" t="s">
        <v>7736</v>
      </c>
      <c r="R1263">
        <v>7087</v>
      </c>
      <c r="S1263" s="1">
        <v>45089</v>
      </c>
      <c r="T1263" t="s">
        <v>33</v>
      </c>
      <c r="U1263" t="s">
        <v>34</v>
      </c>
      <c r="V1263">
        <v>56</v>
      </c>
      <c r="W1263" t="s">
        <v>8961</v>
      </c>
      <c r="X1263" t="s">
        <v>36</v>
      </c>
      <c r="Y1263" t="s">
        <v>37</v>
      </c>
      <c r="Z1263" t="s">
        <v>38</v>
      </c>
      <c r="AA1263">
        <v>1051451</v>
      </c>
      <c r="AB1263" t="s">
        <v>8962</v>
      </c>
      <c r="AC1263" s="1">
        <v>37676</v>
      </c>
      <c r="AD1263" t="s">
        <v>60</v>
      </c>
      <c r="AE1263">
        <v>0</v>
      </c>
      <c r="AF1263">
        <v>21.905000000000001</v>
      </c>
      <c r="AG1263">
        <v>17</v>
      </c>
      <c r="AH1263">
        <v>11.976900000000001</v>
      </c>
      <c r="AI1263">
        <v>0</v>
      </c>
      <c r="AJ1263">
        <v>6.1284999999999998</v>
      </c>
      <c r="AK1263">
        <v>0</v>
      </c>
      <c r="AL1263">
        <v>18.9541</v>
      </c>
      <c r="AM1263">
        <f>INDEX(Sheet1!B:B, MATCH('tab1'!U1263, Sheet1!A:A,0))</f>
        <v>5</v>
      </c>
      <c r="AN1263">
        <f>INDEX(Sheet1!B:B, MATCH('tab1'!Z1263, Sheet1!A:A,0))</f>
        <v>1</v>
      </c>
      <c r="AO1263">
        <f t="shared" si="19"/>
        <v>17</v>
      </c>
    </row>
    <row r="1264" spans="1:41" x14ac:dyDescent="0.3">
      <c r="A1264" t="s">
        <v>4556</v>
      </c>
      <c r="B1264" t="s">
        <v>4556</v>
      </c>
      <c r="C1264">
        <v>423</v>
      </c>
      <c r="D1264" t="s">
        <v>8999</v>
      </c>
      <c r="E1264" t="s">
        <v>82</v>
      </c>
      <c r="F1264">
        <v>10010</v>
      </c>
      <c r="G1264" t="s">
        <v>14119</v>
      </c>
      <c r="H1264" t="s">
        <v>14857</v>
      </c>
      <c r="I1264" t="s">
        <v>16609</v>
      </c>
      <c r="J1264" t="s">
        <v>82</v>
      </c>
      <c r="K1264">
        <v>10010</v>
      </c>
      <c r="L1264">
        <v>106</v>
      </c>
      <c r="M1264" t="s">
        <v>14870</v>
      </c>
      <c r="N1264">
        <v>40.736491999999998</v>
      </c>
      <c r="O1264">
        <v>-73.977787000000006</v>
      </c>
      <c r="P1264">
        <v>1009550005</v>
      </c>
      <c r="Q1264" t="s">
        <v>9000</v>
      </c>
      <c r="R1264">
        <v>5996</v>
      </c>
      <c r="S1264" s="1">
        <v>45747</v>
      </c>
      <c r="T1264" t="s">
        <v>33</v>
      </c>
      <c r="U1264" t="s">
        <v>34</v>
      </c>
      <c r="V1264">
        <v>30</v>
      </c>
      <c r="W1264" t="s">
        <v>11268</v>
      </c>
      <c r="X1264" t="s">
        <v>36</v>
      </c>
      <c r="Y1264" t="s">
        <v>37</v>
      </c>
      <c r="Z1264" t="s">
        <v>38</v>
      </c>
      <c r="AA1264">
        <v>1081691</v>
      </c>
      <c r="AB1264" t="s">
        <v>779</v>
      </c>
      <c r="AC1264" s="1">
        <v>38414</v>
      </c>
      <c r="AD1264" t="s">
        <v>60</v>
      </c>
      <c r="AE1264">
        <v>25</v>
      </c>
      <c r="AF1264">
        <v>21.905000000000001</v>
      </c>
      <c r="AG1264">
        <v>7</v>
      </c>
      <c r="AH1264">
        <v>11.976900000000001</v>
      </c>
      <c r="AI1264">
        <v>0</v>
      </c>
      <c r="AJ1264">
        <v>6.1284999999999998</v>
      </c>
      <c r="AK1264">
        <v>25</v>
      </c>
      <c r="AL1264">
        <v>18.9541</v>
      </c>
      <c r="AM1264">
        <f>INDEX(Sheet1!B:B, MATCH('tab1'!U1264, Sheet1!A:A,0))</f>
        <v>5</v>
      </c>
      <c r="AN1264">
        <f>INDEX(Sheet1!B:B, MATCH('tab1'!Z1264, Sheet1!A:A,0))</f>
        <v>1</v>
      </c>
      <c r="AO1264">
        <f t="shared" si="19"/>
        <v>17</v>
      </c>
    </row>
    <row r="1265" spans="1:41" x14ac:dyDescent="0.3">
      <c r="A1265" t="s">
        <v>2945</v>
      </c>
      <c r="B1265" t="s">
        <v>2946</v>
      </c>
      <c r="C1265">
        <v>50</v>
      </c>
      <c r="D1265" t="s">
        <v>2947</v>
      </c>
      <c r="E1265" t="s">
        <v>43</v>
      </c>
      <c r="F1265">
        <v>11201</v>
      </c>
      <c r="G1265" t="s">
        <v>12855</v>
      </c>
      <c r="H1265" t="s">
        <v>14857</v>
      </c>
      <c r="I1265" t="s">
        <v>15432</v>
      </c>
      <c r="J1265" t="s">
        <v>43</v>
      </c>
      <c r="K1265">
        <v>11201</v>
      </c>
      <c r="L1265">
        <v>302</v>
      </c>
      <c r="M1265" t="s">
        <v>14863</v>
      </c>
      <c r="N1265">
        <v>40.695717000000002</v>
      </c>
      <c r="O1265">
        <v>-73.992830999999995</v>
      </c>
      <c r="P1265">
        <v>3002380007</v>
      </c>
      <c r="Q1265" t="s">
        <v>2948</v>
      </c>
      <c r="R1265">
        <v>7055</v>
      </c>
      <c r="S1265" s="1">
        <v>44967</v>
      </c>
      <c r="T1265" t="s">
        <v>54</v>
      </c>
      <c r="U1265" t="s">
        <v>144</v>
      </c>
      <c r="V1265">
        <v>18</v>
      </c>
      <c r="W1265" t="s">
        <v>2949</v>
      </c>
      <c r="X1265" t="s">
        <v>146</v>
      </c>
      <c r="Y1265" t="s">
        <v>37</v>
      </c>
      <c r="Z1265" t="s">
        <v>147</v>
      </c>
      <c r="AA1265">
        <v>3001917</v>
      </c>
      <c r="AC1265" s="1">
        <v>38392</v>
      </c>
      <c r="AD1265" t="s">
        <v>60</v>
      </c>
      <c r="AE1265">
        <v>0</v>
      </c>
      <c r="AF1265">
        <v>17.4391</v>
      </c>
      <c r="AG1265">
        <v>13</v>
      </c>
      <c r="AH1265">
        <v>8.4033999999999995</v>
      </c>
      <c r="AI1265">
        <v>0</v>
      </c>
      <c r="AJ1265">
        <v>4.9984000000000002</v>
      </c>
      <c r="AK1265">
        <v>0</v>
      </c>
      <c r="AL1265">
        <v>15.3835</v>
      </c>
      <c r="AM1265">
        <f>INDEX(Sheet1!B:B, MATCH('tab1'!U1265, Sheet1!A:A,0))</f>
        <v>6</v>
      </c>
      <c r="AN1265">
        <f>INDEX(Sheet1!B:B, MATCH('tab1'!Z1265, Sheet1!A:A,0))</f>
        <v>2</v>
      </c>
      <c r="AO1265">
        <f t="shared" si="19"/>
        <v>34</v>
      </c>
    </row>
    <row r="1266" spans="1:41" x14ac:dyDescent="0.3">
      <c r="A1266" t="s">
        <v>3588</v>
      </c>
      <c r="B1266" t="s">
        <v>3589</v>
      </c>
      <c r="C1266">
        <v>365</v>
      </c>
      <c r="D1266" t="s">
        <v>3590</v>
      </c>
      <c r="E1266" t="s">
        <v>43</v>
      </c>
      <c r="F1266">
        <v>11201</v>
      </c>
      <c r="G1266" t="s">
        <v>12984</v>
      </c>
      <c r="H1266" t="s">
        <v>14857</v>
      </c>
      <c r="I1266" t="s">
        <v>15556</v>
      </c>
      <c r="J1266" t="s">
        <v>43</v>
      </c>
      <c r="K1266">
        <v>11201</v>
      </c>
      <c r="L1266">
        <v>302</v>
      </c>
      <c r="M1266" t="s">
        <v>14863</v>
      </c>
      <c r="N1266">
        <v>40.692450000000001</v>
      </c>
      <c r="O1266">
        <v>-73.985254999999995</v>
      </c>
      <c r="P1266">
        <v>3020587501</v>
      </c>
      <c r="Q1266" t="s">
        <v>3591</v>
      </c>
      <c r="R1266">
        <v>105429</v>
      </c>
      <c r="S1266" s="1">
        <v>45115</v>
      </c>
      <c r="T1266" t="s">
        <v>33</v>
      </c>
      <c r="U1266" t="s">
        <v>34</v>
      </c>
      <c r="V1266">
        <v>89</v>
      </c>
      <c r="W1266" t="s">
        <v>3592</v>
      </c>
      <c r="X1266" t="s">
        <v>36</v>
      </c>
      <c r="Y1266" t="s">
        <v>37</v>
      </c>
      <c r="Z1266" t="s">
        <v>38</v>
      </c>
      <c r="AA1266">
        <v>3392184</v>
      </c>
      <c r="AB1266" t="s">
        <v>779</v>
      </c>
      <c r="AC1266" s="1">
        <v>44385</v>
      </c>
      <c r="AD1266" t="s">
        <v>39</v>
      </c>
      <c r="AE1266">
        <v>0</v>
      </c>
      <c r="AF1266">
        <v>21.905000000000001</v>
      </c>
      <c r="AG1266">
        <v>4</v>
      </c>
      <c r="AH1266">
        <v>11.976900000000001</v>
      </c>
      <c r="AI1266">
        <v>0</v>
      </c>
      <c r="AJ1266">
        <v>6.1284999999999998</v>
      </c>
      <c r="AK1266">
        <v>0</v>
      </c>
      <c r="AL1266">
        <v>18.9541</v>
      </c>
      <c r="AM1266">
        <f>INDEX(Sheet1!B:B, MATCH('tab1'!U1266, Sheet1!A:A,0))</f>
        <v>5</v>
      </c>
      <c r="AN1266">
        <f>INDEX(Sheet1!B:B, MATCH('tab1'!Z1266, Sheet1!A:A,0))</f>
        <v>1</v>
      </c>
      <c r="AO1266">
        <f t="shared" si="19"/>
        <v>17</v>
      </c>
    </row>
    <row r="1267" spans="1:41" x14ac:dyDescent="0.3">
      <c r="A1267" t="s">
        <v>3588</v>
      </c>
      <c r="B1267" t="s">
        <v>3589</v>
      </c>
      <c r="C1267">
        <v>365</v>
      </c>
      <c r="D1267" t="s">
        <v>3590</v>
      </c>
      <c r="E1267" t="s">
        <v>43</v>
      </c>
      <c r="F1267">
        <v>11201</v>
      </c>
      <c r="G1267" t="s">
        <v>12984</v>
      </c>
      <c r="H1267" t="s">
        <v>14857</v>
      </c>
      <c r="I1267" t="s">
        <v>15556</v>
      </c>
      <c r="J1267" t="s">
        <v>43</v>
      </c>
      <c r="K1267">
        <v>11201</v>
      </c>
      <c r="L1267">
        <v>302</v>
      </c>
      <c r="M1267" t="s">
        <v>14863</v>
      </c>
      <c r="N1267">
        <v>40.692450000000001</v>
      </c>
      <c r="O1267">
        <v>-73.985254999999995</v>
      </c>
      <c r="P1267">
        <v>3020587501</v>
      </c>
      <c r="Q1267" t="s">
        <v>8160</v>
      </c>
      <c r="R1267">
        <v>105428</v>
      </c>
      <c r="S1267" s="1">
        <v>45115</v>
      </c>
      <c r="T1267" t="s">
        <v>33</v>
      </c>
      <c r="U1267" t="s">
        <v>144</v>
      </c>
      <c r="V1267">
        <v>30</v>
      </c>
      <c r="W1267" t="s">
        <v>8161</v>
      </c>
      <c r="X1267" t="s">
        <v>146</v>
      </c>
      <c r="Y1267" t="s">
        <v>37</v>
      </c>
      <c r="Z1267" t="s">
        <v>147</v>
      </c>
      <c r="AA1267">
        <v>3392184</v>
      </c>
      <c r="AB1267" t="s">
        <v>779</v>
      </c>
      <c r="AC1267" s="1">
        <v>44385</v>
      </c>
      <c r="AD1267" t="s">
        <v>39</v>
      </c>
      <c r="AE1267">
        <v>0</v>
      </c>
      <c r="AF1267">
        <v>17.4391</v>
      </c>
      <c r="AG1267">
        <v>6</v>
      </c>
      <c r="AH1267">
        <v>8.4033999999999995</v>
      </c>
      <c r="AI1267">
        <v>0</v>
      </c>
      <c r="AJ1267">
        <v>4.9984000000000002</v>
      </c>
      <c r="AK1267">
        <v>0</v>
      </c>
      <c r="AL1267">
        <v>15.3835</v>
      </c>
      <c r="AM1267">
        <f>INDEX(Sheet1!B:B, MATCH('tab1'!U1267, Sheet1!A:A,0))</f>
        <v>6</v>
      </c>
      <c r="AN1267">
        <f>INDEX(Sheet1!B:B, MATCH('tab1'!Z1267, Sheet1!A:A,0))</f>
        <v>2</v>
      </c>
      <c r="AO1267">
        <f t="shared" si="19"/>
        <v>34</v>
      </c>
    </row>
    <row r="1268" spans="1:41" x14ac:dyDescent="0.3">
      <c r="A1268" t="s">
        <v>2946</v>
      </c>
      <c r="B1268" t="s">
        <v>2946</v>
      </c>
      <c r="C1268">
        <v>423</v>
      </c>
      <c r="D1268" t="s">
        <v>8999</v>
      </c>
      <c r="E1268" t="s">
        <v>82</v>
      </c>
      <c r="F1268">
        <v>10010</v>
      </c>
      <c r="G1268" t="s">
        <v>14119</v>
      </c>
      <c r="H1268" t="s">
        <v>14857</v>
      </c>
      <c r="I1268" t="s">
        <v>16609</v>
      </c>
      <c r="J1268" t="s">
        <v>82</v>
      </c>
      <c r="K1268">
        <v>10010</v>
      </c>
      <c r="L1268">
        <v>106</v>
      </c>
      <c r="M1268" t="s">
        <v>14870</v>
      </c>
      <c r="N1268">
        <v>40.736491999999998</v>
      </c>
      <c r="O1268">
        <v>-73.977787000000006</v>
      </c>
      <c r="P1268">
        <v>1009550005</v>
      </c>
      <c r="Q1268" t="s">
        <v>9000</v>
      </c>
      <c r="R1268">
        <v>6004</v>
      </c>
      <c r="S1268" s="1">
        <v>45148</v>
      </c>
      <c r="T1268" t="s">
        <v>33</v>
      </c>
      <c r="U1268" t="s">
        <v>144</v>
      </c>
      <c r="V1268">
        <v>18</v>
      </c>
      <c r="W1268" t="s">
        <v>9001</v>
      </c>
      <c r="X1268" t="s">
        <v>146</v>
      </c>
      <c r="Y1268" t="s">
        <v>37</v>
      </c>
      <c r="Z1268" t="s">
        <v>147</v>
      </c>
      <c r="AA1268">
        <v>1081691</v>
      </c>
      <c r="AB1268" t="s">
        <v>779</v>
      </c>
      <c r="AC1268" s="1">
        <v>38553</v>
      </c>
      <c r="AD1268" t="s">
        <v>60</v>
      </c>
      <c r="AE1268">
        <v>20</v>
      </c>
      <c r="AF1268">
        <v>17.4391</v>
      </c>
      <c r="AG1268">
        <v>7</v>
      </c>
      <c r="AH1268">
        <v>8.4033999999999995</v>
      </c>
      <c r="AI1268">
        <v>0</v>
      </c>
      <c r="AJ1268">
        <v>4.9984000000000002</v>
      </c>
      <c r="AK1268">
        <v>20</v>
      </c>
      <c r="AL1268">
        <v>15.3835</v>
      </c>
      <c r="AM1268">
        <f>INDEX(Sheet1!B:B, MATCH('tab1'!U1268, Sheet1!A:A,0))</f>
        <v>6</v>
      </c>
      <c r="AN1268">
        <f>INDEX(Sheet1!B:B, MATCH('tab1'!Z1268, Sheet1!A:A,0))</f>
        <v>2</v>
      </c>
      <c r="AO1268">
        <f t="shared" si="19"/>
        <v>34</v>
      </c>
    </row>
    <row r="1269" spans="1:41" x14ac:dyDescent="0.3">
      <c r="A1269" t="s">
        <v>2946</v>
      </c>
      <c r="B1269" t="s">
        <v>2946</v>
      </c>
      <c r="C1269">
        <v>1</v>
      </c>
      <c r="D1269" t="s">
        <v>9241</v>
      </c>
      <c r="E1269" t="s">
        <v>31</v>
      </c>
      <c r="F1269">
        <v>11432</v>
      </c>
      <c r="G1269" t="s">
        <v>14172</v>
      </c>
      <c r="H1269" t="s">
        <v>14857</v>
      </c>
      <c r="I1269" t="s">
        <v>16655</v>
      </c>
      <c r="J1269" t="s">
        <v>31</v>
      </c>
      <c r="K1269">
        <v>11432</v>
      </c>
      <c r="L1269">
        <v>412</v>
      </c>
      <c r="M1269" t="s">
        <v>14877</v>
      </c>
      <c r="N1269">
        <v>40.703274</v>
      </c>
      <c r="O1269">
        <v>-73.800404999999998</v>
      </c>
      <c r="P1269">
        <v>4100970010</v>
      </c>
      <c r="Q1269" t="s">
        <v>9242</v>
      </c>
      <c r="R1269">
        <v>6810</v>
      </c>
      <c r="S1269" s="1">
        <v>45562</v>
      </c>
      <c r="T1269" t="s">
        <v>33</v>
      </c>
      <c r="U1269" t="s">
        <v>34</v>
      </c>
      <c r="V1269">
        <v>47</v>
      </c>
      <c r="W1269" t="s">
        <v>9243</v>
      </c>
      <c r="X1269" t="s">
        <v>36</v>
      </c>
      <c r="Y1269" t="s">
        <v>37</v>
      </c>
      <c r="Z1269" t="s">
        <v>38</v>
      </c>
      <c r="AA1269">
        <v>4000000</v>
      </c>
      <c r="AB1269" t="s">
        <v>9244</v>
      </c>
      <c r="AC1269" s="1">
        <v>38257</v>
      </c>
      <c r="AD1269" t="s">
        <v>60</v>
      </c>
      <c r="AE1269">
        <v>0</v>
      </c>
      <c r="AF1269">
        <v>21.905000000000001</v>
      </c>
      <c r="AG1269">
        <v>6</v>
      </c>
      <c r="AH1269">
        <v>11.976900000000001</v>
      </c>
      <c r="AI1269">
        <v>0</v>
      </c>
      <c r="AJ1269">
        <v>6.1284999999999998</v>
      </c>
      <c r="AK1269">
        <v>0</v>
      </c>
      <c r="AL1269">
        <v>18.9541</v>
      </c>
      <c r="AM1269">
        <f>INDEX(Sheet1!B:B, MATCH('tab1'!U1269, Sheet1!A:A,0))</f>
        <v>5</v>
      </c>
      <c r="AN1269">
        <f>INDEX(Sheet1!B:B, MATCH('tab1'!Z1269, Sheet1!A:A,0))</f>
        <v>1</v>
      </c>
      <c r="AO1269">
        <f t="shared" si="19"/>
        <v>17</v>
      </c>
    </row>
    <row r="1270" spans="1:41" x14ac:dyDescent="0.3">
      <c r="A1270" t="s">
        <v>774</v>
      </c>
      <c r="B1270" t="s">
        <v>775</v>
      </c>
      <c r="C1270">
        <v>85</v>
      </c>
      <c r="D1270" t="s">
        <v>776</v>
      </c>
      <c r="E1270" t="s">
        <v>43</v>
      </c>
      <c r="F1270">
        <v>11201</v>
      </c>
      <c r="G1270" t="s">
        <v>12423</v>
      </c>
      <c r="H1270" t="s">
        <v>14857</v>
      </c>
      <c r="I1270" t="s">
        <v>15014</v>
      </c>
      <c r="J1270" t="s">
        <v>43</v>
      </c>
      <c r="K1270">
        <v>11201</v>
      </c>
      <c r="L1270">
        <v>302</v>
      </c>
      <c r="M1270" t="s">
        <v>14863</v>
      </c>
      <c r="N1270">
        <v>40.701816000000001</v>
      </c>
      <c r="O1270">
        <v>-73.988596000000001</v>
      </c>
      <c r="P1270">
        <v>3000527501</v>
      </c>
      <c r="Q1270" t="s">
        <v>777</v>
      </c>
      <c r="R1270">
        <v>8065</v>
      </c>
      <c r="S1270" s="1">
        <v>45164</v>
      </c>
      <c r="T1270" t="s">
        <v>33</v>
      </c>
      <c r="U1270" t="s">
        <v>144</v>
      </c>
      <c r="V1270">
        <v>19</v>
      </c>
      <c r="W1270" t="s">
        <v>778</v>
      </c>
      <c r="X1270" t="s">
        <v>146</v>
      </c>
      <c r="Y1270" t="s">
        <v>37</v>
      </c>
      <c r="Z1270" t="s">
        <v>147</v>
      </c>
      <c r="AA1270">
        <v>3391222</v>
      </c>
      <c r="AB1270" t="s">
        <v>779</v>
      </c>
      <c r="AC1270" s="1">
        <v>40051</v>
      </c>
      <c r="AD1270" t="s">
        <v>39</v>
      </c>
      <c r="AE1270">
        <v>0</v>
      </c>
      <c r="AF1270">
        <v>17.4391</v>
      </c>
      <c r="AG1270">
        <v>7</v>
      </c>
      <c r="AH1270">
        <v>8.4033999999999995</v>
      </c>
      <c r="AI1270">
        <v>0</v>
      </c>
      <c r="AJ1270">
        <v>4.9984000000000002</v>
      </c>
      <c r="AK1270">
        <v>0</v>
      </c>
      <c r="AL1270">
        <v>15.3835</v>
      </c>
      <c r="AM1270">
        <f>INDEX(Sheet1!B:B, MATCH('tab1'!U1270, Sheet1!A:A,0))</f>
        <v>6</v>
      </c>
      <c r="AN1270">
        <f>INDEX(Sheet1!B:B, MATCH('tab1'!Z1270, Sheet1!A:A,0))</f>
        <v>2</v>
      </c>
      <c r="AO1270">
        <f t="shared" si="19"/>
        <v>34</v>
      </c>
    </row>
    <row r="1271" spans="1:41" x14ac:dyDescent="0.3">
      <c r="A1271" t="s">
        <v>774</v>
      </c>
      <c r="B1271" t="s">
        <v>2946</v>
      </c>
      <c r="C1271">
        <v>85</v>
      </c>
      <c r="D1271" t="s">
        <v>776</v>
      </c>
      <c r="E1271" t="s">
        <v>43</v>
      </c>
      <c r="F1271">
        <v>11201</v>
      </c>
      <c r="G1271" t="s">
        <v>12423</v>
      </c>
      <c r="H1271" t="s">
        <v>14857</v>
      </c>
      <c r="I1271" t="s">
        <v>15014</v>
      </c>
      <c r="J1271" t="s">
        <v>43</v>
      </c>
      <c r="K1271">
        <v>11201</v>
      </c>
      <c r="L1271">
        <v>302</v>
      </c>
      <c r="M1271" t="s">
        <v>14863</v>
      </c>
      <c r="N1271">
        <v>40.701816000000001</v>
      </c>
      <c r="O1271">
        <v>-73.988596000000001</v>
      </c>
      <c r="P1271">
        <v>3000527501</v>
      </c>
      <c r="Q1271" t="s">
        <v>777</v>
      </c>
      <c r="R1271">
        <v>8064</v>
      </c>
      <c r="S1271" s="1">
        <v>45164</v>
      </c>
      <c r="T1271" t="s">
        <v>33</v>
      </c>
      <c r="U1271" t="s">
        <v>34</v>
      </c>
      <c r="V1271">
        <v>34</v>
      </c>
      <c r="W1271" t="s">
        <v>5593</v>
      </c>
      <c r="X1271" t="s">
        <v>36</v>
      </c>
      <c r="Y1271" t="s">
        <v>37</v>
      </c>
      <c r="Z1271" t="s">
        <v>38</v>
      </c>
      <c r="AA1271">
        <v>3391222</v>
      </c>
      <c r="AB1271" t="s">
        <v>779</v>
      </c>
      <c r="AC1271" s="1">
        <v>40051</v>
      </c>
      <c r="AD1271" t="s">
        <v>39</v>
      </c>
      <c r="AE1271">
        <v>20</v>
      </c>
      <c r="AF1271">
        <v>21.905000000000001</v>
      </c>
      <c r="AG1271">
        <v>7</v>
      </c>
      <c r="AH1271">
        <v>11.976900000000001</v>
      </c>
      <c r="AI1271">
        <v>0</v>
      </c>
      <c r="AJ1271">
        <v>6.1284999999999998</v>
      </c>
      <c r="AK1271">
        <v>20</v>
      </c>
      <c r="AL1271">
        <v>18.9541</v>
      </c>
      <c r="AM1271">
        <f>INDEX(Sheet1!B:B, MATCH('tab1'!U1271, Sheet1!A:A,0))</f>
        <v>5</v>
      </c>
      <c r="AN1271">
        <f>INDEX(Sheet1!B:B, MATCH('tab1'!Z1271, Sheet1!A:A,0))</f>
        <v>1</v>
      </c>
      <c r="AO1271">
        <f t="shared" si="19"/>
        <v>17</v>
      </c>
    </row>
    <row r="1272" spans="1:41" x14ac:dyDescent="0.3">
      <c r="A1272" t="s">
        <v>9695</v>
      </c>
      <c r="B1272" t="s">
        <v>9696</v>
      </c>
      <c r="C1272">
        <v>818</v>
      </c>
      <c r="D1272" t="s">
        <v>9697</v>
      </c>
      <c r="E1272" t="s">
        <v>43</v>
      </c>
      <c r="F1272">
        <v>11207</v>
      </c>
      <c r="G1272" t="s">
        <v>14272</v>
      </c>
      <c r="H1272" t="s">
        <v>14857</v>
      </c>
      <c r="I1272" t="s">
        <v>16738</v>
      </c>
      <c r="J1272" t="s">
        <v>43</v>
      </c>
      <c r="K1272">
        <v>11207</v>
      </c>
      <c r="L1272">
        <v>305</v>
      </c>
      <c r="M1272" t="s">
        <v>14888</v>
      </c>
      <c r="N1272">
        <v>40.660369000000003</v>
      </c>
      <c r="O1272">
        <v>-73.883357000000004</v>
      </c>
      <c r="P1272">
        <v>3043540026</v>
      </c>
      <c r="Q1272" t="s">
        <v>9698</v>
      </c>
      <c r="S1272" s="1">
        <v>1</v>
      </c>
      <c r="T1272" t="s">
        <v>45</v>
      </c>
      <c r="U1272" t="s">
        <v>46</v>
      </c>
      <c r="V1272">
        <v>0</v>
      </c>
      <c r="W1272" t="s">
        <v>9699</v>
      </c>
      <c r="X1272" t="s">
        <v>36</v>
      </c>
      <c r="Y1272" t="s">
        <v>48</v>
      </c>
      <c r="Z1272" t="s">
        <v>49</v>
      </c>
      <c r="AA1272">
        <v>3097693</v>
      </c>
      <c r="AB1272" t="s">
        <v>9700</v>
      </c>
      <c r="AE1272">
        <v>0</v>
      </c>
      <c r="AF1272">
        <v>45.181699999999999</v>
      </c>
      <c r="AG1272">
        <v>0</v>
      </c>
      <c r="AH1272">
        <v>8.0093999999999994</v>
      </c>
      <c r="AI1272">
        <v>0</v>
      </c>
      <c r="AJ1272">
        <v>23.3017</v>
      </c>
      <c r="AK1272">
        <v>0</v>
      </c>
      <c r="AL1272">
        <v>35.229100000000003</v>
      </c>
      <c r="AM1272">
        <f>INDEX(Sheet1!B:B, MATCH('tab1'!U1272, Sheet1!A:A,0))</f>
        <v>8</v>
      </c>
      <c r="AN1272">
        <f>INDEX(Sheet1!B:B, MATCH('tab1'!Z1272, Sheet1!A:A,0))</f>
        <v>4</v>
      </c>
      <c r="AO1272">
        <f t="shared" si="19"/>
        <v>136</v>
      </c>
    </row>
    <row r="1273" spans="1:41" x14ac:dyDescent="0.3">
      <c r="A1273" t="s">
        <v>5938</v>
      </c>
      <c r="B1273" t="s">
        <v>5939</v>
      </c>
      <c r="C1273">
        <v>378</v>
      </c>
      <c r="D1273" t="s">
        <v>3465</v>
      </c>
      <c r="E1273" t="s">
        <v>64</v>
      </c>
      <c r="F1273">
        <v>10455</v>
      </c>
      <c r="G1273" t="s">
        <v>13473</v>
      </c>
      <c r="H1273" t="s">
        <v>14857</v>
      </c>
      <c r="I1273" t="s">
        <v>16018</v>
      </c>
      <c r="J1273" t="s">
        <v>64</v>
      </c>
      <c r="K1273">
        <v>10455</v>
      </c>
      <c r="L1273">
        <v>201</v>
      </c>
      <c r="M1273" t="s">
        <v>14865</v>
      </c>
      <c r="N1273">
        <v>40.817695000000001</v>
      </c>
      <c r="O1273">
        <v>-73.917848000000006</v>
      </c>
      <c r="P1273">
        <v>2023970017</v>
      </c>
      <c r="Q1273" t="s">
        <v>5940</v>
      </c>
      <c r="S1273" s="1">
        <v>78551</v>
      </c>
      <c r="T1273" t="s">
        <v>45</v>
      </c>
      <c r="U1273" t="s">
        <v>46</v>
      </c>
      <c r="V1273">
        <v>0</v>
      </c>
      <c r="W1273" t="s">
        <v>5941</v>
      </c>
      <c r="X1273" t="s">
        <v>36</v>
      </c>
      <c r="Y1273" t="s">
        <v>48</v>
      </c>
      <c r="Z1273" t="s">
        <v>49</v>
      </c>
      <c r="AA1273">
        <v>2097105</v>
      </c>
      <c r="AE1273">
        <v>100</v>
      </c>
      <c r="AF1273">
        <v>45.181699999999999</v>
      </c>
      <c r="AG1273">
        <v>1</v>
      </c>
      <c r="AH1273">
        <v>8.0093999999999994</v>
      </c>
      <c r="AI1273">
        <v>50</v>
      </c>
      <c r="AJ1273">
        <v>23.3017</v>
      </c>
      <c r="AK1273">
        <v>100</v>
      </c>
      <c r="AL1273">
        <v>35.229100000000003</v>
      </c>
      <c r="AM1273">
        <f>INDEX(Sheet1!B:B, MATCH('tab1'!U1273, Sheet1!A:A,0))</f>
        <v>8</v>
      </c>
      <c r="AN1273">
        <f>INDEX(Sheet1!B:B, MATCH('tab1'!Z1273, Sheet1!A:A,0))</f>
        <v>4</v>
      </c>
      <c r="AO1273">
        <f t="shared" si="19"/>
        <v>136</v>
      </c>
    </row>
    <row r="1274" spans="1:41" x14ac:dyDescent="0.3">
      <c r="A1274" t="s">
        <v>12127</v>
      </c>
      <c r="B1274" t="s">
        <v>12127</v>
      </c>
      <c r="C1274" t="s">
        <v>12128</v>
      </c>
      <c r="D1274" t="s">
        <v>12129</v>
      </c>
      <c r="E1274" t="s">
        <v>31</v>
      </c>
      <c r="F1274">
        <v>11105</v>
      </c>
      <c r="G1274" t="s">
        <v>14811</v>
      </c>
      <c r="H1274" t="s">
        <v>14857</v>
      </c>
      <c r="I1274" t="s">
        <v>17186</v>
      </c>
      <c r="J1274" t="s">
        <v>31</v>
      </c>
      <c r="K1274">
        <v>11105</v>
      </c>
      <c r="L1274">
        <v>401</v>
      </c>
      <c r="M1274" t="s">
        <v>14867</v>
      </c>
      <c r="N1274">
        <v>40.777504</v>
      </c>
      <c r="O1274">
        <v>-73.91086</v>
      </c>
      <c r="P1274">
        <v>4008460001</v>
      </c>
      <c r="Q1274" t="s">
        <v>12130</v>
      </c>
      <c r="S1274" s="1">
        <v>79222</v>
      </c>
      <c r="T1274" t="s">
        <v>45</v>
      </c>
      <c r="U1274" t="s">
        <v>46</v>
      </c>
      <c r="V1274">
        <v>25</v>
      </c>
      <c r="W1274" t="s">
        <v>12131</v>
      </c>
      <c r="X1274" t="s">
        <v>36</v>
      </c>
      <c r="Y1274" t="s">
        <v>48</v>
      </c>
      <c r="Z1274" t="s">
        <v>49</v>
      </c>
      <c r="AA1274">
        <v>4437018</v>
      </c>
      <c r="AE1274">
        <v>0</v>
      </c>
      <c r="AF1274">
        <v>45.181699999999999</v>
      </c>
      <c r="AG1274">
        <v>25</v>
      </c>
      <c r="AH1274">
        <v>8.0093999999999994</v>
      </c>
      <c r="AI1274">
        <v>0</v>
      </c>
      <c r="AJ1274">
        <v>23.3017</v>
      </c>
      <c r="AK1274">
        <v>0</v>
      </c>
      <c r="AL1274">
        <v>35.229100000000003</v>
      </c>
      <c r="AM1274">
        <f>INDEX(Sheet1!B:B, MATCH('tab1'!U1274, Sheet1!A:A,0))</f>
        <v>8</v>
      </c>
      <c r="AN1274">
        <f>INDEX(Sheet1!B:B, MATCH('tab1'!Z1274, Sheet1!A:A,0))</f>
        <v>4</v>
      </c>
      <c r="AO1274">
        <f t="shared" si="19"/>
        <v>136</v>
      </c>
    </row>
    <row r="1275" spans="1:41" x14ac:dyDescent="0.3">
      <c r="A1275" t="s">
        <v>1979</v>
      </c>
      <c r="B1275" t="s">
        <v>9044</v>
      </c>
      <c r="C1275">
        <v>419</v>
      </c>
      <c r="D1275" t="s">
        <v>9045</v>
      </c>
      <c r="E1275" t="s">
        <v>82</v>
      </c>
      <c r="F1275">
        <v>10009</v>
      </c>
      <c r="G1275" t="s">
        <v>14129</v>
      </c>
      <c r="H1275" t="s">
        <v>14857</v>
      </c>
      <c r="I1275" t="s">
        <v>16618</v>
      </c>
      <c r="J1275" t="s">
        <v>82</v>
      </c>
      <c r="K1275">
        <v>10009</v>
      </c>
      <c r="L1275">
        <v>103</v>
      </c>
      <c r="M1275" t="s">
        <v>14870</v>
      </c>
      <c r="N1275">
        <v>40.730401999999998</v>
      </c>
      <c r="O1275">
        <v>-73.982446999999993</v>
      </c>
      <c r="P1275">
        <v>1004410010</v>
      </c>
      <c r="Q1275" t="s">
        <v>9046</v>
      </c>
      <c r="S1275" s="1">
        <v>78551</v>
      </c>
      <c r="T1275" t="s">
        <v>45</v>
      </c>
      <c r="U1275" t="s">
        <v>34</v>
      </c>
      <c r="V1275">
        <v>0</v>
      </c>
      <c r="W1275" t="s">
        <v>9047</v>
      </c>
      <c r="X1275" t="s">
        <v>36</v>
      </c>
      <c r="Y1275" t="s">
        <v>48</v>
      </c>
      <c r="Z1275" t="s">
        <v>49</v>
      </c>
      <c r="AA1275">
        <v>1079097</v>
      </c>
      <c r="AB1275" t="s">
        <v>399</v>
      </c>
      <c r="AE1275">
        <v>0</v>
      </c>
      <c r="AF1275">
        <v>45.181699999999999</v>
      </c>
      <c r="AG1275">
        <v>0</v>
      </c>
      <c r="AH1275">
        <v>8.0093999999999994</v>
      </c>
      <c r="AI1275">
        <v>0</v>
      </c>
      <c r="AJ1275">
        <v>23.3017</v>
      </c>
      <c r="AK1275">
        <v>0</v>
      </c>
      <c r="AL1275">
        <v>35.229100000000003</v>
      </c>
      <c r="AM1275">
        <f>INDEX(Sheet1!B:B, MATCH('tab1'!U1275, Sheet1!A:A,0))</f>
        <v>5</v>
      </c>
      <c r="AN1275">
        <f>INDEX(Sheet1!B:B, MATCH('tab1'!Z1275, Sheet1!A:A,0))</f>
        <v>4</v>
      </c>
      <c r="AO1275">
        <f t="shared" si="19"/>
        <v>24</v>
      </c>
    </row>
    <row r="1276" spans="1:41" x14ac:dyDescent="0.3">
      <c r="A1276" t="s">
        <v>7035</v>
      </c>
      <c r="B1276" t="s">
        <v>7035</v>
      </c>
      <c r="C1276">
        <v>760</v>
      </c>
      <c r="D1276" t="s">
        <v>7036</v>
      </c>
      <c r="E1276" t="s">
        <v>64</v>
      </c>
      <c r="F1276">
        <v>10467</v>
      </c>
      <c r="G1276" t="s">
        <v>13696</v>
      </c>
      <c r="H1276" t="s">
        <v>14857</v>
      </c>
      <c r="I1276" t="s">
        <v>16227</v>
      </c>
      <c r="J1276" t="s">
        <v>64</v>
      </c>
      <c r="K1276">
        <v>10467</v>
      </c>
      <c r="L1276">
        <v>212</v>
      </c>
      <c r="M1276" t="s">
        <v>14872</v>
      </c>
      <c r="N1276">
        <v>40.876632999999998</v>
      </c>
      <c r="O1276">
        <v>-73.864113000000003</v>
      </c>
      <c r="P1276">
        <v>2046310075</v>
      </c>
      <c r="Q1276" t="s">
        <v>7037</v>
      </c>
      <c r="S1276" s="1">
        <v>78910</v>
      </c>
      <c r="T1276" t="s">
        <v>45</v>
      </c>
      <c r="U1276" t="s">
        <v>46</v>
      </c>
      <c r="V1276">
        <v>0</v>
      </c>
      <c r="W1276" t="s">
        <v>7038</v>
      </c>
      <c r="X1276" t="s">
        <v>36</v>
      </c>
      <c r="Y1276" t="s">
        <v>48</v>
      </c>
      <c r="Z1276" t="s">
        <v>49</v>
      </c>
      <c r="AA1276">
        <v>2057021</v>
      </c>
      <c r="AE1276">
        <v>100</v>
      </c>
      <c r="AF1276">
        <v>45.181699999999999</v>
      </c>
      <c r="AG1276">
        <v>17</v>
      </c>
      <c r="AH1276">
        <v>8.0093999999999994</v>
      </c>
      <c r="AI1276">
        <v>0</v>
      </c>
      <c r="AJ1276">
        <v>23.3017</v>
      </c>
      <c r="AK1276">
        <v>100</v>
      </c>
      <c r="AL1276">
        <v>35.229100000000003</v>
      </c>
      <c r="AM1276">
        <f>INDEX(Sheet1!B:B, MATCH('tab1'!U1276, Sheet1!A:A,0))</f>
        <v>8</v>
      </c>
      <c r="AN1276">
        <f>INDEX(Sheet1!B:B, MATCH('tab1'!Z1276, Sheet1!A:A,0))</f>
        <v>4</v>
      </c>
      <c r="AO1276">
        <f t="shared" si="19"/>
        <v>136</v>
      </c>
    </row>
    <row r="1277" spans="1:41" x14ac:dyDescent="0.3">
      <c r="A1277" t="s">
        <v>3445</v>
      </c>
      <c r="B1277" t="s">
        <v>3446</v>
      </c>
      <c r="C1277" t="s">
        <v>3447</v>
      </c>
      <c r="D1277" t="s">
        <v>3448</v>
      </c>
      <c r="E1277" t="s">
        <v>31</v>
      </c>
      <c r="F1277">
        <v>11358</v>
      </c>
      <c r="G1277" t="s">
        <v>12953</v>
      </c>
      <c r="H1277" t="s">
        <v>14857</v>
      </c>
      <c r="I1277" t="s">
        <v>15525</v>
      </c>
      <c r="J1277" t="s">
        <v>31</v>
      </c>
      <c r="K1277">
        <v>11358</v>
      </c>
      <c r="L1277">
        <v>407</v>
      </c>
      <c r="M1277" t="s">
        <v>14893</v>
      </c>
      <c r="N1277">
        <v>40.749861000000003</v>
      </c>
      <c r="O1277">
        <v>-73.803867999999994</v>
      </c>
      <c r="P1277">
        <v>4054930001</v>
      </c>
      <c r="Q1277" t="s">
        <v>3449</v>
      </c>
      <c r="R1277">
        <v>7232</v>
      </c>
      <c r="S1277" s="1">
        <v>45398</v>
      </c>
      <c r="T1277" t="s">
        <v>33</v>
      </c>
      <c r="U1277" t="s">
        <v>34</v>
      </c>
      <c r="V1277">
        <v>55</v>
      </c>
      <c r="W1277" t="s">
        <v>3450</v>
      </c>
      <c r="X1277" t="s">
        <v>36</v>
      </c>
      <c r="Y1277" t="s">
        <v>37</v>
      </c>
      <c r="Z1277" t="s">
        <v>38</v>
      </c>
      <c r="AA1277">
        <v>4124168</v>
      </c>
      <c r="AC1277" s="1">
        <v>38093</v>
      </c>
      <c r="AD1277" t="s">
        <v>60</v>
      </c>
      <c r="AE1277">
        <v>0</v>
      </c>
      <c r="AF1277">
        <v>21.905000000000001</v>
      </c>
      <c r="AG1277">
        <v>8</v>
      </c>
      <c r="AH1277">
        <v>11.976900000000001</v>
      </c>
      <c r="AI1277">
        <v>0</v>
      </c>
      <c r="AJ1277">
        <v>6.1284999999999998</v>
      </c>
      <c r="AK1277">
        <v>0</v>
      </c>
      <c r="AL1277">
        <v>18.9541</v>
      </c>
      <c r="AM1277">
        <f>INDEX(Sheet1!B:B, MATCH('tab1'!U1277, Sheet1!A:A,0))</f>
        <v>5</v>
      </c>
      <c r="AN1277">
        <f>INDEX(Sheet1!B:B, MATCH('tab1'!Z1277, Sheet1!A:A,0))</f>
        <v>1</v>
      </c>
      <c r="AO1277">
        <f t="shared" si="19"/>
        <v>17</v>
      </c>
    </row>
    <row r="1278" spans="1:41" x14ac:dyDescent="0.3">
      <c r="A1278" t="s">
        <v>10317</v>
      </c>
      <c r="B1278" t="s">
        <v>10318</v>
      </c>
      <c r="C1278">
        <v>4910</v>
      </c>
      <c r="D1278" t="s">
        <v>4592</v>
      </c>
      <c r="E1278" t="s">
        <v>31</v>
      </c>
      <c r="F1278">
        <v>11362</v>
      </c>
      <c r="G1278" t="s">
        <v>14403</v>
      </c>
      <c r="H1278" t="s">
        <v>14857</v>
      </c>
      <c r="I1278" t="s">
        <v>16851</v>
      </c>
      <c r="J1278" t="s">
        <v>31</v>
      </c>
      <c r="K1278">
        <v>11362</v>
      </c>
      <c r="L1278">
        <v>411</v>
      </c>
      <c r="M1278" t="s">
        <v>14893</v>
      </c>
      <c r="N1278">
        <v>40.768960999999997</v>
      </c>
      <c r="O1278">
        <v>-73.731178</v>
      </c>
      <c r="P1278">
        <v>4082490040</v>
      </c>
      <c r="Q1278" t="s">
        <v>10319</v>
      </c>
      <c r="R1278">
        <v>105677</v>
      </c>
      <c r="S1278" s="1">
        <v>45456</v>
      </c>
      <c r="T1278" t="s">
        <v>33</v>
      </c>
      <c r="U1278" t="s">
        <v>34</v>
      </c>
      <c r="V1278">
        <v>59</v>
      </c>
      <c r="W1278" t="s">
        <v>10320</v>
      </c>
      <c r="X1278" t="s">
        <v>36</v>
      </c>
      <c r="Y1278" t="s">
        <v>37</v>
      </c>
      <c r="Z1278" t="s">
        <v>38</v>
      </c>
      <c r="AA1278">
        <v>4171342</v>
      </c>
      <c r="AC1278" s="1">
        <v>44725</v>
      </c>
      <c r="AD1278" t="s">
        <v>39</v>
      </c>
      <c r="AE1278">
        <v>0</v>
      </c>
      <c r="AF1278">
        <v>21.905000000000001</v>
      </c>
      <c r="AG1278">
        <v>7</v>
      </c>
      <c r="AH1278">
        <v>11.976900000000001</v>
      </c>
      <c r="AI1278">
        <v>0</v>
      </c>
      <c r="AJ1278">
        <v>6.1284999999999998</v>
      </c>
      <c r="AK1278">
        <v>0</v>
      </c>
      <c r="AL1278">
        <v>18.9541</v>
      </c>
      <c r="AM1278">
        <f>INDEX(Sheet1!B:B, MATCH('tab1'!U1278, Sheet1!A:A,0))</f>
        <v>5</v>
      </c>
      <c r="AN1278">
        <f>INDEX(Sheet1!B:B, MATCH('tab1'!Z1278, Sheet1!A:A,0))</f>
        <v>1</v>
      </c>
      <c r="AO1278">
        <f t="shared" si="19"/>
        <v>17</v>
      </c>
    </row>
    <row r="1279" spans="1:41" x14ac:dyDescent="0.3">
      <c r="A1279" t="s">
        <v>10318</v>
      </c>
      <c r="B1279" t="s">
        <v>10318</v>
      </c>
      <c r="C1279">
        <v>4910</v>
      </c>
      <c r="D1279" t="s">
        <v>12269</v>
      </c>
      <c r="E1279" t="s">
        <v>31</v>
      </c>
      <c r="F1279">
        <v>11362</v>
      </c>
      <c r="G1279" t="s">
        <v>14845</v>
      </c>
      <c r="H1279" t="s">
        <v>14857</v>
      </c>
      <c r="I1279" t="s">
        <v>16851</v>
      </c>
      <c r="J1279" t="s">
        <v>31</v>
      </c>
      <c r="K1279">
        <v>11362</v>
      </c>
      <c r="L1279">
        <v>411</v>
      </c>
      <c r="M1279" t="s">
        <v>14893</v>
      </c>
      <c r="N1279">
        <v>40.768960999999997</v>
      </c>
      <c r="O1279">
        <v>-73.731178</v>
      </c>
      <c r="P1279">
        <v>4082490040</v>
      </c>
      <c r="Q1279" t="s">
        <v>12270</v>
      </c>
      <c r="R1279">
        <v>105727</v>
      </c>
      <c r="S1279" s="1">
        <v>44819</v>
      </c>
      <c r="T1279" t="s">
        <v>54</v>
      </c>
      <c r="U1279" t="s">
        <v>55</v>
      </c>
      <c r="V1279">
        <v>0</v>
      </c>
      <c r="W1279" t="s">
        <v>12271</v>
      </c>
      <c r="X1279" t="s">
        <v>57</v>
      </c>
      <c r="Y1279" t="s">
        <v>58</v>
      </c>
      <c r="Z1279" t="s">
        <v>58</v>
      </c>
      <c r="AA1279">
        <v>4171342</v>
      </c>
      <c r="AC1279" s="1">
        <v>44749</v>
      </c>
      <c r="AD1279" t="s">
        <v>39</v>
      </c>
      <c r="AG1279">
        <v>0</v>
      </c>
      <c r="AH1279">
        <v>1</v>
      </c>
      <c r="AM1279">
        <f>INDEX(Sheet1!B:B, MATCH('tab1'!U1279, Sheet1!A:A,0))</f>
        <v>7</v>
      </c>
      <c r="AN1279">
        <f>INDEX(Sheet1!B:B, MATCH('tab1'!Z1279, Sheet1!A:A,0))</f>
        <v>3</v>
      </c>
      <c r="AO1279">
        <f t="shared" si="19"/>
        <v>68</v>
      </c>
    </row>
    <row r="1280" spans="1:41" x14ac:dyDescent="0.3">
      <c r="A1280" t="s">
        <v>10683</v>
      </c>
      <c r="B1280" t="s">
        <v>10684</v>
      </c>
      <c r="C1280" t="s">
        <v>2071</v>
      </c>
      <c r="D1280" t="s">
        <v>5661</v>
      </c>
      <c r="E1280" t="s">
        <v>31</v>
      </c>
      <c r="F1280">
        <v>11362</v>
      </c>
      <c r="G1280" t="s">
        <v>14491</v>
      </c>
      <c r="H1280" t="s">
        <v>14857</v>
      </c>
      <c r="I1280" t="s">
        <v>15261</v>
      </c>
      <c r="J1280" t="s">
        <v>31</v>
      </c>
      <c r="K1280">
        <v>11362</v>
      </c>
      <c r="L1280">
        <v>411</v>
      </c>
      <c r="M1280" t="s">
        <v>14893</v>
      </c>
      <c r="N1280">
        <v>40.770786999999999</v>
      </c>
      <c r="O1280">
        <v>-73.735409000000004</v>
      </c>
      <c r="P1280">
        <v>4081320056</v>
      </c>
      <c r="Q1280" t="s">
        <v>2073</v>
      </c>
      <c r="R1280">
        <v>89397</v>
      </c>
      <c r="S1280" s="1">
        <v>44819</v>
      </c>
      <c r="T1280" t="s">
        <v>54</v>
      </c>
      <c r="U1280" t="s">
        <v>55</v>
      </c>
      <c r="V1280">
        <v>75</v>
      </c>
      <c r="W1280" t="s">
        <v>10685</v>
      </c>
      <c r="X1280" t="s">
        <v>57</v>
      </c>
      <c r="Y1280" t="s">
        <v>58</v>
      </c>
      <c r="Z1280" t="s">
        <v>58</v>
      </c>
      <c r="AA1280">
        <v>4169413</v>
      </c>
      <c r="AB1280" t="s">
        <v>10686</v>
      </c>
      <c r="AC1280" s="1">
        <v>42158</v>
      </c>
      <c r="AD1280" t="s">
        <v>60</v>
      </c>
      <c r="AE1280">
        <v>0</v>
      </c>
      <c r="AF1280">
        <v>26.886800000000001</v>
      </c>
      <c r="AG1280">
        <v>0</v>
      </c>
      <c r="AH1280">
        <v>1</v>
      </c>
      <c r="AI1280">
        <v>0</v>
      </c>
      <c r="AJ1280">
        <v>14.255800000000001</v>
      </c>
      <c r="AK1280">
        <v>0</v>
      </c>
      <c r="AL1280">
        <v>21.8553</v>
      </c>
      <c r="AM1280">
        <f>INDEX(Sheet1!B:B, MATCH('tab1'!U1280, Sheet1!A:A,0))</f>
        <v>7</v>
      </c>
      <c r="AN1280">
        <f>INDEX(Sheet1!B:B, MATCH('tab1'!Z1280, Sheet1!A:A,0))</f>
        <v>3</v>
      </c>
      <c r="AO1280">
        <f t="shared" si="19"/>
        <v>68</v>
      </c>
    </row>
    <row r="1281" spans="1:41" x14ac:dyDescent="0.3">
      <c r="A1281" t="s">
        <v>10683</v>
      </c>
      <c r="B1281" t="s">
        <v>11290</v>
      </c>
      <c r="C1281" t="s">
        <v>11291</v>
      </c>
      <c r="D1281" t="s">
        <v>2072</v>
      </c>
      <c r="E1281" t="s">
        <v>31</v>
      </c>
      <c r="F1281">
        <v>11361</v>
      </c>
      <c r="G1281" t="s">
        <v>14622</v>
      </c>
      <c r="H1281" t="s">
        <v>14857</v>
      </c>
      <c r="I1281" t="s">
        <v>17034</v>
      </c>
      <c r="J1281" t="s">
        <v>31</v>
      </c>
      <c r="K1281">
        <v>11361</v>
      </c>
      <c r="L1281">
        <v>411</v>
      </c>
      <c r="M1281" t="s">
        <v>14893</v>
      </c>
      <c r="N1281">
        <v>40.760122000000003</v>
      </c>
      <c r="O1281">
        <v>-73.770140999999995</v>
      </c>
      <c r="P1281">
        <v>4062870037</v>
      </c>
      <c r="Q1281" t="s">
        <v>10578</v>
      </c>
      <c r="R1281">
        <v>91537</v>
      </c>
      <c r="S1281" s="1">
        <v>44819</v>
      </c>
      <c r="T1281" t="s">
        <v>54</v>
      </c>
      <c r="U1281" t="s">
        <v>55</v>
      </c>
      <c r="V1281">
        <v>60</v>
      </c>
      <c r="W1281" t="s">
        <v>11292</v>
      </c>
      <c r="X1281" t="s">
        <v>57</v>
      </c>
      <c r="Y1281" t="s">
        <v>58</v>
      </c>
      <c r="Z1281" t="s">
        <v>58</v>
      </c>
      <c r="AA1281">
        <v>4438268</v>
      </c>
      <c r="AC1281" s="1">
        <v>42184</v>
      </c>
      <c r="AD1281" t="s">
        <v>60</v>
      </c>
      <c r="AE1281">
        <v>50</v>
      </c>
      <c r="AF1281">
        <v>26.886800000000001</v>
      </c>
      <c r="AG1281">
        <v>0</v>
      </c>
      <c r="AH1281">
        <v>1</v>
      </c>
      <c r="AI1281">
        <v>0</v>
      </c>
      <c r="AJ1281">
        <v>14.255800000000001</v>
      </c>
      <c r="AK1281">
        <v>50</v>
      </c>
      <c r="AL1281">
        <v>21.8553</v>
      </c>
      <c r="AM1281">
        <f>INDEX(Sheet1!B:B, MATCH('tab1'!U1281, Sheet1!A:A,0))</f>
        <v>7</v>
      </c>
      <c r="AN1281">
        <f>INDEX(Sheet1!B:B, MATCH('tab1'!Z1281, Sheet1!A:A,0))</f>
        <v>3</v>
      </c>
      <c r="AO1281">
        <f t="shared" si="19"/>
        <v>68</v>
      </c>
    </row>
    <row r="1282" spans="1:41" x14ac:dyDescent="0.3">
      <c r="A1282" t="s">
        <v>10683</v>
      </c>
      <c r="B1282" t="s">
        <v>10318</v>
      </c>
      <c r="C1282" t="s">
        <v>3447</v>
      </c>
      <c r="D1282" t="s">
        <v>3448</v>
      </c>
      <c r="E1282" t="s">
        <v>31</v>
      </c>
      <c r="F1282">
        <v>11358</v>
      </c>
      <c r="G1282" t="s">
        <v>12953</v>
      </c>
      <c r="H1282" t="s">
        <v>14857</v>
      </c>
      <c r="I1282" t="s">
        <v>15525</v>
      </c>
      <c r="J1282" t="s">
        <v>31</v>
      </c>
      <c r="K1282">
        <v>11358</v>
      </c>
      <c r="L1282">
        <v>407</v>
      </c>
      <c r="M1282" t="s">
        <v>14893</v>
      </c>
      <c r="N1282">
        <v>40.749861000000003</v>
      </c>
      <c r="O1282">
        <v>-73.803867999999994</v>
      </c>
      <c r="P1282">
        <v>4054930001</v>
      </c>
      <c r="Q1282" t="s">
        <v>3449</v>
      </c>
      <c r="R1282">
        <v>34597</v>
      </c>
      <c r="S1282" s="1">
        <v>45184</v>
      </c>
      <c r="T1282" t="s">
        <v>33</v>
      </c>
      <c r="U1282" t="s">
        <v>55</v>
      </c>
      <c r="V1282">
        <v>39</v>
      </c>
      <c r="W1282" t="s">
        <v>11508</v>
      </c>
      <c r="X1282" t="s">
        <v>57</v>
      </c>
      <c r="Y1282" t="s">
        <v>58</v>
      </c>
      <c r="Z1282" t="s">
        <v>58</v>
      </c>
      <c r="AA1282">
        <v>4124168</v>
      </c>
      <c r="AB1282" t="s">
        <v>11509</v>
      </c>
      <c r="AC1282" s="1">
        <v>41463</v>
      </c>
      <c r="AD1282" t="s">
        <v>60</v>
      </c>
      <c r="AE1282">
        <v>0</v>
      </c>
      <c r="AF1282">
        <v>26.886800000000001</v>
      </c>
      <c r="AG1282">
        <v>1</v>
      </c>
      <c r="AH1282">
        <v>1</v>
      </c>
      <c r="AI1282">
        <v>0</v>
      </c>
      <c r="AJ1282">
        <v>14.255800000000001</v>
      </c>
      <c r="AK1282">
        <v>0</v>
      </c>
      <c r="AL1282">
        <v>21.8553</v>
      </c>
      <c r="AM1282">
        <f>INDEX(Sheet1!B:B, MATCH('tab1'!U1282, Sheet1!A:A,0))</f>
        <v>7</v>
      </c>
      <c r="AN1282">
        <f>INDEX(Sheet1!B:B, MATCH('tab1'!Z1282, Sheet1!A:A,0))</f>
        <v>3</v>
      </c>
      <c r="AO1282">
        <f t="shared" si="19"/>
        <v>68</v>
      </c>
    </row>
    <row r="1283" spans="1:41" x14ac:dyDescent="0.3">
      <c r="A1283" t="s">
        <v>10575</v>
      </c>
      <c r="B1283" t="s">
        <v>10576</v>
      </c>
      <c r="C1283" t="s">
        <v>10577</v>
      </c>
      <c r="D1283" t="s">
        <v>2072</v>
      </c>
      <c r="E1283" t="s">
        <v>31</v>
      </c>
      <c r="F1283">
        <v>11361</v>
      </c>
      <c r="G1283" t="s">
        <v>14467</v>
      </c>
      <c r="H1283" t="s">
        <v>14857</v>
      </c>
      <c r="I1283" t="s">
        <v>16906</v>
      </c>
      <c r="J1283" t="s">
        <v>31</v>
      </c>
      <c r="K1283">
        <v>11361</v>
      </c>
      <c r="L1283">
        <v>411</v>
      </c>
      <c r="M1283" t="s">
        <v>14893</v>
      </c>
      <c r="N1283">
        <v>40.760123999999998</v>
      </c>
      <c r="O1283">
        <v>-73.770126000000005</v>
      </c>
      <c r="P1283">
        <v>4062870037</v>
      </c>
      <c r="Q1283" t="s">
        <v>10578</v>
      </c>
      <c r="R1283">
        <v>8192</v>
      </c>
      <c r="S1283" s="1">
        <v>45447</v>
      </c>
      <c r="T1283" t="s">
        <v>33</v>
      </c>
      <c r="U1283" t="s">
        <v>34</v>
      </c>
      <c r="V1283">
        <v>65</v>
      </c>
      <c r="W1283" t="s">
        <v>10579</v>
      </c>
      <c r="X1283" t="s">
        <v>36</v>
      </c>
      <c r="Y1283" t="s">
        <v>37</v>
      </c>
      <c r="Z1283" t="s">
        <v>38</v>
      </c>
      <c r="AA1283">
        <v>4438268</v>
      </c>
      <c r="AC1283" s="1">
        <v>40333</v>
      </c>
      <c r="AD1283" t="s">
        <v>39</v>
      </c>
      <c r="AE1283">
        <v>20</v>
      </c>
      <c r="AF1283">
        <v>21.905000000000001</v>
      </c>
      <c r="AG1283">
        <v>9</v>
      </c>
      <c r="AH1283">
        <v>11.976900000000001</v>
      </c>
      <c r="AI1283">
        <v>20</v>
      </c>
      <c r="AJ1283">
        <v>6.1284999999999998</v>
      </c>
      <c r="AK1283">
        <v>0</v>
      </c>
      <c r="AL1283">
        <v>18.9541</v>
      </c>
      <c r="AM1283">
        <f>INDEX(Sheet1!B:B, MATCH('tab1'!U1283, Sheet1!A:A,0))</f>
        <v>5</v>
      </c>
      <c r="AN1283">
        <f>INDEX(Sheet1!B:B, MATCH('tab1'!Z1283, Sheet1!A:A,0))</f>
        <v>1</v>
      </c>
      <c r="AO1283">
        <f t="shared" ref="AO1283:AO1346" si="20">POWER(2,AN1283-1) + POWER(2,AM1283-1)</f>
        <v>17</v>
      </c>
    </row>
    <row r="1284" spans="1:41" x14ac:dyDescent="0.3">
      <c r="A1284" t="s">
        <v>2070</v>
      </c>
      <c r="B1284" t="s">
        <v>2070</v>
      </c>
      <c r="C1284" t="s">
        <v>2071</v>
      </c>
      <c r="D1284" t="s">
        <v>2072</v>
      </c>
      <c r="E1284" t="s">
        <v>31</v>
      </c>
      <c r="F1284">
        <v>11362</v>
      </c>
      <c r="G1284" t="s">
        <v>12677</v>
      </c>
      <c r="H1284" t="s">
        <v>14857</v>
      </c>
      <c r="I1284" t="s">
        <v>15261</v>
      </c>
      <c r="J1284" t="s">
        <v>31</v>
      </c>
      <c r="K1284">
        <v>11362</v>
      </c>
      <c r="L1284">
        <v>411</v>
      </c>
      <c r="M1284" t="s">
        <v>14893</v>
      </c>
      <c r="N1284">
        <v>40.770786999999999</v>
      </c>
      <c r="O1284">
        <v>-73.735409000000004</v>
      </c>
      <c r="P1284">
        <v>4081320056</v>
      </c>
      <c r="Q1284" t="s">
        <v>2073</v>
      </c>
      <c r="R1284">
        <v>55697</v>
      </c>
      <c r="S1284" s="1">
        <v>45293</v>
      </c>
      <c r="T1284" t="s">
        <v>33</v>
      </c>
      <c r="U1284" t="s">
        <v>34</v>
      </c>
      <c r="V1284">
        <v>72</v>
      </c>
      <c r="W1284" t="s">
        <v>2074</v>
      </c>
      <c r="X1284" t="s">
        <v>36</v>
      </c>
      <c r="Y1284" t="s">
        <v>37</v>
      </c>
      <c r="Z1284" t="s">
        <v>38</v>
      </c>
      <c r="AA1284">
        <v>4169413</v>
      </c>
      <c r="AC1284" s="1">
        <v>41641</v>
      </c>
      <c r="AD1284" t="s">
        <v>39</v>
      </c>
      <c r="AE1284">
        <v>40</v>
      </c>
      <c r="AF1284">
        <v>21.905000000000001</v>
      </c>
      <c r="AG1284">
        <v>14</v>
      </c>
      <c r="AH1284">
        <v>11.976900000000001</v>
      </c>
      <c r="AI1284">
        <v>0</v>
      </c>
      <c r="AJ1284">
        <v>6.1284999999999998</v>
      </c>
      <c r="AK1284">
        <v>40</v>
      </c>
      <c r="AL1284">
        <v>18.9541</v>
      </c>
      <c r="AM1284">
        <f>INDEX(Sheet1!B:B, MATCH('tab1'!U1284, Sheet1!A:A,0))</f>
        <v>5</v>
      </c>
      <c r="AN1284">
        <f>INDEX(Sheet1!B:B, MATCH('tab1'!Z1284, Sheet1!A:A,0))</f>
        <v>1</v>
      </c>
      <c r="AO1284">
        <f t="shared" si="20"/>
        <v>17</v>
      </c>
    </row>
    <row r="1285" spans="1:41" x14ac:dyDescent="0.3">
      <c r="A1285" t="s">
        <v>7039</v>
      </c>
      <c r="B1285" t="s">
        <v>7039</v>
      </c>
      <c r="C1285" t="s">
        <v>7040</v>
      </c>
      <c r="D1285" t="s">
        <v>1445</v>
      </c>
      <c r="E1285" t="s">
        <v>31</v>
      </c>
      <c r="F1285">
        <v>11427</v>
      </c>
      <c r="G1285" t="s">
        <v>13697</v>
      </c>
      <c r="H1285" t="s">
        <v>14857</v>
      </c>
      <c r="I1285" t="s">
        <v>16228</v>
      </c>
      <c r="J1285" t="s">
        <v>31</v>
      </c>
      <c r="K1285">
        <v>11427</v>
      </c>
      <c r="L1285">
        <v>413</v>
      </c>
      <c r="M1285" t="s">
        <v>14877</v>
      </c>
      <c r="N1285">
        <v>40.719225000000002</v>
      </c>
      <c r="O1285">
        <v>-73.758052000000006</v>
      </c>
      <c r="P1285">
        <v>4105710001</v>
      </c>
      <c r="Q1285" t="s">
        <v>7041</v>
      </c>
      <c r="S1285" s="1">
        <v>78828</v>
      </c>
      <c r="T1285" t="s">
        <v>45</v>
      </c>
      <c r="U1285" t="s">
        <v>46</v>
      </c>
      <c r="V1285">
        <v>44</v>
      </c>
      <c r="W1285" t="s">
        <v>7042</v>
      </c>
      <c r="X1285" t="s">
        <v>36</v>
      </c>
      <c r="Y1285" t="s">
        <v>48</v>
      </c>
      <c r="Z1285" t="s">
        <v>49</v>
      </c>
      <c r="AA1285">
        <v>4225414</v>
      </c>
      <c r="AE1285">
        <v>100</v>
      </c>
      <c r="AF1285">
        <v>45.181699999999999</v>
      </c>
      <c r="AG1285">
        <v>15</v>
      </c>
      <c r="AH1285">
        <v>8.0093999999999994</v>
      </c>
      <c r="AI1285">
        <v>0</v>
      </c>
      <c r="AJ1285">
        <v>23.3017</v>
      </c>
      <c r="AK1285">
        <v>100</v>
      </c>
      <c r="AL1285">
        <v>35.229100000000003</v>
      </c>
      <c r="AM1285">
        <f>INDEX(Sheet1!B:B, MATCH('tab1'!U1285, Sheet1!A:A,0))</f>
        <v>8</v>
      </c>
      <c r="AN1285">
        <f>INDEX(Sheet1!B:B, MATCH('tab1'!Z1285, Sheet1!A:A,0))</f>
        <v>4</v>
      </c>
      <c r="AO1285">
        <f t="shared" si="20"/>
        <v>136</v>
      </c>
    </row>
    <row r="1286" spans="1:41" x14ac:dyDescent="0.3">
      <c r="A1286" t="s">
        <v>11919</v>
      </c>
      <c r="B1286" t="s">
        <v>11920</v>
      </c>
      <c r="C1286">
        <v>570</v>
      </c>
      <c r="D1286" t="s">
        <v>8825</v>
      </c>
      <c r="E1286" t="s">
        <v>82</v>
      </c>
      <c r="F1286">
        <v>10033</v>
      </c>
      <c r="G1286" t="s">
        <v>14760</v>
      </c>
      <c r="H1286" t="s">
        <v>14857</v>
      </c>
      <c r="I1286" t="s">
        <v>17145</v>
      </c>
      <c r="J1286" t="s">
        <v>82</v>
      </c>
      <c r="K1286">
        <v>10033</v>
      </c>
      <c r="L1286">
        <v>112</v>
      </c>
      <c r="M1286" t="s">
        <v>14880</v>
      </c>
      <c r="N1286">
        <v>40.845123000000001</v>
      </c>
      <c r="O1286">
        <v>-73.935863999999995</v>
      </c>
      <c r="P1286">
        <v>1021310012</v>
      </c>
      <c r="Q1286" t="s">
        <v>11921</v>
      </c>
      <c r="S1286" s="1">
        <v>78855</v>
      </c>
      <c r="T1286" t="s">
        <v>45</v>
      </c>
      <c r="U1286" t="s">
        <v>34</v>
      </c>
      <c r="V1286">
        <v>15</v>
      </c>
      <c r="W1286" t="s">
        <v>11922</v>
      </c>
      <c r="X1286" t="s">
        <v>36</v>
      </c>
      <c r="Y1286" t="s">
        <v>48</v>
      </c>
      <c r="Z1286" t="s">
        <v>49</v>
      </c>
      <c r="AA1286">
        <v>1063153</v>
      </c>
      <c r="AB1286" t="s">
        <v>399</v>
      </c>
      <c r="AE1286">
        <v>0</v>
      </c>
      <c r="AF1286">
        <v>45.181699999999999</v>
      </c>
      <c r="AG1286">
        <v>1</v>
      </c>
      <c r="AH1286">
        <v>8.0093999999999994</v>
      </c>
      <c r="AI1286">
        <v>0</v>
      </c>
      <c r="AJ1286">
        <v>23.3017</v>
      </c>
      <c r="AK1286">
        <v>0</v>
      </c>
      <c r="AL1286">
        <v>35.229100000000003</v>
      </c>
      <c r="AM1286">
        <f>INDEX(Sheet1!B:B, MATCH('tab1'!U1286, Sheet1!A:A,0))</f>
        <v>5</v>
      </c>
      <c r="AN1286">
        <f>INDEX(Sheet1!B:B, MATCH('tab1'!Z1286, Sheet1!A:A,0))</f>
        <v>4</v>
      </c>
      <c r="AO1286">
        <f t="shared" si="20"/>
        <v>24</v>
      </c>
    </row>
    <row r="1287" spans="1:41" x14ac:dyDescent="0.3">
      <c r="A1287" t="s">
        <v>6651</v>
      </c>
      <c r="B1287" t="s">
        <v>6651</v>
      </c>
      <c r="C1287" t="s">
        <v>6652</v>
      </c>
      <c r="D1287" t="s">
        <v>204</v>
      </c>
      <c r="E1287" t="s">
        <v>31</v>
      </c>
      <c r="F1287">
        <v>11374</v>
      </c>
      <c r="G1287" t="s">
        <v>13618</v>
      </c>
      <c r="H1287" t="s">
        <v>14857</v>
      </c>
      <c r="I1287" t="s">
        <v>16155</v>
      </c>
      <c r="J1287" t="s">
        <v>31</v>
      </c>
      <c r="K1287">
        <v>11374</v>
      </c>
      <c r="L1287">
        <v>406</v>
      </c>
      <c r="M1287" t="s">
        <v>14859</v>
      </c>
      <c r="N1287">
        <v>40.726374999999997</v>
      </c>
      <c r="O1287">
        <v>-73.865401000000006</v>
      </c>
      <c r="P1287">
        <v>4031030063</v>
      </c>
      <c r="Q1287" t="s">
        <v>6653</v>
      </c>
      <c r="R1287">
        <v>103640</v>
      </c>
      <c r="S1287" s="1">
        <v>45470</v>
      </c>
      <c r="T1287" t="s">
        <v>33</v>
      </c>
      <c r="U1287" t="s">
        <v>34</v>
      </c>
      <c r="V1287">
        <v>112</v>
      </c>
      <c r="W1287" t="s">
        <v>6654</v>
      </c>
      <c r="X1287" t="s">
        <v>36</v>
      </c>
      <c r="Y1287" t="s">
        <v>37</v>
      </c>
      <c r="Z1287" t="s">
        <v>38</v>
      </c>
      <c r="AA1287">
        <v>4072816</v>
      </c>
      <c r="AB1287" t="s">
        <v>6655</v>
      </c>
      <c r="AC1287" s="1">
        <v>42548</v>
      </c>
      <c r="AD1287" t="s">
        <v>39</v>
      </c>
      <c r="AE1287">
        <v>0</v>
      </c>
      <c r="AF1287">
        <v>21.905000000000001</v>
      </c>
      <c r="AG1287">
        <v>16</v>
      </c>
      <c r="AH1287">
        <v>11.976900000000001</v>
      </c>
      <c r="AI1287">
        <v>0</v>
      </c>
      <c r="AJ1287">
        <v>6.1284999999999998</v>
      </c>
      <c r="AK1287">
        <v>0</v>
      </c>
      <c r="AL1287">
        <v>18.9541</v>
      </c>
      <c r="AM1287">
        <f>INDEX(Sheet1!B:B, MATCH('tab1'!U1287, Sheet1!A:A,0))</f>
        <v>5</v>
      </c>
      <c r="AN1287">
        <f>INDEX(Sheet1!B:B, MATCH('tab1'!Z1287, Sheet1!A:A,0))</f>
        <v>1</v>
      </c>
      <c r="AO1287">
        <f t="shared" si="20"/>
        <v>17</v>
      </c>
    </row>
    <row r="1288" spans="1:41" x14ac:dyDescent="0.3">
      <c r="A1288" t="s">
        <v>320</v>
      </c>
      <c r="B1288" t="s">
        <v>320</v>
      </c>
      <c r="C1288">
        <v>1972</v>
      </c>
      <c r="D1288" t="s">
        <v>321</v>
      </c>
      <c r="E1288" t="s">
        <v>43</v>
      </c>
      <c r="F1288">
        <v>11234</v>
      </c>
      <c r="G1288" t="s">
        <v>12336</v>
      </c>
      <c r="H1288" t="s">
        <v>14857</v>
      </c>
      <c r="I1288" t="s">
        <v>14924</v>
      </c>
      <c r="J1288" t="s">
        <v>43</v>
      </c>
      <c r="K1288">
        <v>11234</v>
      </c>
      <c r="L1288">
        <v>318</v>
      </c>
      <c r="M1288" t="s">
        <v>14888</v>
      </c>
      <c r="N1288">
        <v>40.609349999999999</v>
      </c>
      <c r="O1288">
        <v>-73.933418000000003</v>
      </c>
      <c r="P1288">
        <v>3085000077</v>
      </c>
      <c r="Q1288" t="s">
        <v>322</v>
      </c>
      <c r="R1288">
        <v>8396</v>
      </c>
      <c r="S1288" s="1">
        <v>45185</v>
      </c>
      <c r="T1288" t="s">
        <v>33</v>
      </c>
      <c r="U1288" t="s">
        <v>34</v>
      </c>
      <c r="V1288">
        <v>89</v>
      </c>
      <c r="W1288" t="s">
        <v>323</v>
      </c>
      <c r="X1288" t="s">
        <v>36</v>
      </c>
      <c r="Y1288" t="s">
        <v>37</v>
      </c>
      <c r="Z1288" t="s">
        <v>38</v>
      </c>
      <c r="AA1288">
        <v>3240023</v>
      </c>
      <c r="AB1288" t="s">
        <v>324</v>
      </c>
      <c r="AC1288" s="1">
        <v>40802</v>
      </c>
      <c r="AD1288" t="s">
        <v>39</v>
      </c>
      <c r="AE1288">
        <v>0</v>
      </c>
      <c r="AF1288">
        <v>21.905000000000001</v>
      </c>
      <c r="AG1288">
        <v>17</v>
      </c>
      <c r="AH1288">
        <v>11.976900000000001</v>
      </c>
      <c r="AI1288">
        <v>0</v>
      </c>
      <c r="AJ1288">
        <v>6.1284999999999998</v>
      </c>
      <c r="AK1288">
        <v>0</v>
      </c>
      <c r="AL1288">
        <v>18.9541</v>
      </c>
      <c r="AM1288">
        <f>INDEX(Sheet1!B:B, MATCH('tab1'!U1288, Sheet1!A:A,0))</f>
        <v>5</v>
      </c>
      <c r="AN1288">
        <f>INDEX(Sheet1!B:B, MATCH('tab1'!Z1288, Sheet1!A:A,0))</f>
        <v>1</v>
      </c>
      <c r="AO1288">
        <f t="shared" si="20"/>
        <v>17</v>
      </c>
    </row>
    <row r="1289" spans="1:41" x14ac:dyDescent="0.3">
      <c r="A1289" t="s">
        <v>9042</v>
      </c>
      <c r="B1289" t="s">
        <v>9042</v>
      </c>
      <c r="C1289">
        <v>3005</v>
      </c>
      <c r="D1289" t="s">
        <v>3538</v>
      </c>
      <c r="E1289" t="s">
        <v>43</v>
      </c>
      <c r="F1289">
        <v>11210</v>
      </c>
      <c r="G1289" t="s">
        <v>14128</v>
      </c>
      <c r="H1289" t="s">
        <v>14857</v>
      </c>
      <c r="I1289" t="s">
        <v>16617</v>
      </c>
      <c r="J1289" t="s">
        <v>43</v>
      </c>
      <c r="K1289">
        <v>11210</v>
      </c>
      <c r="L1289">
        <v>317</v>
      </c>
      <c r="M1289" t="s">
        <v>14888</v>
      </c>
      <c r="N1289">
        <v>40.634017</v>
      </c>
      <c r="O1289">
        <v>-73.947599999999994</v>
      </c>
      <c r="P1289">
        <v>3050050008</v>
      </c>
      <c r="Q1289" t="s">
        <v>4102</v>
      </c>
      <c r="R1289">
        <v>82619</v>
      </c>
      <c r="S1289" s="1">
        <v>44996</v>
      </c>
      <c r="T1289" t="s">
        <v>54</v>
      </c>
      <c r="U1289" t="s">
        <v>34</v>
      </c>
      <c r="V1289">
        <v>40</v>
      </c>
      <c r="W1289" t="s">
        <v>9043</v>
      </c>
      <c r="X1289" t="s">
        <v>36</v>
      </c>
      <c r="Y1289" t="s">
        <v>37</v>
      </c>
      <c r="Z1289" t="s">
        <v>38</v>
      </c>
      <c r="AA1289">
        <v>3113942</v>
      </c>
      <c r="AC1289" s="1">
        <v>42074</v>
      </c>
      <c r="AD1289" t="s">
        <v>39</v>
      </c>
      <c r="AE1289">
        <v>0</v>
      </c>
      <c r="AF1289">
        <v>21.905000000000001</v>
      </c>
      <c r="AG1289">
        <v>2</v>
      </c>
      <c r="AH1289">
        <v>11.976900000000001</v>
      </c>
      <c r="AI1289">
        <v>0</v>
      </c>
      <c r="AJ1289">
        <v>6.1284999999999998</v>
      </c>
      <c r="AK1289">
        <v>0</v>
      </c>
      <c r="AL1289">
        <v>18.9541</v>
      </c>
      <c r="AM1289">
        <f>INDEX(Sheet1!B:B, MATCH('tab1'!U1289, Sheet1!A:A,0))</f>
        <v>5</v>
      </c>
      <c r="AN1289">
        <f>INDEX(Sheet1!B:B, MATCH('tab1'!Z1289, Sheet1!A:A,0))</f>
        <v>1</v>
      </c>
      <c r="AO1289">
        <f t="shared" si="20"/>
        <v>17</v>
      </c>
    </row>
    <row r="1290" spans="1:41" x14ac:dyDescent="0.3">
      <c r="A1290" t="s">
        <v>4101</v>
      </c>
      <c r="B1290" t="s">
        <v>4101</v>
      </c>
      <c r="C1290">
        <v>3003</v>
      </c>
      <c r="D1290" t="s">
        <v>3538</v>
      </c>
      <c r="E1290" t="s">
        <v>43</v>
      </c>
      <c r="F1290">
        <v>11210</v>
      </c>
      <c r="G1290" t="s">
        <v>13091</v>
      </c>
      <c r="H1290" t="s">
        <v>14857</v>
      </c>
      <c r="I1290" t="s">
        <v>15654</v>
      </c>
      <c r="J1290" t="s">
        <v>43</v>
      </c>
      <c r="K1290">
        <v>11210</v>
      </c>
      <c r="L1290">
        <v>317</v>
      </c>
      <c r="M1290" t="s">
        <v>14888</v>
      </c>
      <c r="N1290">
        <v>40.634017</v>
      </c>
      <c r="O1290">
        <v>-73.947614000000002</v>
      </c>
      <c r="P1290">
        <v>3050050009</v>
      </c>
      <c r="Q1290" t="s">
        <v>4102</v>
      </c>
      <c r="R1290">
        <v>6484</v>
      </c>
      <c r="S1290" s="1">
        <v>44852</v>
      </c>
      <c r="T1290" t="s">
        <v>54</v>
      </c>
      <c r="U1290" t="s">
        <v>34</v>
      </c>
      <c r="V1290">
        <v>48</v>
      </c>
      <c r="W1290" t="s">
        <v>4103</v>
      </c>
      <c r="X1290" t="s">
        <v>36</v>
      </c>
      <c r="Y1290" t="s">
        <v>37</v>
      </c>
      <c r="Z1290" t="s">
        <v>38</v>
      </c>
      <c r="AA1290">
        <v>3113943</v>
      </c>
      <c r="AC1290" s="1">
        <v>35612</v>
      </c>
      <c r="AD1290" t="s">
        <v>39</v>
      </c>
      <c r="AE1290">
        <v>0</v>
      </c>
      <c r="AF1290">
        <v>21.905000000000001</v>
      </c>
      <c r="AG1290">
        <v>6</v>
      </c>
      <c r="AH1290">
        <v>11.976900000000001</v>
      </c>
      <c r="AI1290">
        <v>0</v>
      </c>
      <c r="AJ1290">
        <v>6.1284999999999998</v>
      </c>
      <c r="AK1290">
        <v>0</v>
      </c>
      <c r="AL1290">
        <v>18.9541</v>
      </c>
      <c r="AM1290">
        <f>INDEX(Sheet1!B:B, MATCH('tab1'!U1290, Sheet1!A:A,0))</f>
        <v>5</v>
      </c>
      <c r="AN1290">
        <f>INDEX(Sheet1!B:B, MATCH('tab1'!Z1290, Sheet1!A:A,0))</f>
        <v>1</v>
      </c>
      <c r="AO1290">
        <f t="shared" si="20"/>
        <v>17</v>
      </c>
    </row>
    <row r="1291" spans="1:41" x14ac:dyDescent="0.3">
      <c r="A1291" t="s">
        <v>10117</v>
      </c>
      <c r="B1291" t="s">
        <v>10117</v>
      </c>
      <c r="C1291">
        <v>4105</v>
      </c>
      <c r="D1291" t="s">
        <v>164</v>
      </c>
      <c r="E1291" t="s">
        <v>43</v>
      </c>
      <c r="F1291">
        <v>11203</v>
      </c>
      <c r="G1291" t="s">
        <v>14362</v>
      </c>
      <c r="H1291" t="s">
        <v>14857</v>
      </c>
      <c r="I1291" t="s">
        <v>16814</v>
      </c>
      <c r="J1291" t="s">
        <v>43</v>
      </c>
      <c r="K1291">
        <v>11203</v>
      </c>
      <c r="L1291">
        <v>317</v>
      </c>
      <c r="M1291" t="s">
        <v>14888</v>
      </c>
      <c r="N1291">
        <v>40.651342999999997</v>
      </c>
      <c r="O1291">
        <v>-73.938879</v>
      </c>
      <c r="P1291">
        <v>3048780038</v>
      </c>
      <c r="Q1291" t="s">
        <v>10118</v>
      </c>
      <c r="R1291">
        <v>72782</v>
      </c>
      <c r="S1291" s="1">
        <v>45533</v>
      </c>
      <c r="T1291" t="s">
        <v>33</v>
      </c>
      <c r="U1291" t="s">
        <v>34</v>
      </c>
      <c r="V1291">
        <v>129</v>
      </c>
      <c r="W1291" t="s">
        <v>11043</v>
      </c>
      <c r="X1291" t="s">
        <v>36</v>
      </c>
      <c r="Y1291" t="s">
        <v>37</v>
      </c>
      <c r="Z1291" t="s">
        <v>38</v>
      </c>
      <c r="AA1291">
        <v>3108984</v>
      </c>
      <c r="AB1291" t="s">
        <v>2567</v>
      </c>
      <c r="AC1291" s="1">
        <v>41880</v>
      </c>
      <c r="AD1291" t="s">
        <v>39</v>
      </c>
      <c r="AE1291">
        <v>20</v>
      </c>
      <c r="AF1291">
        <v>21.905000000000001</v>
      </c>
      <c r="AG1291">
        <v>8</v>
      </c>
      <c r="AH1291">
        <v>11.976900000000001</v>
      </c>
      <c r="AI1291">
        <v>0</v>
      </c>
      <c r="AJ1291">
        <v>6.1284999999999998</v>
      </c>
      <c r="AK1291">
        <v>20</v>
      </c>
      <c r="AL1291">
        <v>18.9541</v>
      </c>
      <c r="AM1291">
        <f>INDEX(Sheet1!B:B, MATCH('tab1'!U1291, Sheet1!A:A,0))</f>
        <v>5</v>
      </c>
      <c r="AN1291">
        <f>INDEX(Sheet1!B:B, MATCH('tab1'!Z1291, Sheet1!A:A,0))</f>
        <v>1</v>
      </c>
      <c r="AO1291">
        <f t="shared" si="20"/>
        <v>17</v>
      </c>
    </row>
    <row r="1292" spans="1:41" x14ac:dyDescent="0.3">
      <c r="A1292" t="s">
        <v>10116</v>
      </c>
      <c r="B1292" t="s">
        <v>10117</v>
      </c>
      <c r="C1292">
        <v>4105</v>
      </c>
      <c r="D1292" t="s">
        <v>164</v>
      </c>
      <c r="E1292" t="s">
        <v>43</v>
      </c>
      <c r="F1292">
        <v>11203</v>
      </c>
      <c r="G1292" t="s">
        <v>14362</v>
      </c>
      <c r="H1292" t="s">
        <v>14857</v>
      </c>
      <c r="I1292" t="s">
        <v>16814</v>
      </c>
      <c r="J1292" t="s">
        <v>43</v>
      </c>
      <c r="K1292">
        <v>11203</v>
      </c>
      <c r="L1292">
        <v>317</v>
      </c>
      <c r="M1292" t="s">
        <v>14888</v>
      </c>
      <c r="N1292">
        <v>40.651342999999997</v>
      </c>
      <c r="O1292">
        <v>-73.938879</v>
      </c>
      <c r="P1292">
        <v>3048780038</v>
      </c>
      <c r="Q1292" t="s">
        <v>10118</v>
      </c>
      <c r="R1292">
        <v>85517</v>
      </c>
      <c r="S1292" s="1">
        <v>45032</v>
      </c>
      <c r="T1292" t="s">
        <v>54</v>
      </c>
      <c r="U1292" t="s">
        <v>144</v>
      </c>
      <c r="V1292">
        <v>18</v>
      </c>
      <c r="W1292" t="s">
        <v>10119</v>
      </c>
      <c r="X1292" t="s">
        <v>146</v>
      </c>
      <c r="Y1292" t="s">
        <v>37</v>
      </c>
      <c r="Z1292" t="s">
        <v>147</v>
      </c>
      <c r="AA1292">
        <v>3108984</v>
      </c>
      <c r="AB1292" t="s">
        <v>2567</v>
      </c>
      <c r="AC1292" s="1">
        <v>42110</v>
      </c>
      <c r="AD1292" t="s">
        <v>39</v>
      </c>
      <c r="AE1292">
        <v>16.666699999999999</v>
      </c>
      <c r="AF1292">
        <v>17.4391</v>
      </c>
      <c r="AG1292">
        <v>11</v>
      </c>
      <c r="AH1292">
        <v>8.4033999999999995</v>
      </c>
      <c r="AI1292">
        <v>0</v>
      </c>
      <c r="AJ1292">
        <v>4.9984000000000002</v>
      </c>
      <c r="AK1292">
        <v>16.666699999999999</v>
      </c>
      <c r="AL1292">
        <v>15.3835</v>
      </c>
      <c r="AM1292">
        <f>INDEX(Sheet1!B:B, MATCH('tab1'!U1292, Sheet1!A:A,0))</f>
        <v>6</v>
      </c>
      <c r="AN1292">
        <f>INDEX(Sheet1!B:B, MATCH('tab1'!Z1292, Sheet1!A:A,0))</f>
        <v>2</v>
      </c>
      <c r="AO1292">
        <f t="shared" si="20"/>
        <v>34</v>
      </c>
    </row>
    <row r="1293" spans="1:41" x14ac:dyDescent="0.3">
      <c r="A1293" t="s">
        <v>1636</v>
      </c>
      <c r="B1293" t="s">
        <v>1637</v>
      </c>
      <c r="C1293" t="s">
        <v>1638</v>
      </c>
      <c r="D1293" t="s">
        <v>1639</v>
      </c>
      <c r="E1293" t="s">
        <v>31</v>
      </c>
      <c r="F1293">
        <v>11414</v>
      </c>
      <c r="G1293" t="s">
        <v>12589</v>
      </c>
      <c r="H1293" t="s">
        <v>14857</v>
      </c>
      <c r="I1293" t="s">
        <v>15176</v>
      </c>
      <c r="J1293" t="s">
        <v>31</v>
      </c>
      <c r="K1293">
        <v>11414</v>
      </c>
      <c r="L1293">
        <v>410</v>
      </c>
      <c r="M1293" t="s">
        <v>14877</v>
      </c>
      <c r="N1293">
        <v>40.671836999999996</v>
      </c>
      <c r="O1293">
        <v>-73.856674999999996</v>
      </c>
      <c r="P1293">
        <v>4113580001</v>
      </c>
      <c r="Q1293" t="s">
        <v>1640</v>
      </c>
      <c r="R1293">
        <v>104213</v>
      </c>
      <c r="S1293" s="1">
        <v>45155</v>
      </c>
      <c r="T1293" t="s">
        <v>33</v>
      </c>
      <c r="U1293" t="s">
        <v>34</v>
      </c>
      <c r="V1293">
        <v>72</v>
      </c>
      <c r="W1293" t="s">
        <v>1641</v>
      </c>
      <c r="X1293" t="s">
        <v>36</v>
      </c>
      <c r="Y1293" t="s">
        <v>37</v>
      </c>
      <c r="Z1293" t="s">
        <v>38</v>
      </c>
      <c r="AA1293">
        <v>4541230</v>
      </c>
      <c r="AC1293" s="1">
        <v>42964</v>
      </c>
      <c r="AD1293" t="s">
        <v>39</v>
      </c>
      <c r="AE1293">
        <v>0</v>
      </c>
      <c r="AF1293">
        <v>21.905000000000001</v>
      </c>
      <c r="AG1293">
        <v>9</v>
      </c>
      <c r="AH1293">
        <v>11.976900000000001</v>
      </c>
      <c r="AI1293">
        <v>0</v>
      </c>
      <c r="AJ1293">
        <v>6.1284999999999998</v>
      </c>
      <c r="AK1293">
        <v>0</v>
      </c>
      <c r="AL1293">
        <v>18.9541</v>
      </c>
      <c r="AM1293">
        <f>INDEX(Sheet1!B:B, MATCH('tab1'!U1293, Sheet1!A:A,0))</f>
        <v>5</v>
      </c>
      <c r="AN1293">
        <f>INDEX(Sheet1!B:B, MATCH('tab1'!Z1293, Sheet1!A:A,0))</f>
        <v>1</v>
      </c>
      <c r="AO1293">
        <f t="shared" si="20"/>
        <v>17</v>
      </c>
    </row>
    <row r="1294" spans="1:41" x14ac:dyDescent="0.3">
      <c r="A1294" t="s">
        <v>1636</v>
      </c>
      <c r="B1294" t="s">
        <v>1636</v>
      </c>
      <c r="C1294">
        <v>1181</v>
      </c>
      <c r="D1294" t="s">
        <v>1647</v>
      </c>
      <c r="E1294" t="s">
        <v>43</v>
      </c>
      <c r="F1294">
        <v>11212</v>
      </c>
      <c r="G1294" t="s">
        <v>12774</v>
      </c>
      <c r="H1294" t="s">
        <v>14857</v>
      </c>
      <c r="I1294" t="s">
        <v>15354</v>
      </c>
      <c r="J1294" t="s">
        <v>43</v>
      </c>
      <c r="K1294">
        <v>11212</v>
      </c>
      <c r="L1294">
        <v>308</v>
      </c>
      <c r="M1294" t="s">
        <v>14888</v>
      </c>
      <c r="N1294">
        <v>40.666902</v>
      </c>
      <c r="O1294">
        <v>-73.923220999999998</v>
      </c>
      <c r="P1294">
        <v>3013990125</v>
      </c>
      <c r="Q1294" t="s">
        <v>2565</v>
      </c>
      <c r="R1294">
        <v>8140</v>
      </c>
      <c r="S1294" s="1">
        <v>45373</v>
      </c>
      <c r="T1294" t="s">
        <v>33</v>
      </c>
      <c r="U1294" t="s">
        <v>144</v>
      </c>
      <c r="V1294">
        <v>97</v>
      </c>
      <c r="W1294" t="s">
        <v>9510</v>
      </c>
      <c r="X1294" t="s">
        <v>146</v>
      </c>
      <c r="Y1294" t="s">
        <v>37</v>
      </c>
      <c r="Z1294" t="s">
        <v>147</v>
      </c>
      <c r="AA1294">
        <v>3037640</v>
      </c>
      <c r="AB1294" t="s">
        <v>9511</v>
      </c>
      <c r="AC1294" s="1">
        <v>40259</v>
      </c>
      <c r="AD1294" t="s">
        <v>39</v>
      </c>
      <c r="AE1294">
        <v>0</v>
      </c>
      <c r="AF1294">
        <v>17.4391</v>
      </c>
      <c r="AG1294">
        <v>26</v>
      </c>
      <c r="AH1294">
        <v>8.4033999999999995</v>
      </c>
      <c r="AI1294">
        <v>0</v>
      </c>
      <c r="AJ1294">
        <v>4.9984000000000002</v>
      </c>
      <c r="AK1294">
        <v>0</v>
      </c>
      <c r="AL1294">
        <v>15.3835</v>
      </c>
      <c r="AM1294">
        <f>INDEX(Sheet1!B:B, MATCH('tab1'!U1294, Sheet1!A:A,0))</f>
        <v>6</v>
      </c>
      <c r="AN1294">
        <f>INDEX(Sheet1!B:B, MATCH('tab1'!Z1294, Sheet1!A:A,0))</f>
        <v>2</v>
      </c>
      <c r="AO1294">
        <f t="shared" si="20"/>
        <v>34</v>
      </c>
    </row>
    <row r="1295" spans="1:41" x14ac:dyDescent="0.3">
      <c r="A1295" t="s">
        <v>2563</v>
      </c>
      <c r="B1295" t="s">
        <v>2564</v>
      </c>
      <c r="C1295">
        <v>1181</v>
      </c>
      <c r="D1295" t="s">
        <v>1647</v>
      </c>
      <c r="E1295" t="s">
        <v>43</v>
      </c>
      <c r="F1295">
        <v>11212</v>
      </c>
      <c r="G1295" t="s">
        <v>12774</v>
      </c>
      <c r="H1295" t="s">
        <v>14857</v>
      </c>
      <c r="I1295" t="s">
        <v>15354</v>
      </c>
      <c r="J1295" t="s">
        <v>43</v>
      </c>
      <c r="K1295">
        <v>11212</v>
      </c>
      <c r="L1295">
        <v>308</v>
      </c>
      <c r="M1295" t="s">
        <v>14888</v>
      </c>
      <c r="N1295">
        <v>40.666902</v>
      </c>
      <c r="O1295">
        <v>-73.923220999999998</v>
      </c>
      <c r="P1295">
        <v>3013990125</v>
      </c>
      <c r="Q1295" t="s">
        <v>2565</v>
      </c>
      <c r="R1295">
        <v>8139</v>
      </c>
      <c r="S1295" s="1">
        <v>45373</v>
      </c>
      <c r="T1295" t="s">
        <v>33</v>
      </c>
      <c r="U1295" t="s">
        <v>34</v>
      </c>
      <c r="V1295">
        <v>371</v>
      </c>
      <c r="W1295" t="s">
        <v>2566</v>
      </c>
      <c r="X1295" t="s">
        <v>36</v>
      </c>
      <c r="Y1295" t="s">
        <v>37</v>
      </c>
      <c r="Z1295" t="s">
        <v>38</v>
      </c>
      <c r="AA1295">
        <v>3037640</v>
      </c>
      <c r="AB1295" t="s">
        <v>2567</v>
      </c>
      <c r="AC1295" s="1">
        <v>40259</v>
      </c>
      <c r="AD1295" t="s">
        <v>39</v>
      </c>
      <c r="AE1295">
        <v>20</v>
      </c>
      <c r="AF1295">
        <v>21.905000000000001</v>
      </c>
      <c r="AG1295">
        <v>44</v>
      </c>
      <c r="AH1295">
        <v>11.976900000000001</v>
      </c>
      <c r="AI1295">
        <v>0</v>
      </c>
      <c r="AJ1295">
        <v>6.1284999999999998</v>
      </c>
      <c r="AK1295">
        <v>20</v>
      </c>
      <c r="AL1295">
        <v>18.9541</v>
      </c>
      <c r="AM1295">
        <f>INDEX(Sheet1!B:B, MATCH('tab1'!U1295, Sheet1!A:A,0))</f>
        <v>5</v>
      </c>
      <c r="AN1295">
        <f>INDEX(Sheet1!B:B, MATCH('tab1'!Z1295, Sheet1!A:A,0))</f>
        <v>1</v>
      </c>
      <c r="AO1295">
        <f t="shared" si="20"/>
        <v>17</v>
      </c>
    </row>
    <row r="1296" spans="1:41" x14ac:dyDescent="0.3">
      <c r="A1296" t="s">
        <v>1541</v>
      </c>
      <c r="B1296" t="s">
        <v>1542</v>
      </c>
      <c r="C1296">
        <v>950</v>
      </c>
      <c r="D1296" t="s">
        <v>978</v>
      </c>
      <c r="E1296" t="s">
        <v>64</v>
      </c>
      <c r="F1296">
        <v>10475</v>
      </c>
      <c r="G1296" t="s">
        <v>12572</v>
      </c>
      <c r="H1296" t="s">
        <v>14857</v>
      </c>
      <c r="I1296" t="s">
        <v>15159</v>
      </c>
      <c r="J1296" t="s">
        <v>64</v>
      </c>
      <c r="K1296">
        <v>10475</v>
      </c>
      <c r="L1296">
        <v>210</v>
      </c>
      <c r="M1296" t="s">
        <v>14872</v>
      </c>
      <c r="N1296">
        <v>40.878340999999999</v>
      </c>
      <c r="O1296">
        <v>-73.833105000000003</v>
      </c>
      <c r="P1296">
        <v>2051410120</v>
      </c>
      <c r="Q1296" t="s">
        <v>1543</v>
      </c>
      <c r="R1296">
        <v>104968</v>
      </c>
      <c r="S1296" s="1">
        <v>45133</v>
      </c>
      <c r="T1296" t="s">
        <v>33</v>
      </c>
      <c r="U1296" t="s">
        <v>34</v>
      </c>
      <c r="V1296">
        <v>60</v>
      </c>
      <c r="W1296" t="s">
        <v>1544</v>
      </c>
      <c r="X1296" t="s">
        <v>36</v>
      </c>
      <c r="Y1296" t="s">
        <v>37</v>
      </c>
      <c r="Z1296" t="s">
        <v>38</v>
      </c>
      <c r="AA1296">
        <v>2097914</v>
      </c>
      <c r="AB1296" t="s">
        <v>1545</v>
      </c>
      <c r="AC1296" s="1">
        <v>43672</v>
      </c>
      <c r="AD1296" t="s">
        <v>39</v>
      </c>
      <c r="AE1296">
        <v>66.666700000000006</v>
      </c>
      <c r="AF1296">
        <v>21.905000000000001</v>
      </c>
      <c r="AG1296">
        <v>3</v>
      </c>
      <c r="AH1296">
        <v>11.976900000000001</v>
      </c>
      <c r="AI1296">
        <v>0</v>
      </c>
      <c r="AJ1296">
        <v>6.1284999999999998</v>
      </c>
      <c r="AK1296">
        <v>66.666700000000006</v>
      </c>
      <c r="AL1296">
        <v>18.9541</v>
      </c>
      <c r="AM1296">
        <f>INDEX(Sheet1!B:B, MATCH('tab1'!U1296, Sheet1!A:A,0))</f>
        <v>5</v>
      </c>
      <c r="AN1296">
        <f>INDEX(Sheet1!B:B, MATCH('tab1'!Z1296, Sheet1!A:A,0))</f>
        <v>1</v>
      </c>
      <c r="AO1296">
        <f t="shared" si="20"/>
        <v>17</v>
      </c>
    </row>
    <row r="1297" spans="1:41" x14ac:dyDescent="0.3">
      <c r="A1297" t="s">
        <v>1745</v>
      </c>
      <c r="B1297" t="s">
        <v>1746</v>
      </c>
      <c r="C1297">
        <v>118</v>
      </c>
      <c r="D1297" t="s">
        <v>1747</v>
      </c>
      <c r="E1297" t="s">
        <v>43</v>
      </c>
      <c r="F1297">
        <v>11237</v>
      </c>
      <c r="G1297" t="s">
        <v>12612</v>
      </c>
      <c r="H1297" t="s">
        <v>14857</v>
      </c>
      <c r="I1297" t="s">
        <v>15198</v>
      </c>
      <c r="J1297" t="s">
        <v>43</v>
      </c>
      <c r="K1297">
        <v>11237</v>
      </c>
      <c r="L1297">
        <v>304</v>
      </c>
      <c r="M1297" t="s">
        <v>14922</v>
      </c>
      <c r="N1297">
        <v>40.705522999999999</v>
      </c>
      <c r="O1297">
        <v>-73.918267</v>
      </c>
      <c r="P1297">
        <v>3032380033</v>
      </c>
      <c r="Q1297" t="s">
        <v>1748</v>
      </c>
      <c r="R1297">
        <v>105014</v>
      </c>
      <c r="S1297" s="1">
        <v>45161</v>
      </c>
      <c r="T1297" t="s">
        <v>33</v>
      </c>
      <c r="U1297" t="s">
        <v>34</v>
      </c>
      <c r="V1297">
        <v>30</v>
      </c>
      <c r="W1297" t="s">
        <v>1749</v>
      </c>
      <c r="X1297" t="s">
        <v>36</v>
      </c>
      <c r="Y1297" t="s">
        <v>37</v>
      </c>
      <c r="Z1297" t="s">
        <v>38</v>
      </c>
      <c r="AA1297">
        <v>3073686</v>
      </c>
      <c r="AC1297" s="1">
        <v>43700</v>
      </c>
      <c r="AD1297" t="s">
        <v>39</v>
      </c>
      <c r="AE1297">
        <v>40</v>
      </c>
      <c r="AF1297">
        <v>21.905000000000001</v>
      </c>
      <c r="AG1297">
        <v>12</v>
      </c>
      <c r="AH1297">
        <v>11.976900000000001</v>
      </c>
      <c r="AI1297">
        <v>20</v>
      </c>
      <c r="AJ1297">
        <v>6.1284999999999998</v>
      </c>
      <c r="AK1297">
        <v>20</v>
      </c>
      <c r="AL1297">
        <v>18.9541</v>
      </c>
      <c r="AM1297">
        <f>INDEX(Sheet1!B:B, MATCH('tab1'!U1297, Sheet1!A:A,0))</f>
        <v>5</v>
      </c>
      <c r="AN1297">
        <f>INDEX(Sheet1!B:B, MATCH('tab1'!Z1297, Sheet1!A:A,0))</f>
        <v>1</v>
      </c>
      <c r="AO1297">
        <f t="shared" si="20"/>
        <v>17</v>
      </c>
    </row>
    <row r="1298" spans="1:41" x14ac:dyDescent="0.3">
      <c r="A1298" t="s">
        <v>1573</v>
      </c>
      <c r="B1298" t="s">
        <v>1574</v>
      </c>
      <c r="C1298">
        <v>4</v>
      </c>
      <c r="D1298" t="s">
        <v>1575</v>
      </c>
      <c r="E1298" t="s">
        <v>82</v>
      </c>
      <c r="F1298">
        <v>10128</v>
      </c>
      <c r="G1298" t="s">
        <v>12577</v>
      </c>
      <c r="H1298" t="s">
        <v>14857</v>
      </c>
      <c r="I1298" t="s">
        <v>15164</v>
      </c>
      <c r="J1298" t="s">
        <v>82</v>
      </c>
      <c r="K1298">
        <v>10128</v>
      </c>
      <c r="L1298">
        <v>108</v>
      </c>
      <c r="M1298" t="s">
        <v>14875</v>
      </c>
      <c r="N1298">
        <v>40.783948000000002</v>
      </c>
      <c r="O1298">
        <v>-73.958259999999996</v>
      </c>
      <c r="P1298">
        <v>1015010069</v>
      </c>
      <c r="Q1298" t="s">
        <v>1576</v>
      </c>
      <c r="R1298">
        <v>105049</v>
      </c>
      <c r="S1298" s="1">
        <v>45188</v>
      </c>
      <c r="T1298" t="s">
        <v>33</v>
      </c>
      <c r="U1298" t="s">
        <v>34</v>
      </c>
      <c r="V1298">
        <v>80</v>
      </c>
      <c r="W1298" t="s">
        <v>1577</v>
      </c>
      <c r="X1298" t="s">
        <v>36</v>
      </c>
      <c r="Y1298" t="s">
        <v>37</v>
      </c>
      <c r="Z1298" t="s">
        <v>38</v>
      </c>
      <c r="AA1298">
        <v>1046979</v>
      </c>
      <c r="AC1298" s="1">
        <v>43727</v>
      </c>
      <c r="AD1298" t="s">
        <v>39</v>
      </c>
      <c r="AE1298">
        <v>75</v>
      </c>
      <c r="AF1298">
        <v>21.905000000000001</v>
      </c>
      <c r="AG1298">
        <v>4</v>
      </c>
      <c r="AH1298">
        <v>11.976900000000001</v>
      </c>
      <c r="AI1298">
        <v>25</v>
      </c>
      <c r="AJ1298">
        <v>6.1284999999999998</v>
      </c>
      <c r="AK1298">
        <v>75</v>
      </c>
      <c r="AL1298">
        <v>18.9541</v>
      </c>
      <c r="AM1298">
        <f>INDEX(Sheet1!B:B, MATCH('tab1'!U1298, Sheet1!A:A,0))</f>
        <v>5</v>
      </c>
      <c r="AN1298">
        <f>INDEX(Sheet1!B:B, MATCH('tab1'!Z1298, Sheet1!A:A,0))</f>
        <v>1</v>
      </c>
      <c r="AO1298">
        <f t="shared" si="20"/>
        <v>17</v>
      </c>
    </row>
    <row r="1299" spans="1:41" x14ac:dyDescent="0.3">
      <c r="A1299" t="s">
        <v>4322</v>
      </c>
      <c r="B1299" t="s">
        <v>4323</v>
      </c>
      <c r="C1299" t="s">
        <v>4324</v>
      </c>
      <c r="D1299" t="s">
        <v>4325</v>
      </c>
      <c r="E1299" t="s">
        <v>31</v>
      </c>
      <c r="F1299">
        <v>11368</v>
      </c>
      <c r="G1299" t="s">
        <v>13137</v>
      </c>
      <c r="H1299" t="s">
        <v>14857</v>
      </c>
      <c r="I1299" t="s">
        <v>15696</v>
      </c>
      <c r="J1299" t="s">
        <v>31</v>
      </c>
      <c r="K1299">
        <v>11368</v>
      </c>
      <c r="L1299">
        <v>404</v>
      </c>
      <c r="M1299" t="s">
        <v>14859</v>
      </c>
      <c r="N1299">
        <v>40.739665000000002</v>
      </c>
      <c r="O1299">
        <v>-73.856319999999997</v>
      </c>
      <c r="P1299">
        <v>4019520054</v>
      </c>
      <c r="Q1299" t="s">
        <v>4326</v>
      </c>
      <c r="R1299">
        <v>5197</v>
      </c>
      <c r="S1299" s="1">
        <v>45189</v>
      </c>
      <c r="T1299" t="s">
        <v>33</v>
      </c>
      <c r="U1299" t="s">
        <v>34</v>
      </c>
      <c r="V1299">
        <v>40</v>
      </c>
      <c r="W1299" t="s">
        <v>4327</v>
      </c>
      <c r="X1299" t="s">
        <v>36</v>
      </c>
      <c r="Y1299" t="s">
        <v>37</v>
      </c>
      <c r="Z1299" t="s">
        <v>38</v>
      </c>
      <c r="AA1299">
        <v>4048080</v>
      </c>
      <c r="AC1299" s="1">
        <v>38457</v>
      </c>
      <c r="AD1299" t="s">
        <v>60</v>
      </c>
      <c r="AE1299">
        <v>33.333300000000001</v>
      </c>
      <c r="AF1299">
        <v>21.905000000000001</v>
      </c>
      <c r="AG1299">
        <v>6</v>
      </c>
      <c r="AH1299">
        <v>11.976900000000001</v>
      </c>
      <c r="AI1299">
        <v>33.333300000000001</v>
      </c>
      <c r="AJ1299">
        <v>6.1284999999999998</v>
      </c>
      <c r="AK1299">
        <v>0</v>
      </c>
      <c r="AL1299">
        <v>18.9541</v>
      </c>
      <c r="AM1299">
        <f>INDEX(Sheet1!B:B, MATCH('tab1'!U1299, Sheet1!A:A,0))</f>
        <v>5</v>
      </c>
      <c r="AN1299">
        <f>INDEX(Sheet1!B:B, MATCH('tab1'!Z1299, Sheet1!A:A,0))</f>
        <v>1</v>
      </c>
      <c r="AO1299">
        <f t="shared" si="20"/>
        <v>17</v>
      </c>
    </row>
    <row r="1300" spans="1:41" x14ac:dyDescent="0.3">
      <c r="A1300" t="s">
        <v>923</v>
      </c>
      <c r="B1300" t="s">
        <v>923</v>
      </c>
      <c r="C1300">
        <v>345</v>
      </c>
      <c r="D1300" t="s">
        <v>924</v>
      </c>
      <c r="E1300" t="s">
        <v>82</v>
      </c>
      <c r="F1300">
        <v>10028</v>
      </c>
      <c r="G1300" t="s">
        <v>12452</v>
      </c>
      <c r="H1300" t="s">
        <v>14857</v>
      </c>
      <c r="I1300" t="s">
        <v>15040</v>
      </c>
      <c r="J1300" t="s">
        <v>82</v>
      </c>
      <c r="K1300">
        <v>10028</v>
      </c>
      <c r="L1300">
        <v>108</v>
      </c>
      <c r="M1300" t="s">
        <v>14875</v>
      </c>
      <c r="N1300">
        <v>40.777217999999998</v>
      </c>
      <c r="O1300">
        <v>-73.950165999999996</v>
      </c>
      <c r="P1300">
        <v>1015490018</v>
      </c>
      <c r="Q1300" t="s">
        <v>925</v>
      </c>
      <c r="R1300">
        <v>51678</v>
      </c>
      <c r="S1300" s="1">
        <v>45175</v>
      </c>
      <c r="T1300" t="s">
        <v>33</v>
      </c>
      <c r="U1300" t="s">
        <v>34</v>
      </c>
      <c r="V1300">
        <v>98</v>
      </c>
      <c r="W1300" t="s">
        <v>926</v>
      </c>
      <c r="X1300" t="s">
        <v>36</v>
      </c>
      <c r="Y1300" t="s">
        <v>37</v>
      </c>
      <c r="Z1300" t="s">
        <v>38</v>
      </c>
      <c r="AA1300">
        <v>1050030</v>
      </c>
      <c r="AB1300" t="s">
        <v>927</v>
      </c>
      <c r="AC1300" s="1">
        <v>41523</v>
      </c>
      <c r="AD1300" t="s">
        <v>39</v>
      </c>
      <c r="AE1300">
        <v>0</v>
      </c>
      <c r="AF1300">
        <v>21.905000000000001</v>
      </c>
      <c r="AG1300">
        <v>16</v>
      </c>
      <c r="AH1300">
        <v>11.976900000000001</v>
      </c>
      <c r="AI1300">
        <v>0</v>
      </c>
      <c r="AJ1300">
        <v>6.1284999999999998</v>
      </c>
      <c r="AK1300">
        <v>0</v>
      </c>
      <c r="AL1300">
        <v>18.9541</v>
      </c>
      <c r="AM1300">
        <f>INDEX(Sheet1!B:B, MATCH('tab1'!U1300, Sheet1!A:A,0))</f>
        <v>5</v>
      </c>
      <c r="AN1300">
        <f>INDEX(Sheet1!B:B, MATCH('tab1'!Z1300, Sheet1!A:A,0))</f>
        <v>1</v>
      </c>
      <c r="AO1300">
        <f t="shared" si="20"/>
        <v>17</v>
      </c>
    </row>
    <row r="1301" spans="1:41" x14ac:dyDescent="0.3">
      <c r="A1301" t="s">
        <v>2950</v>
      </c>
      <c r="B1301" t="s">
        <v>916</v>
      </c>
      <c r="C1301" t="s">
        <v>917</v>
      </c>
      <c r="D1301" t="s">
        <v>918</v>
      </c>
      <c r="E1301" t="s">
        <v>31</v>
      </c>
      <c r="F1301">
        <v>11435</v>
      </c>
      <c r="G1301" t="s">
        <v>12451</v>
      </c>
      <c r="H1301" t="s">
        <v>14857</v>
      </c>
      <c r="I1301" t="s">
        <v>15039</v>
      </c>
      <c r="J1301" t="s">
        <v>31</v>
      </c>
      <c r="K1301">
        <v>11435</v>
      </c>
      <c r="L1301">
        <v>408</v>
      </c>
      <c r="M1301" t="s">
        <v>14893</v>
      </c>
      <c r="N1301">
        <v>40.708942999999998</v>
      </c>
      <c r="O1301">
        <v>-73.814335999999997</v>
      </c>
      <c r="P1301">
        <v>4097100037</v>
      </c>
      <c r="Q1301" t="s">
        <v>2951</v>
      </c>
      <c r="R1301">
        <v>8240</v>
      </c>
      <c r="S1301" s="1">
        <v>45706</v>
      </c>
      <c r="T1301" t="s">
        <v>33</v>
      </c>
      <c r="U1301" t="s">
        <v>144</v>
      </c>
      <c r="V1301">
        <v>15</v>
      </c>
      <c r="W1301" t="s">
        <v>2952</v>
      </c>
      <c r="X1301" t="s">
        <v>146</v>
      </c>
      <c r="Y1301" t="s">
        <v>37</v>
      </c>
      <c r="Z1301" t="s">
        <v>147</v>
      </c>
      <c r="AA1301">
        <v>4440741</v>
      </c>
      <c r="AC1301" s="1">
        <v>40592</v>
      </c>
      <c r="AD1301" t="s">
        <v>39</v>
      </c>
      <c r="AE1301">
        <v>0</v>
      </c>
      <c r="AF1301">
        <v>17.4391</v>
      </c>
      <c r="AG1301">
        <v>5</v>
      </c>
      <c r="AH1301">
        <v>8.4033999999999995</v>
      </c>
      <c r="AI1301">
        <v>0</v>
      </c>
      <c r="AJ1301">
        <v>4.9984000000000002</v>
      </c>
      <c r="AK1301">
        <v>0</v>
      </c>
      <c r="AL1301">
        <v>15.3835</v>
      </c>
      <c r="AM1301">
        <f>INDEX(Sheet1!B:B, MATCH('tab1'!U1301, Sheet1!A:A,0))</f>
        <v>6</v>
      </c>
      <c r="AN1301">
        <f>INDEX(Sheet1!B:B, MATCH('tab1'!Z1301, Sheet1!A:A,0))</f>
        <v>2</v>
      </c>
      <c r="AO1301">
        <f t="shared" si="20"/>
        <v>34</v>
      </c>
    </row>
    <row r="1302" spans="1:41" x14ac:dyDescent="0.3">
      <c r="A1302" t="s">
        <v>916</v>
      </c>
      <c r="B1302" t="s">
        <v>916</v>
      </c>
      <c r="C1302" t="s">
        <v>917</v>
      </c>
      <c r="D1302" t="s">
        <v>918</v>
      </c>
      <c r="E1302" t="s">
        <v>31</v>
      </c>
      <c r="F1302">
        <v>11435</v>
      </c>
      <c r="G1302" t="s">
        <v>12451</v>
      </c>
      <c r="H1302" t="s">
        <v>14857</v>
      </c>
      <c r="I1302" t="s">
        <v>15039</v>
      </c>
      <c r="J1302" t="s">
        <v>31</v>
      </c>
      <c r="K1302">
        <v>11435</v>
      </c>
      <c r="L1302">
        <v>408</v>
      </c>
      <c r="M1302" t="s">
        <v>14893</v>
      </c>
      <c r="N1302">
        <v>40.708942999999998</v>
      </c>
      <c r="O1302">
        <v>-73.814335999999997</v>
      </c>
      <c r="P1302">
        <v>4097100037</v>
      </c>
      <c r="Q1302" t="s">
        <v>919</v>
      </c>
      <c r="R1302">
        <v>8239</v>
      </c>
      <c r="S1302" s="1">
        <v>45706</v>
      </c>
      <c r="T1302" t="s">
        <v>33</v>
      </c>
      <c r="U1302" t="s">
        <v>34</v>
      </c>
      <c r="V1302">
        <v>79</v>
      </c>
      <c r="W1302" t="s">
        <v>920</v>
      </c>
      <c r="X1302" t="s">
        <v>36</v>
      </c>
      <c r="Y1302" t="s">
        <v>37</v>
      </c>
      <c r="Z1302" t="s">
        <v>38</v>
      </c>
      <c r="AA1302">
        <v>4440741</v>
      </c>
      <c r="AB1302" t="s">
        <v>921</v>
      </c>
      <c r="AC1302" s="1">
        <v>40592</v>
      </c>
      <c r="AD1302" t="s">
        <v>39</v>
      </c>
      <c r="AE1302">
        <v>16.666699999999999</v>
      </c>
      <c r="AF1302">
        <v>21.905000000000001</v>
      </c>
      <c r="AG1302">
        <v>11</v>
      </c>
      <c r="AH1302">
        <v>11.976900000000001</v>
      </c>
      <c r="AI1302">
        <v>0</v>
      </c>
      <c r="AJ1302">
        <v>6.1284999999999998</v>
      </c>
      <c r="AK1302">
        <v>16.666699999999999</v>
      </c>
      <c r="AL1302">
        <v>18.9541</v>
      </c>
      <c r="AM1302">
        <f>INDEX(Sheet1!B:B, MATCH('tab1'!U1302, Sheet1!A:A,0))</f>
        <v>5</v>
      </c>
      <c r="AN1302">
        <f>INDEX(Sheet1!B:B, MATCH('tab1'!Z1302, Sheet1!A:A,0))</f>
        <v>1</v>
      </c>
      <c r="AO1302">
        <f t="shared" si="20"/>
        <v>17</v>
      </c>
    </row>
    <row r="1303" spans="1:41" x14ac:dyDescent="0.3">
      <c r="A1303" t="s">
        <v>2925</v>
      </c>
      <c r="B1303" t="s">
        <v>2926</v>
      </c>
      <c r="C1303" t="s">
        <v>2927</v>
      </c>
      <c r="D1303" t="s">
        <v>2928</v>
      </c>
      <c r="E1303" t="s">
        <v>31</v>
      </c>
      <c r="F1303">
        <v>11435</v>
      </c>
      <c r="G1303" t="s">
        <v>12851</v>
      </c>
      <c r="H1303" t="s">
        <v>14857</v>
      </c>
      <c r="I1303" t="s">
        <v>15428</v>
      </c>
      <c r="J1303" t="s">
        <v>31</v>
      </c>
      <c r="K1303">
        <v>11435</v>
      </c>
      <c r="L1303">
        <v>408</v>
      </c>
      <c r="M1303" t="s">
        <v>14893</v>
      </c>
      <c r="N1303">
        <v>40.715649999999997</v>
      </c>
      <c r="O1303">
        <v>-73.817214000000007</v>
      </c>
      <c r="P1303">
        <v>4066390016</v>
      </c>
      <c r="Q1303" t="s">
        <v>2929</v>
      </c>
      <c r="R1303">
        <v>6711</v>
      </c>
      <c r="S1303" s="1">
        <v>45579</v>
      </c>
      <c r="T1303" t="s">
        <v>33</v>
      </c>
      <c r="U1303" t="s">
        <v>34</v>
      </c>
      <c r="V1303">
        <v>61</v>
      </c>
      <c r="W1303" t="s">
        <v>2930</v>
      </c>
      <c r="X1303" t="s">
        <v>36</v>
      </c>
      <c r="Y1303" t="s">
        <v>37</v>
      </c>
      <c r="Z1303" t="s">
        <v>38</v>
      </c>
      <c r="AA1303">
        <v>4143650</v>
      </c>
      <c r="AB1303" t="s">
        <v>921</v>
      </c>
      <c r="AC1303" s="1">
        <v>37907</v>
      </c>
      <c r="AD1303" t="s">
        <v>60</v>
      </c>
      <c r="AE1303">
        <v>0</v>
      </c>
      <c r="AF1303">
        <v>21.905000000000001</v>
      </c>
      <c r="AG1303">
        <v>11</v>
      </c>
      <c r="AH1303">
        <v>11.976900000000001</v>
      </c>
      <c r="AI1303">
        <v>0</v>
      </c>
      <c r="AJ1303">
        <v>6.1284999999999998</v>
      </c>
      <c r="AK1303">
        <v>0</v>
      </c>
      <c r="AL1303">
        <v>18.9541</v>
      </c>
      <c r="AM1303">
        <f>INDEX(Sheet1!B:B, MATCH('tab1'!U1303, Sheet1!A:A,0))</f>
        <v>5</v>
      </c>
      <c r="AN1303">
        <f>INDEX(Sheet1!B:B, MATCH('tab1'!Z1303, Sheet1!A:A,0))</f>
        <v>1</v>
      </c>
      <c r="AO1303">
        <f t="shared" si="20"/>
        <v>17</v>
      </c>
    </row>
    <row r="1304" spans="1:41" x14ac:dyDescent="0.3">
      <c r="A1304" t="s">
        <v>11084</v>
      </c>
      <c r="B1304" t="s">
        <v>11084</v>
      </c>
      <c r="C1304" t="s">
        <v>917</v>
      </c>
      <c r="D1304" t="s">
        <v>11085</v>
      </c>
      <c r="E1304" t="s">
        <v>31</v>
      </c>
      <c r="F1304">
        <v>11435</v>
      </c>
      <c r="G1304" t="s">
        <v>14579</v>
      </c>
      <c r="H1304" t="s">
        <v>14857</v>
      </c>
      <c r="I1304" t="s">
        <v>15039</v>
      </c>
      <c r="J1304" t="s">
        <v>31</v>
      </c>
      <c r="K1304">
        <v>11435</v>
      </c>
      <c r="L1304">
        <v>408</v>
      </c>
      <c r="M1304" t="s">
        <v>14893</v>
      </c>
      <c r="N1304">
        <v>40.708942999999998</v>
      </c>
      <c r="O1304">
        <v>-73.814335999999997</v>
      </c>
      <c r="P1304">
        <v>4097100037</v>
      </c>
      <c r="Q1304" t="s">
        <v>2951</v>
      </c>
      <c r="R1304">
        <v>105450</v>
      </c>
      <c r="S1304" s="1">
        <v>44454</v>
      </c>
      <c r="T1304" t="s">
        <v>54</v>
      </c>
      <c r="U1304" t="s">
        <v>55</v>
      </c>
      <c r="V1304">
        <v>0</v>
      </c>
      <c r="W1304" t="s">
        <v>11086</v>
      </c>
      <c r="X1304" t="s">
        <v>57</v>
      </c>
      <c r="Y1304" t="s">
        <v>58</v>
      </c>
      <c r="Z1304" t="s">
        <v>58</v>
      </c>
      <c r="AA1304">
        <v>4440741</v>
      </c>
      <c r="AC1304" s="1">
        <v>44397</v>
      </c>
      <c r="AD1304" t="s">
        <v>39</v>
      </c>
      <c r="AE1304">
        <v>0</v>
      </c>
      <c r="AF1304">
        <v>26.886800000000001</v>
      </c>
      <c r="AG1304">
        <v>0</v>
      </c>
      <c r="AH1304">
        <v>1</v>
      </c>
      <c r="AI1304">
        <v>0</v>
      </c>
      <c r="AJ1304">
        <v>14.255800000000001</v>
      </c>
      <c r="AK1304">
        <v>0</v>
      </c>
      <c r="AL1304">
        <v>21.8553</v>
      </c>
      <c r="AM1304">
        <f>INDEX(Sheet1!B:B, MATCH('tab1'!U1304, Sheet1!A:A,0))</f>
        <v>7</v>
      </c>
      <c r="AN1304">
        <f>INDEX(Sheet1!B:B, MATCH('tab1'!Z1304, Sheet1!A:A,0))</f>
        <v>3</v>
      </c>
      <c r="AO1304">
        <f t="shared" si="20"/>
        <v>68</v>
      </c>
    </row>
    <row r="1305" spans="1:41" x14ac:dyDescent="0.3">
      <c r="A1305" t="s">
        <v>10063</v>
      </c>
      <c r="B1305" t="s">
        <v>10063</v>
      </c>
      <c r="C1305" t="s">
        <v>2927</v>
      </c>
      <c r="D1305" t="s">
        <v>9643</v>
      </c>
      <c r="E1305" t="s">
        <v>31</v>
      </c>
      <c r="F1305">
        <v>11435</v>
      </c>
      <c r="G1305" t="s">
        <v>14349</v>
      </c>
      <c r="H1305" t="s">
        <v>14857</v>
      </c>
      <c r="I1305" t="s">
        <v>15428</v>
      </c>
      <c r="J1305" t="s">
        <v>31</v>
      </c>
      <c r="K1305">
        <v>11435</v>
      </c>
      <c r="L1305">
        <v>408</v>
      </c>
      <c r="M1305" t="s">
        <v>14893</v>
      </c>
      <c r="N1305">
        <v>40.715649999999997</v>
      </c>
      <c r="O1305">
        <v>-73.817214000000007</v>
      </c>
      <c r="P1305">
        <v>4066390016</v>
      </c>
      <c r="Q1305" t="s">
        <v>2929</v>
      </c>
      <c r="R1305">
        <v>105449</v>
      </c>
      <c r="S1305" s="1">
        <v>44454</v>
      </c>
      <c r="T1305" t="s">
        <v>54</v>
      </c>
      <c r="U1305" t="s">
        <v>55</v>
      </c>
      <c r="V1305">
        <v>0</v>
      </c>
      <c r="W1305" t="s">
        <v>10064</v>
      </c>
      <c r="X1305" t="s">
        <v>57</v>
      </c>
      <c r="Y1305" t="s">
        <v>58</v>
      </c>
      <c r="Z1305" t="s">
        <v>58</v>
      </c>
      <c r="AA1305">
        <v>4143650</v>
      </c>
      <c r="AC1305" s="1">
        <v>44397</v>
      </c>
      <c r="AD1305" t="s">
        <v>39</v>
      </c>
      <c r="AE1305">
        <v>0</v>
      </c>
      <c r="AF1305">
        <v>26.886800000000001</v>
      </c>
      <c r="AG1305">
        <v>0</v>
      </c>
      <c r="AH1305">
        <v>1</v>
      </c>
      <c r="AI1305">
        <v>0</v>
      </c>
      <c r="AJ1305">
        <v>14.255800000000001</v>
      </c>
      <c r="AK1305">
        <v>0</v>
      </c>
      <c r="AL1305">
        <v>21.8553</v>
      </c>
      <c r="AM1305">
        <f>INDEX(Sheet1!B:B, MATCH('tab1'!U1305, Sheet1!A:A,0))</f>
        <v>7</v>
      </c>
      <c r="AN1305">
        <f>INDEX(Sheet1!B:B, MATCH('tab1'!Z1305, Sheet1!A:A,0))</f>
        <v>3</v>
      </c>
      <c r="AO1305">
        <f t="shared" si="20"/>
        <v>68</v>
      </c>
    </row>
    <row r="1306" spans="1:41" x14ac:dyDescent="0.3">
      <c r="A1306" t="s">
        <v>9895</v>
      </c>
      <c r="B1306" t="s">
        <v>9895</v>
      </c>
      <c r="C1306">
        <v>543</v>
      </c>
      <c r="D1306" t="s">
        <v>9896</v>
      </c>
      <c r="E1306" t="s">
        <v>82</v>
      </c>
      <c r="F1306">
        <v>10044</v>
      </c>
      <c r="G1306" t="s">
        <v>14313</v>
      </c>
      <c r="H1306" t="s">
        <v>14857</v>
      </c>
      <c r="I1306" t="s">
        <v>16773</v>
      </c>
      <c r="J1306" t="s">
        <v>82</v>
      </c>
      <c r="K1306">
        <v>10044</v>
      </c>
      <c r="L1306">
        <v>108</v>
      </c>
      <c r="M1306" t="s">
        <v>14867</v>
      </c>
      <c r="N1306">
        <v>40.761673999999999</v>
      </c>
      <c r="O1306">
        <v>-73.949842000000004</v>
      </c>
      <c r="P1306">
        <v>1013730001</v>
      </c>
      <c r="Q1306" t="s">
        <v>9897</v>
      </c>
      <c r="R1306">
        <v>33924</v>
      </c>
      <c r="S1306" s="1">
        <v>44819</v>
      </c>
      <c r="T1306" t="s">
        <v>54</v>
      </c>
      <c r="U1306" t="s">
        <v>55</v>
      </c>
      <c r="V1306">
        <v>50</v>
      </c>
      <c r="W1306" t="s">
        <v>9898</v>
      </c>
      <c r="X1306" t="s">
        <v>57</v>
      </c>
      <c r="Y1306" t="s">
        <v>58</v>
      </c>
      <c r="Z1306" t="s">
        <v>58</v>
      </c>
      <c r="AA1306">
        <v>1083200</v>
      </c>
      <c r="AB1306" t="s">
        <v>9899</v>
      </c>
      <c r="AC1306" s="1">
        <v>41457</v>
      </c>
      <c r="AD1306" t="s">
        <v>60</v>
      </c>
      <c r="AE1306">
        <v>0</v>
      </c>
      <c r="AF1306">
        <v>26.886800000000001</v>
      </c>
      <c r="AG1306">
        <v>0</v>
      </c>
      <c r="AH1306">
        <v>1</v>
      </c>
      <c r="AI1306">
        <v>0</v>
      </c>
      <c r="AJ1306">
        <v>14.255800000000001</v>
      </c>
      <c r="AK1306">
        <v>0</v>
      </c>
      <c r="AL1306">
        <v>21.8553</v>
      </c>
      <c r="AM1306">
        <f>INDEX(Sheet1!B:B, MATCH('tab1'!U1306, Sheet1!A:A,0))</f>
        <v>7</v>
      </c>
      <c r="AN1306">
        <f>INDEX(Sheet1!B:B, MATCH('tab1'!Z1306, Sheet1!A:A,0))</f>
        <v>3</v>
      </c>
      <c r="AO1306">
        <f t="shared" si="20"/>
        <v>68</v>
      </c>
    </row>
    <row r="1307" spans="1:41" x14ac:dyDescent="0.3">
      <c r="A1307" t="s">
        <v>11720</v>
      </c>
      <c r="B1307" t="s">
        <v>11720</v>
      </c>
      <c r="C1307">
        <v>219</v>
      </c>
      <c r="D1307" t="s">
        <v>4717</v>
      </c>
      <c r="E1307" t="s">
        <v>135</v>
      </c>
      <c r="F1307">
        <v>10306</v>
      </c>
      <c r="G1307" t="s">
        <v>14715</v>
      </c>
      <c r="H1307" t="s">
        <v>14857</v>
      </c>
      <c r="I1307" t="s">
        <v>17109</v>
      </c>
      <c r="J1307" t="s">
        <v>14884</v>
      </c>
      <c r="K1307">
        <v>10306</v>
      </c>
      <c r="L1307">
        <v>502</v>
      </c>
      <c r="M1307" t="s">
        <v>14885</v>
      </c>
      <c r="N1307">
        <v>40.581802000000003</v>
      </c>
      <c r="O1307">
        <v>-74.099254000000002</v>
      </c>
      <c r="P1307">
        <v>5035590010</v>
      </c>
      <c r="Q1307" t="s">
        <v>11721</v>
      </c>
      <c r="R1307">
        <v>7354</v>
      </c>
      <c r="S1307" s="1">
        <v>44942</v>
      </c>
      <c r="T1307" t="s">
        <v>54</v>
      </c>
      <c r="U1307" t="s">
        <v>34</v>
      </c>
      <c r="V1307">
        <v>75</v>
      </c>
      <c r="W1307" t="s">
        <v>11722</v>
      </c>
      <c r="X1307" t="s">
        <v>36</v>
      </c>
      <c r="Y1307" t="s">
        <v>37</v>
      </c>
      <c r="Z1307" t="s">
        <v>38</v>
      </c>
      <c r="AA1307">
        <v>5051105</v>
      </c>
      <c r="AB1307" t="s">
        <v>11723</v>
      </c>
      <c r="AC1307" s="1">
        <v>38368</v>
      </c>
      <c r="AD1307" t="s">
        <v>60</v>
      </c>
      <c r="AE1307">
        <v>0</v>
      </c>
      <c r="AF1307">
        <v>21.905000000000001</v>
      </c>
      <c r="AG1307">
        <v>7</v>
      </c>
      <c r="AH1307">
        <v>11.976900000000001</v>
      </c>
      <c r="AI1307">
        <v>0</v>
      </c>
      <c r="AJ1307">
        <v>6.1284999999999998</v>
      </c>
      <c r="AK1307">
        <v>0</v>
      </c>
      <c r="AL1307">
        <v>18.9541</v>
      </c>
      <c r="AM1307">
        <f>INDEX(Sheet1!B:B, MATCH('tab1'!U1307, Sheet1!A:A,0))</f>
        <v>5</v>
      </c>
      <c r="AN1307">
        <f>INDEX(Sheet1!B:B, MATCH('tab1'!Z1307, Sheet1!A:A,0))</f>
        <v>1</v>
      </c>
      <c r="AO1307">
        <f t="shared" si="20"/>
        <v>17</v>
      </c>
    </row>
    <row r="1308" spans="1:41" x14ac:dyDescent="0.3">
      <c r="A1308" t="s">
        <v>9202</v>
      </c>
      <c r="B1308" t="s">
        <v>9202</v>
      </c>
      <c r="C1308">
        <v>3416</v>
      </c>
      <c r="D1308" t="s">
        <v>9203</v>
      </c>
      <c r="E1308" t="s">
        <v>43</v>
      </c>
      <c r="F1308">
        <v>11234</v>
      </c>
      <c r="G1308" t="s">
        <v>14163</v>
      </c>
      <c r="H1308" t="s">
        <v>14857</v>
      </c>
      <c r="I1308" t="s">
        <v>16647</v>
      </c>
      <c r="J1308" t="s">
        <v>43</v>
      </c>
      <c r="K1308">
        <v>11234</v>
      </c>
      <c r="L1308">
        <v>318</v>
      </c>
      <c r="M1308" t="s">
        <v>14888</v>
      </c>
      <c r="N1308">
        <v>40.608922</v>
      </c>
      <c r="O1308">
        <v>-73.932604999999995</v>
      </c>
      <c r="P1308">
        <v>3085200042</v>
      </c>
      <c r="Q1308" t="s">
        <v>9204</v>
      </c>
      <c r="R1308">
        <v>22097</v>
      </c>
      <c r="S1308" s="1">
        <v>45540</v>
      </c>
      <c r="T1308" t="s">
        <v>33</v>
      </c>
      <c r="U1308" t="s">
        <v>34</v>
      </c>
      <c r="V1308">
        <v>42</v>
      </c>
      <c r="W1308" t="s">
        <v>9205</v>
      </c>
      <c r="X1308" t="s">
        <v>36</v>
      </c>
      <c r="Y1308" t="s">
        <v>37</v>
      </c>
      <c r="Z1308" t="s">
        <v>38</v>
      </c>
      <c r="AA1308">
        <v>3240855</v>
      </c>
      <c r="AC1308" s="1">
        <v>41157</v>
      </c>
      <c r="AD1308" t="s">
        <v>39</v>
      </c>
      <c r="AE1308">
        <v>0</v>
      </c>
      <c r="AF1308">
        <v>21.905000000000001</v>
      </c>
      <c r="AG1308">
        <v>7</v>
      </c>
      <c r="AH1308">
        <v>11.976900000000001</v>
      </c>
      <c r="AI1308">
        <v>0</v>
      </c>
      <c r="AJ1308">
        <v>6.1284999999999998</v>
      </c>
      <c r="AK1308">
        <v>0</v>
      </c>
      <c r="AL1308">
        <v>18.9541</v>
      </c>
      <c r="AM1308">
        <f>INDEX(Sheet1!B:B, MATCH('tab1'!U1308, Sheet1!A:A,0))</f>
        <v>5</v>
      </c>
      <c r="AN1308">
        <f>INDEX(Sheet1!B:B, MATCH('tab1'!Z1308, Sheet1!A:A,0))</f>
        <v>1</v>
      </c>
      <c r="AO1308">
        <f t="shared" si="20"/>
        <v>17</v>
      </c>
    </row>
    <row r="1309" spans="1:41" x14ac:dyDescent="0.3">
      <c r="A1309" t="s">
        <v>4865</v>
      </c>
      <c r="B1309" t="s">
        <v>4866</v>
      </c>
      <c r="C1309" t="s">
        <v>4867</v>
      </c>
      <c r="D1309" t="s">
        <v>4868</v>
      </c>
      <c r="E1309" t="s">
        <v>31</v>
      </c>
      <c r="F1309">
        <v>11367</v>
      </c>
      <c r="G1309" t="s">
        <v>13245</v>
      </c>
      <c r="H1309" t="s">
        <v>14857</v>
      </c>
      <c r="I1309" t="s">
        <v>15799</v>
      </c>
      <c r="J1309" t="s">
        <v>31</v>
      </c>
      <c r="K1309">
        <v>11367</v>
      </c>
      <c r="L1309">
        <v>408</v>
      </c>
      <c r="M1309" t="s">
        <v>14893</v>
      </c>
      <c r="N1309">
        <v>40.736961999999998</v>
      </c>
      <c r="O1309">
        <v>-73.814684</v>
      </c>
      <c r="P1309">
        <v>4067420010</v>
      </c>
      <c r="Q1309" t="s">
        <v>4869</v>
      </c>
      <c r="R1309">
        <v>7217</v>
      </c>
      <c r="S1309" s="1">
        <v>45345</v>
      </c>
      <c r="T1309" t="s">
        <v>33</v>
      </c>
      <c r="U1309" t="s">
        <v>34</v>
      </c>
      <c r="V1309">
        <v>109</v>
      </c>
      <c r="W1309" t="s">
        <v>4870</v>
      </c>
      <c r="X1309" t="s">
        <v>36</v>
      </c>
      <c r="Y1309" t="s">
        <v>37</v>
      </c>
      <c r="Z1309" t="s">
        <v>38</v>
      </c>
      <c r="AA1309">
        <v>4438293</v>
      </c>
      <c r="AC1309" s="1">
        <v>37856</v>
      </c>
      <c r="AD1309" t="s">
        <v>39</v>
      </c>
      <c r="AE1309">
        <v>40</v>
      </c>
      <c r="AF1309">
        <v>21.905000000000001</v>
      </c>
      <c r="AG1309">
        <v>17</v>
      </c>
      <c r="AH1309">
        <v>11.976900000000001</v>
      </c>
      <c r="AI1309">
        <v>0</v>
      </c>
      <c r="AJ1309">
        <v>6.1284999999999998</v>
      </c>
      <c r="AK1309">
        <v>40</v>
      </c>
      <c r="AL1309">
        <v>18.9541</v>
      </c>
      <c r="AM1309">
        <f>INDEX(Sheet1!B:B, MATCH('tab1'!U1309, Sheet1!A:A,0))</f>
        <v>5</v>
      </c>
      <c r="AN1309">
        <f>INDEX(Sheet1!B:B, MATCH('tab1'!Z1309, Sheet1!A:A,0))</f>
        <v>1</v>
      </c>
      <c r="AO1309">
        <f t="shared" si="20"/>
        <v>17</v>
      </c>
    </row>
    <row r="1310" spans="1:41" x14ac:dyDescent="0.3">
      <c r="A1310" t="s">
        <v>9733</v>
      </c>
      <c r="B1310" t="s">
        <v>9734</v>
      </c>
      <c r="C1310" t="s">
        <v>9735</v>
      </c>
      <c r="D1310" t="s">
        <v>9324</v>
      </c>
      <c r="E1310" t="s">
        <v>31</v>
      </c>
      <c r="F1310">
        <v>11367</v>
      </c>
      <c r="G1310" t="s">
        <v>14280</v>
      </c>
      <c r="H1310" t="s">
        <v>14857</v>
      </c>
      <c r="I1310" t="s">
        <v>16743</v>
      </c>
      <c r="J1310" t="s">
        <v>31</v>
      </c>
      <c r="K1310">
        <v>11367</v>
      </c>
      <c r="L1310">
        <v>408</v>
      </c>
      <c r="M1310" t="s">
        <v>14893</v>
      </c>
      <c r="N1310">
        <v>40.730519000000001</v>
      </c>
      <c r="O1310">
        <v>-73.815394999999995</v>
      </c>
      <c r="P1310">
        <v>4066560052</v>
      </c>
      <c r="Q1310" t="s">
        <v>9736</v>
      </c>
      <c r="R1310">
        <v>39238</v>
      </c>
      <c r="S1310" s="1">
        <v>45052</v>
      </c>
      <c r="T1310" t="s">
        <v>33</v>
      </c>
      <c r="U1310" t="s">
        <v>34</v>
      </c>
      <c r="V1310">
        <v>124</v>
      </c>
      <c r="W1310" t="s">
        <v>9737</v>
      </c>
      <c r="X1310" t="s">
        <v>36</v>
      </c>
      <c r="Y1310" t="s">
        <v>37</v>
      </c>
      <c r="Z1310" t="s">
        <v>38</v>
      </c>
      <c r="AA1310">
        <v>4545453</v>
      </c>
      <c r="AC1310" s="1">
        <v>41400</v>
      </c>
      <c r="AD1310" t="s">
        <v>39</v>
      </c>
      <c r="AE1310">
        <v>25</v>
      </c>
      <c r="AF1310">
        <v>21.905000000000001</v>
      </c>
      <c r="AG1310">
        <v>19</v>
      </c>
      <c r="AH1310">
        <v>11.976900000000001</v>
      </c>
      <c r="AI1310">
        <v>0</v>
      </c>
      <c r="AJ1310">
        <v>6.1284999999999998</v>
      </c>
      <c r="AK1310">
        <v>25</v>
      </c>
      <c r="AL1310">
        <v>18.9541</v>
      </c>
      <c r="AM1310">
        <f>INDEX(Sheet1!B:B, MATCH('tab1'!U1310, Sheet1!A:A,0))</f>
        <v>5</v>
      </c>
      <c r="AN1310">
        <f>INDEX(Sheet1!B:B, MATCH('tab1'!Z1310, Sheet1!A:A,0))</f>
        <v>1</v>
      </c>
      <c r="AO1310">
        <f t="shared" si="20"/>
        <v>17</v>
      </c>
    </row>
    <row r="1311" spans="1:41" x14ac:dyDescent="0.3">
      <c r="A1311" t="s">
        <v>3553</v>
      </c>
      <c r="B1311" t="s">
        <v>3554</v>
      </c>
      <c r="C1311">
        <v>1779</v>
      </c>
      <c r="D1311" t="s">
        <v>3555</v>
      </c>
      <c r="E1311" t="s">
        <v>135</v>
      </c>
      <c r="F1311">
        <v>10314</v>
      </c>
      <c r="G1311" t="s">
        <v>12976</v>
      </c>
      <c r="H1311" t="s">
        <v>14857</v>
      </c>
      <c r="I1311" t="s">
        <v>15548</v>
      </c>
      <c r="J1311" t="s">
        <v>14884</v>
      </c>
      <c r="K1311">
        <v>10314</v>
      </c>
      <c r="L1311">
        <v>502</v>
      </c>
      <c r="M1311" t="s">
        <v>14885</v>
      </c>
      <c r="N1311">
        <v>40.605016999999997</v>
      </c>
      <c r="O1311">
        <v>-74.162243000000004</v>
      </c>
      <c r="P1311">
        <v>5020700001</v>
      </c>
      <c r="Q1311" t="s">
        <v>3556</v>
      </c>
      <c r="R1311">
        <v>8158</v>
      </c>
      <c r="S1311" s="1">
        <v>45402</v>
      </c>
      <c r="T1311" t="s">
        <v>33</v>
      </c>
      <c r="U1311" t="s">
        <v>34</v>
      </c>
      <c r="V1311">
        <v>167</v>
      </c>
      <c r="W1311" t="s">
        <v>3557</v>
      </c>
      <c r="X1311" t="s">
        <v>36</v>
      </c>
      <c r="Y1311" t="s">
        <v>37</v>
      </c>
      <c r="Z1311" t="s">
        <v>38</v>
      </c>
      <c r="AA1311">
        <v>5151246</v>
      </c>
      <c r="AB1311" t="s">
        <v>3558</v>
      </c>
      <c r="AC1311" s="1">
        <v>40042</v>
      </c>
      <c r="AD1311" t="s">
        <v>39</v>
      </c>
      <c r="AE1311">
        <v>16.666699999999999</v>
      </c>
      <c r="AF1311">
        <v>21.905000000000001</v>
      </c>
      <c r="AG1311">
        <v>76</v>
      </c>
      <c r="AH1311">
        <v>11.976900000000001</v>
      </c>
      <c r="AI1311">
        <v>0</v>
      </c>
      <c r="AJ1311">
        <v>6.1284999999999998</v>
      </c>
      <c r="AK1311">
        <v>16.666699999999999</v>
      </c>
      <c r="AL1311">
        <v>18.9541</v>
      </c>
      <c r="AM1311">
        <f>INDEX(Sheet1!B:B, MATCH('tab1'!U1311, Sheet1!A:A,0))</f>
        <v>5</v>
      </c>
      <c r="AN1311">
        <f>INDEX(Sheet1!B:B, MATCH('tab1'!Z1311, Sheet1!A:A,0))</f>
        <v>1</v>
      </c>
      <c r="AO1311">
        <f t="shared" si="20"/>
        <v>17</v>
      </c>
    </row>
    <row r="1312" spans="1:41" x14ac:dyDescent="0.3">
      <c r="A1312" t="s">
        <v>3553</v>
      </c>
      <c r="B1312" t="s">
        <v>3554</v>
      </c>
      <c r="C1312">
        <v>1779</v>
      </c>
      <c r="D1312" t="s">
        <v>3555</v>
      </c>
      <c r="E1312" t="s">
        <v>135</v>
      </c>
      <c r="F1312">
        <v>10314</v>
      </c>
      <c r="G1312" t="s">
        <v>12976</v>
      </c>
      <c r="H1312" t="s">
        <v>14857</v>
      </c>
      <c r="I1312" t="s">
        <v>15548</v>
      </c>
      <c r="J1312" t="s">
        <v>14884</v>
      </c>
      <c r="K1312">
        <v>10314</v>
      </c>
      <c r="L1312">
        <v>502</v>
      </c>
      <c r="M1312" t="s">
        <v>14885</v>
      </c>
      <c r="N1312">
        <v>40.605016999999997</v>
      </c>
      <c r="O1312">
        <v>-74.162243000000004</v>
      </c>
      <c r="P1312">
        <v>5020700001</v>
      </c>
      <c r="Q1312" t="s">
        <v>3556</v>
      </c>
      <c r="R1312">
        <v>8157</v>
      </c>
      <c r="S1312" s="1">
        <v>45402</v>
      </c>
      <c r="T1312" t="s">
        <v>33</v>
      </c>
      <c r="U1312" t="s">
        <v>144</v>
      </c>
      <c r="V1312">
        <v>36</v>
      </c>
      <c r="W1312" t="s">
        <v>5351</v>
      </c>
      <c r="X1312" t="s">
        <v>146</v>
      </c>
      <c r="Y1312" t="s">
        <v>37</v>
      </c>
      <c r="Z1312" t="s">
        <v>147</v>
      </c>
      <c r="AA1312">
        <v>5151246</v>
      </c>
      <c r="AB1312" t="s">
        <v>5352</v>
      </c>
      <c r="AC1312" s="1">
        <v>40288</v>
      </c>
      <c r="AD1312" t="s">
        <v>39</v>
      </c>
      <c r="AE1312">
        <v>0</v>
      </c>
      <c r="AF1312">
        <v>17.4391</v>
      </c>
      <c r="AG1312">
        <v>45</v>
      </c>
      <c r="AH1312">
        <v>8.4033999999999995</v>
      </c>
      <c r="AI1312">
        <v>0</v>
      </c>
      <c r="AJ1312">
        <v>4.9984000000000002</v>
      </c>
      <c r="AK1312">
        <v>0</v>
      </c>
      <c r="AL1312">
        <v>15.3835</v>
      </c>
      <c r="AM1312">
        <f>INDEX(Sheet1!B:B, MATCH('tab1'!U1312, Sheet1!A:A,0))</f>
        <v>6</v>
      </c>
      <c r="AN1312">
        <f>INDEX(Sheet1!B:B, MATCH('tab1'!Z1312, Sheet1!A:A,0))</f>
        <v>2</v>
      </c>
      <c r="AO1312">
        <f t="shared" si="20"/>
        <v>34</v>
      </c>
    </row>
    <row r="1313" spans="1:41" x14ac:dyDescent="0.3">
      <c r="A1313" t="s">
        <v>3553</v>
      </c>
      <c r="B1313" t="s">
        <v>2509</v>
      </c>
      <c r="C1313" t="s">
        <v>2510</v>
      </c>
      <c r="D1313" t="s">
        <v>2511</v>
      </c>
      <c r="E1313" t="s">
        <v>31</v>
      </c>
      <c r="F1313">
        <v>11364</v>
      </c>
      <c r="G1313" t="s">
        <v>12763</v>
      </c>
      <c r="H1313" t="s">
        <v>14857</v>
      </c>
      <c r="I1313" t="s">
        <v>15343</v>
      </c>
      <c r="J1313" t="s">
        <v>31</v>
      </c>
      <c r="K1313">
        <v>11364</v>
      </c>
      <c r="L1313">
        <v>411</v>
      </c>
      <c r="M1313" t="s">
        <v>14893</v>
      </c>
      <c r="N1313">
        <v>40.748776999999997</v>
      </c>
      <c r="O1313">
        <v>-73.756556000000003</v>
      </c>
      <c r="P1313">
        <v>4076100040</v>
      </c>
      <c r="Q1313" t="s">
        <v>2512</v>
      </c>
      <c r="R1313">
        <v>7133</v>
      </c>
      <c r="S1313" s="1">
        <v>45073</v>
      </c>
      <c r="T1313" t="s">
        <v>33</v>
      </c>
      <c r="U1313" t="s">
        <v>144</v>
      </c>
      <c r="V1313">
        <v>28</v>
      </c>
      <c r="W1313" t="s">
        <v>11547</v>
      </c>
      <c r="X1313" t="s">
        <v>146</v>
      </c>
      <c r="Y1313" t="s">
        <v>37</v>
      </c>
      <c r="Z1313" t="s">
        <v>147</v>
      </c>
      <c r="AA1313">
        <v>4162215</v>
      </c>
      <c r="AC1313" s="1">
        <v>38476</v>
      </c>
      <c r="AD1313" t="s">
        <v>60</v>
      </c>
      <c r="AE1313">
        <v>0</v>
      </c>
      <c r="AF1313">
        <v>17.4391</v>
      </c>
      <c r="AG1313">
        <v>7</v>
      </c>
      <c r="AH1313">
        <v>8.4033999999999995</v>
      </c>
      <c r="AI1313">
        <v>0</v>
      </c>
      <c r="AJ1313">
        <v>4.9984000000000002</v>
      </c>
      <c r="AK1313">
        <v>0</v>
      </c>
      <c r="AL1313">
        <v>15.3835</v>
      </c>
      <c r="AM1313">
        <f>INDEX(Sheet1!B:B, MATCH('tab1'!U1313, Sheet1!A:A,0))</f>
        <v>6</v>
      </c>
      <c r="AN1313">
        <f>INDEX(Sheet1!B:B, MATCH('tab1'!Z1313, Sheet1!A:A,0))</f>
        <v>2</v>
      </c>
      <c r="AO1313">
        <f t="shared" si="20"/>
        <v>34</v>
      </c>
    </row>
    <row r="1314" spans="1:41" x14ac:dyDescent="0.3">
      <c r="A1314" t="s">
        <v>2804</v>
      </c>
      <c r="B1314" t="s">
        <v>2805</v>
      </c>
      <c r="C1314" t="s">
        <v>2806</v>
      </c>
      <c r="D1314" t="s">
        <v>2807</v>
      </c>
      <c r="E1314" t="s">
        <v>31</v>
      </c>
      <c r="F1314">
        <v>11375</v>
      </c>
      <c r="G1314" t="s">
        <v>12825</v>
      </c>
      <c r="H1314" t="s">
        <v>14857</v>
      </c>
      <c r="I1314" t="s">
        <v>15403</v>
      </c>
      <c r="J1314" t="s">
        <v>31</v>
      </c>
      <c r="K1314">
        <v>11375</v>
      </c>
      <c r="L1314">
        <v>406</v>
      </c>
      <c r="M1314" t="s">
        <v>14859</v>
      </c>
      <c r="N1314">
        <v>40.723370000000003</v>
      </c>
      <c r="O1314">
        <v>-73.848294999999993</v>
      </c>
      <c r="P1314">
        <v>4031750070</v>
      </c>
      <c r="Q1314" t="s">
        <v>2808</v>
      </c>
      <c r="R1314">
        <v>92118</v>
      </c>
      <c r="S1314" s="1">
        <v>45113</v>
      </c>
      <c r="T1314" t="s">
        <v>33</v>
      </c>
      <c r="U1314" t="s">
        <v>34</v>
      </c>
      <c r="V1314">
        <v>166</v>
      </c>
      <c r="W1314" t="s">
        <v>2809</v>
      </c>
      <c r="X1314" t="s">
        <v>36</v>
      </c>
      <c r="Y1314" t="s">
        <v>37</v>
      </c>
      <c r="Z1314" t="s">
        <v>38</v>
      </c>
      <c r="AA1314">
        <v>4075227</v>
      </c>
      <c r="AB1314" t="s">
        <v>2810</v>
      </c>
      <c r="AC1314" s="1">
        <v>42191</v>
      </c>
      <c r="AD1314" t="s">
        <v>39</v>
      </c>
      <c r="AE1314">
        <v>20</v>
      </c>
      <c r="AF1314">
        <v>21.905000000000001</v>
      </c>
      <c r="AG1314">
        <v>28</v>
      </c>
      <c r="AH1314">
        <v>11.976900000000001</v>
      </c>
      <c r="AI1314">
        <v>0</v>
      </c>
      <c r="AJ1314">
        <v>6.1284999999999998</v>
      </c>
      <c r="AK1314">
        <v>20</v>
      </c>
      <c r="AL1314">
        <v>18.9541</v>
      </c>
      <c r="AM1314">
        <f>INDEX(Sheet1!B:B, MATCH('tab1'!U1314, Sheet1!A:A,0))</f>
        <v>5</v>
      </c>
      <c r="AN1314">
        <f>INDEX(Sheet1!B:B, MATCH('tab1'!Z1314, Sheet1!A:A,0))</f>
        <v>1</v>
      </c>
      <c r="AO1314">
        <f t="shared" si="20"/>
        <v>17</v>
      </c>
    </row>
    <row r="1315" spans="1:41" x14ac:dyDescent="0.3">
      <c r="A1315" t="s">
        <v>668</v>
      </c>
      <c r="B1315" t="s">
        <v>668</v>
      </c>
      <c r="C1315">
        <v>55</v>
      </c>
      <c r="D1315" t="s">
        <v>669</v>
      </c>
      <c r="E1315" t="s">
        <v>135</v>
      </c>
      <c r="F1315">
        <v>10314</v>
      </c>
      <c r="G1315" t="s">
        <v>12403</v>
      </c>
      <c r="H1315" t="s">
        <v>14857</v>
      </c>
      <c r="I1315" t="s">
        <v>14994</v>
      </c>
      <c r="J1315" t="s">
        <v>14884</v>
      </c>
      <c r="K1315">
        <v>10314</v>
      </c>
      <c r="L1315">
        <v>501</v>
      </c>
      <c r="M1315" t="s">
        <v>14885</v>
      </c>
      <c r="N1315">
        <v>40.610253</v>
      </c>
      <c r="O1315">
        <v>-74.149073999999999</v>
      </c>
      <c r="P1315">
        <v>5015220001</v>
      </c>
      <c r="Q1315" t="s">
        <v>670</v>
      </c>
      <c r="R1315">
        <v>7644</v>
      </c>
      <c r="S1315" s="1">
        <v>45554</v>
      </c>
      <c r="T1315" t="s">
        <v>33</v>
      </c>
      <c r="U1315" t="s">
        <v>34</v>
      </c>
      <c r="V1315">
        <v>43</v>
      </c>
      <c r="W1315" t="s">
        <v>671</v>
      </c>
      <c r="X1315" t="s">
        <v>36</v>
      </c>
      <c r="Y1315" t="s">
        <v>37</v>
      </c>
      <c r="Z1315" t="s">
        <v>38</v>
      </c>
      <c r="AA1315">
        <v>5030401</v>
      </c>
      <c r="AB1315" t="s">
        <v>672</v>
      </c>
      <c r="AC1315" s="1">
        <v>38979</v>
      </c>
      <c r="AD1315" t="s">
        <v>39</v>
      </c>
      <c r="AE1315">
        <v>0</v>
      </c>
      <c r="AF1315">
        <v>21.905000000000001</v>
      </c>
      <c r="AG1315">
        <v>7</v>
      </c>
      <c r="AH1315">
        <v>11.976900000000001</v>
      </c>
      <c r="AI1315">
        <v>0</v>
      </c>
      <c r="AJ1315">
        <v>6.1284999999999998</v>
      </c>
      <c r="AK1315">
        <v>0</v>
      </c>
      <c r="AL1315">
        <v>18.9541</v>
      </c>
      <c r="AM1315">
        <f>INDEX(Sheet1!B:B, MATCH('tab1'!U1315, Sheet1!A:A,0))</f>
        <v>5</v>
      </c>
      <c r="AN1315">
        <f>INDEX(Sheet1!B:B, MATCH('tab1'!Z1315, Sheet1!A:A,0))</f>
        <v>1</v>
      </c>
      <c r="AO1315">
        <f t="shared" si="20"/>
        <v>17</v>
      </c>
    </row>
    <row r="1316" spans="1:41" x14ac:dyDescent="0.3">
      <c r="A1316" t="s">
        <v>10606</v>
      </c>
      <c r="B1316" t="s">
        <v>646</v>
      </c>
      <c r="C1316">
        <v>351</v>
      </c>
      <c r="D1316" t="s">
        <v>10607</v>
      </c>
      <c r="E1316" t="s">
        <v>82</v>
      </c>
      <c r="F1316">
        <v>10033</v>
      </c>
      <c r="G1316" t="s">
        <v>14473</v>
      </c>
      <c r="H1316" t="s">
        <v>14857</v>
      </c>
      <c r="I1316" t="s">
        <v>16911</v>
      </c>
      <c r="J1316" t="s">
        <v>82</v>
      </c>
      <c r="K1316">
        <v>10033</v>
      </c>
      <c r="L1316">
        <v>112</v>
      </c>
      <c r="M1316" t="s">
        <v>14880</v>
      </c>
      <c r="N1316">
        <v>40.846449</v>
      </c>
      <c r="O1316">
        <v>-73.940099000000004</v>
      </c>
      <c r="P1316">
        <v>1021390404</v>
      </c>
      <c r="Q1316" t="s">
        <v>10608</v>
      </c>
      <c r="R1316">
        <v>104094</v>
      </c>
      <c r="S1316" s="1">
        <v>44819</v>
      </c>
      <c r="T1316" t="s">
        <v>54</v>
      </c>
      <c r="U1316" t="s">
        <v>55</v>
      </c>
      <c r="V1316">
        <v>25</v>
      </c>
      <c r="W1316" t="s">
        <v>10609</v>
      </c>
      <c r="X1316" t="s">
        <v>57</v>
      </c>
      <c r="Y1316" t="s">
        <v>58</v>
      </c>
      <c r="Z1316" t="s">
        <v>58</v>
      </c>
      <c r="AA1316">
        <v>1063445</v>
      </c>
      <c r="AB1316" t="s">
        <v>7818</v>
      </c>
      <c r="AC1316" s="1">
        <v>42910</v>
      </c>
      <c r="AD1316" t="s">
        <v>39</v>
      </c>
      <c r="AE1316">
        <v>0</v>
      </c>
      <c r="AF1316">
        <v>26.886800000000001</v>
      </c>
      <c r="AG1316">
        <v>0</v>
      </c>
      <c r="AH1316">
        <v>1</v>
      </c>
      <c r="AI1316">
        <v>0</v>
      </c>
      <c r="AJ1316">
        <v>14.255800000000001</v>
      </c>
      <c r="AK1316">
        <v>0</v>
      </c>
      <c r="AL1316">
        <v>21.8553</v>
      </c>
      <c r="AM1316">
        <f>INDEX(Sheet1!B:B, MATCH('tab1'!U1316, Sheet1!A:A,0))</f>
        <v>7</v>
      </c>
      <c r="AN1316">
        <f>INDEX(Sheet1!B:B, MATCH('tab1'!Z1316, Sheet1!A:A,0))</f>
        <v>3</v>
      </c>
      <c r="AO1316">
        <f t="shared" si="20"/>
        <v>68</v>
      </c>
    </row>
    <row r="1317" spans="1:41" x14ac:dyDescent="0.3">
      <c r="A1317" t="s">
        <v>2200</v>
      </c>
      <c r="B1317" t="s">
        <v>2201</v>
      </c>
      <c r="C1317">
        <v>3471</v>
      </c>
      <c r="D1317" t="s">
        <v>2202</v>
      </c>
      <c r="E1317" t="s">
        <v>64</v>
      </c>
      <c r="F1317">
        <v>10469</v>
      </c>
      <c r="G1317" t="s">
        <v>12702</v>
      </c>
      <c r="H1317" t="s">
        <v>14857</v>
      </c>
      <c r="I1317" t="s">
        <v>15285</v>
      </c>
      <c r="J1317" t="s">
        <v>64</v>
      </c>
      <c r="K1317">
        <v>10469</v>
      </c>
      <c r="L1317">
        <v>212</v>
      </c>
      <c r="M1317" t="s">
        <v>14872</v>
      </c>
      <c r="N1317">
        <v>40.877743000000002</v>
      </c>
      <c r="O1317">
        <v>-73.848887000000005</v>
      </c>
      <c r="P1317">
        <v>2047200001</v>
      </c>
      <c r="Q1317" t="s">
        <v>2203</v>
      </c>
      <c r="R1317">
        <v>5232</v>
      </c>
      <c r="S1317" s="1">
        <v>45208</v>
      </c>
      <c r="T1317" t="s">
        <v>33</v>
      </c>
      <c r="U1317" t="s">
        <v>34</v>
      </c>
      <c r="V1317">
        <v>38</v>
      </c>
      <c r="W1317" t="s">
        <v>2204</v>
      </c>
      <c r="X1317" t="s">
        <v>36</v>
      </c>
      <c r="Y1317" t="s">
        <v>37</v>
      </c>
      <c r="Z1317" t="s">
        <v>38</v>
      </c>
      <c r="AA1317">
        <v>2117032</v>
      </c>
      <c r="AC1317" s="1">
        <v>38563</v>
      </c>
      <c r="AD1317" t="s">
        <v>60</v>
      </c>
      <c r="AG1317">
        <v>5</v>
      </c>
      <c r="AH1317">
        <v>11.976900000000001</v>
      </c>
      <c r="AM1317">
        <f>INDEX(Sheet1!B:B, MATCH('tab1'!U1317, Sheet1!A:A,0))</f>
        <v>5</v>
      </c>
      <c r="AN1317">
        <f>INDEX(Sheet1!B:B, MATCH('tab1'!Z1317, Sheet1!A:A,0))</f>
        <v>1</v>
      </c>
      <c r="AO1317">
        <f t="shared" si="20"/>
        <v>17</v>
      </c>
    </row>
    <row r="1318" spans="1:41" x14ac:dyDescent="0.3">
      <c r="A1318" t="s">
        <v>313</v>
      </c>
      <c r="B1318" t="s">
        <v>314</v>
      </c>
      <c r="C1318" t="s">
        <v>315</v>
      </c>
      <c r="D1318" t="s">
        <v>316</v>
      </c>
      <c r="E1318" t="s">
        <v>31</v>
      </c>
      <c r="F1318">
        <v>11355</v>
      </c>
      <c r="G1318" t="s">
        <v>12335</v>
      </c>
      <c r="H1318" t="s">
        <v>14857</v>
      </c>
      <c r="I1318" t="s">
        <v>14923</v>
      </c>
      <c r="J1318" t="s">
        <v>31</v>
      </c>
      <c r="K1318">
        <v>11355</v>
      </c>
      <c r="L1318">
        <v>407</v>
      </c>
      <c r="M1318" t="s">
        <v>14893</v>
      </c>
      <c r="N1318">
        <v>40.752535999999999</v>
      </c>
      <c r="O1318">
        <v>-73.824980999999994</v>
      </c>
      <c r="P1318">
        <v>4051370005</v>
      </c>
      <c r="Q1318" t="s">
        <v>317</v>
      </c>
      <c r="R1318">
        <v>4506</v>
      </c>
      <c r="S1318" s="1">
        <v>45059</v>
      </c>
      <c r="T1318" t="s">
        <v>33</v>
      </c>
      <c r="U1318" t="s">
        <v>34</v>
      </c>
      <c r="V1318">
        <v>132</v>
      </c>
      <c r="W1318" t="s">
        <v>318</v>
      </c>
      <c r="X1318" t="s">
        <v>36</v>
      </c>
      <c r="Y1318" t="s">
        <v>37</v>
      </c>
      <c r="Z1318" t="s">
        <v>38</v>
      </c>
      <c r="AA1318">
        <v>4115898</v>
      </c>
      <c r="AB1318" t="s">
        <v>319</v>
      </c>
      <c r="AC1318" s="1">
        <v>28187</v>
      </c>
      <c r="AD1318" t="s">
        <v>39</v>
      </c>
      <c r="AE1318">
        <v>0</v>
      </c>
      <c r="AF1318">
        <v>21.905000000000001</v>
      </c>
      <c r="AG1318">
        <v>16</v>
      </c>
      <c r="AH1318">
        <v>11.976900000000001</v>
      </c>
      <c r="AI1318">
        <v>0</v>
      </c>
      <c r="AJ1318">
        <v>6.1284999999999998</v>
      </c>
      <c r="AK1318">
        <v>0</v>
      </c>
      <c r="AL1318">
        <v>18.9541</v>
      </c>
      <c r="AM1318">
        <f>INDEX(Sheet1!B:B, MATCH('tab1'!U1318, Sheet1!A:A,0))</f>
        <v>5</v>
      </c>
      <c r="AN1318">
        <f>INDEX(Sheet1!B:B, MATCH('tab1'!Z1318, Sheet1!A:A,0))</f>
        <v>1</v>
      </c>
      <c r="AO1318">
        <f t="shared" si="20"/>
        <v>17</v>
      </c>
    </row>
    <row r="1319" spans="1:41" x14ac:dyDescent="0.3">
      <c r="A1319" t="s">
        <v>10875</v>
      </c>
      <c r="B1319" t="s">
        <v>10876</v>
      </c>
      <c r="C1319" t="s">
        <v>1377</v>
      </c>
      <c r="D1319" t="s">
        <v>10877</v>
      </c>
      <c r="E1319" t="s">
        <v>31</v>
      </c>
      <c r="F1319">
        <v>11365</v>
      </c>
      <c r="G1319" t="s">
        <v>14533</v>
      </c>
      <c r="H1319" t="s">
        <v>14857</v>
      </c>
      <c r="I1319" t="s">
        <v>16958</v>
      </c>
      <c r="J1319" t="s">
        <v>31</v>
      </c>
      <c r="K1319">
        <v>11365</v>
      </c>
      <c r="L1319">
        <v>408</v>
      </c>
      <c r="M1319" t="s">
        <v>14893</v>
      </c>
      <c r="N1319">
        <v>40.733431000000003</v>
      </c>
      <c r="O1319">
        <v>-73.794584999999998</v>
      </c>
      <c r="P1319">
        <v>4069300011</v>
      </c>
      <c r="Q1319" t="s">
        <v>10878</v>
      </c>
      <c r="R1319">
        <v>6519</v>
      </c>
      <c r="S1319" s="1">
        <v>45345</v>
      </c>
      <c r="T1319" t="s">
        <v>33</v>
      </c>
      <c r="U1319" t="s">
        <v>34</v>
      </c>
      <c r="V1319">
        <v>53</v>
      </c>
      <c r="W1319" t="s">
        <v>10879</v>
      </c>
      <c r="X1319" t="s">
        <v>36</v>
      </c>
      <c r="Y1319" t="s">
        <v>37</v>
      </c>
      <c r="Z1319" t="s">
        <v>38</v>
      </c>
      <c r="AA1319">
        <v>4149755</v>
      </c>
      <c r="AB1319" t="s">
        <v>10880</v>
      </c>
      <c r="AC1319" s="1">
        <v>35664</v>
      </c>
      <c r="AD1319" t="s">
        <v>39</v>
      </c>
      <c r="AE1319">
        <v>33.333300000000001</v>
      </c>
      <c r="AF1319">
        <v>21.905000000000001</v>
      </c>
      <c r="AG1319">
        <v>11</v>
      </c>
      <c r="AH1319">
        <v>11.976900000000001</v>
      </c>
      <c r="AI1319">
        <v>0</v>
      </c>
      <c r="AJ1319">
        <v>6.1284999999999998</v>
      </c>
      <c r="AK1319">
        <v>33.333300000000001</v>
      </c>
      <c r="AL1319">
        <v>18.9541</v>
      </c>
      <c r="AM1319">
        <f>INDEX(Sheet1!B:B, MATCH('tab1'!U1319, Sheet1!A:A,0))</f>
        <v>5</v>
      </c>
      <c r="AN1319">
        <f>INDEX(Sheet1!B:B, MATCH('tab1'!Z1319, Sheet1!A:A,0))</f>
        <v>1</v>
      </c>
      <c r="AO1319">
        <f t="shared" si="20"/>
        <v>17</v>
      </c>
    </row>
    <row r="1320" spans="1:41" x14ac:dyDescent="0.3">
      <c r="A1320" t="s">
        <v>712</v>
      </c>
      <c r="B1320" t="s">
        <v>713</v>
      </c>
      <c r="C1320" t="s">
        <v>714</v>
      </c>
      <c r="D1320" t="s">
        <v>715</v>
      </c>
      <c r="E1320" t="s">
        <v>31</v>
      </c>
      <c r="F1320">
        <v>11369</v>
      </c>
      <c r="G1320" t="s">
        <v>12411</v>
      </c>
      <c r="H1320" t="s">
        <v>14857</v>
      </c>
      <c r="I1320" t="s">
        <v>15002</v>
      </c>
      <c r="J1320" t="s">
        <v>31</v>
      </c>
      <c r="K1320">
        <v>11369</v>
      </c>
      <c r="L1320">
        <v>403</v>
      </c>
      <c r="M1320" t="s">
        <v>14859</v>
      </c>
      <c r="N1320">
        <v>40.759188000000002</v>
      </c>
      <c r="O1320">
        <v>-73.880353999999997</v>
      </c>
      <c r="P1320">
        <v>4013990023</v>
      </c>
      <c r="Q1320" t="s">
        <v>32</v>
      </c>
      <c r="R1320">
        <v>6093</v>
      </c>
      <c r="S1320" s="1">
        <v>45327</v>
      </c>
      <c r="T1320" t="s">
        <v>33</v>
      </c>
      <c r="U1320" t="s">
        <v>34</v>
      </c>
      <c r="V1320">
        <v>131</v>
      </c>
      <c r="W1320" t="s">
        <v>716</v>
      </c>
      <c r="X1320" t="s">
        <v>36</v>
      </c>
      <c r="Y1320" t="s">
        <v>37</v>
      </c>
      <c r="Z1320" t="s">
        <v>38</v>
      </c>
      <c r="AA1320">
        <v>4595432</v>
      </c>
      <c r="AC1320" s="1">
        <v>38019</v>
      </c>
      <c r="AD1320" t="s">
        <v>60</v>
      </c>
      <c r="AE1320">
        <v>20</v>
      </c>
      <c r="AF1320">
        <v>21.905000000000001</v>
      </c>
      <c r="AG1320">
        <v>23</v>
      </c>
      <c r="AH1320">
        <v>11.976900000000001</v>
      </c>
      <c r="AI1320">
        <v>0</v>
      </c>
      <c r="AJ1320">
        <v>6.1284999999999998</v>
      </c>
      <c r="AK1320">
        <v>20</v>
      </c>
      <c r="AL1320">
        <v>18.9541</v>
      </c>
      <c r="AM1320">
        <f>INDEX(Sheet1!B:B, MATCH('tab1'!U1320, Sheet1!A:A,0))</f>
        <v>5</v>
      </c>
      <c r="AN1320">
        <f>INDEX(Sheet1!B:B, MATCH('tab1'!Z1320, Sheet1!A:A,0))</f>
        <v>1</v>
      </c>
      <c r="AO1320">
        <f t="shared" si="20"/>
        <v>17</v>
      </c>
    </row>
    <row r="1321" spans="1:41" x14ac:dyDescent="0.3">
      <c r="A1321" t="s">
        <v>9485</v>
      </c>
      <c r="B1321" t="s">
        <v>9485</v>
      </c>
      <c r="C1321" t="s">
        <v>9486</v>
      </c>
      <c r="D1321" t="s">
        <v>9487</v>
      </c>
      <c r="E1321" t="s">
        <v>31</v>
      </c>
      <c r="F1321">
        <v>11372</v>
      </c>
      <c r="G1321" t="s">
        <v>14226</v>
      </c>
      <c r="H1321" t="s">
        <v>14857</v>
      </c>
      <c r="I1321" t="s">
        <v>16702</v>
      </c>
      <c r="J1321" t="s">
        <v>31</v>
      </c>
      <c r="K1321">
        <v>11372</v>
      </c>
      <c r="L1321">
        <v>403</v>
      </c>
      <c r="M1321" t="s">
        <v>14859</v>
      </c>
      <c r="N1321">
        <v>40.751446999999999</v>
      </c>
      <c r="O1321">
        <v>-73.884608999999998</v>
      </c>
      <c r="P1321">
        <v>4014560001</v>
      </c>
      <c r="Q1321" t="s">
        <v>9488</v>
      </c>
      <c r="R1321">
        <v>105867</v>
      </c>
      <c r="S1321" s="1">
        <v>45606</v>
      </c>
      <c r="T1321" t="s">
        <v>33</v>
      </c>
      <c r="U1321" t="s">
        <v>34</v>
      </c>
      <c r="V1321">
        <v>90</v>
      </c>
      <c r="W1321" t="s">
        <v>9489</v>
      </c>
      <c r="X1321" t="s">
        <v>36</v>
      </c>
      <c r="Y1321" t="s">
        <v>37</v>
      </c>
      <c r="Z1321" t="s">
        <v>38</v>
      </c>
      <c r="AA1321">
        <v>0</v>
      </c>
      <c r="AC1321" s="1">
        <v>44875</v>
      </c>
      <c r="AD1321" t="s">
        <v>39</v>
      </c>
      <c r="AE1321">
        <v>0</v>
      </c>
      <c r="AF1321">
        <v>21.905000000000001</v>
      </c>
      <c r="AG1321">
        <v>22</v>
      </c>
      <c r="AH1321">
        <v>11.976900000000001</v>
      </c>
      <c r="AI1321">
        <v>0</v>
      </c>
      <c r="AJ1321">
        <v>6.1284999999999998</v>
      </c>
      <c r="AK1321">
        <v>0</v>
      </c>
      <c r="AL1321">
        <v>18.9541</v>
      </c>
      <c r="AM1321">
        <f>INDEX(Sheet1!B:B, MATCH('tab1'!U1321, Sheet1!A:A,0))</f>
        <v>5</v>
      </c>
      <c r="AN1321">
        <f>INDEX(Sheet1!B:B, MATCH('tab1'!Z1321, Sheet1!A:A,0))</f>
        <v>1</v>
      </c>
      <c r="AO1321">
        <f t="shared" si="20"/>
        <v>17</v>
      </c>
    </row>
    <row r="1322" spans="1:41" x14ac:dyDescent="0.3">
      <c r="A1322" t="s">
        <v>28</v>
      </c>
      <c r="B1322" t="s">
        <v>28</v>
      </c>
      <c r="C1322" t="s">
        <v>29</v>
      </c>
      <c r="D1322" t="s">
        <v>30</v>
      </c>
      <c r="E1322" t="s">
        <v>31</v>
      </c>
      <c r="F1322">
        <v>11369</v>
      </c>
      <c r="G1322" t="s">
        <v>12287</v>
      </c>
      <c r="H1322" t="s">
        <v>14857</v>
      </c>
      <c r="I1322" t="s">
        <v>14858</v>
      </c>
      <c r="J1322" t="s">
        <v>31</v>
      </c>
      <c r="K1322">
        <v>11369</v>
      </c>
      <c r="L1322">
        <v>403</v>
      </c>
      <c r="M1322" t="s">
        <v>14859</v>
      </c>
      <c r="N1322">
        <v>40.759887999999997</v>
      </c>
      <c r="O1322">
        <v>-73.879897999999997</v>
      </c>
      <c r="P1322">
        <v>4013860034</v>
      </c>
      <c r="Q1322" t="s">
        <v>32</v>
      </c>
      <c r="R1322">
        <v>105769</v>
      </c>
      <c r="S1322" s="1">
        <v>45514</v>
      </c>
      <c r="T1322" t="s">
        <v>33</v>
      </c>
      <c r="U1322" t="s">
        <v>34</v>
      </c>
      <c r="V1322">
        <v>30</v>
      </c>
      <c r="W1322" t="s">
        <v>35</v>
      </c>
      <c r="X1322" t="s">
        <v>36</v>
      </c>
      <c r="Y1322" t="s">
        <v>37</v>
      </c>
      <c r="Z1322" t="s">
        <v>38</v>
      </c>
      <c r="AA1322">
        <v>4033431</v>
      </c>
      <c r="AC1322" s="1">
        <v>44783</v>
      </c>
      <c r="AD1322" t="s">
        <v>39</v>
      </c>
      <c r="AE1322">
        <v>50</v>
      </c>
      <c r="AF1322">
        <v>21.905000000000001</v>
      </c>
      <c r="AG1322">
        <v>7</v>
      </c>
      <c r="AH1322">
        <v>11.976900000000001</v>
      </c>
      <c r="AI1322">
        <v>0</v>
      </c>
      <c r="AJ1322">
        <v>6.1284999999999998</v>
      </c>
      <c r="AK1322">
        <v>50</v>
      </c>
      <c r="AL1322">
        <v>18.9541</v>
      </c>
      <c r="AM1322">
        <f>INDEX(Sheet1!B:B, MATCH('tab1'!U1322, Sheet1!A:A,0))</f>
        <v>5</v>
      </c>
      <c r="AN1322">
        <f>INDEX(Sheet1!B:B, MATCH('tab1'!Z1322, Sheet1!A:A,0))</f>
        <v>1</v>
      </c>
      <c r="AO1322">
        <f t="shared" si="20"/>
        <v>17</v>
      </c>
    </row>
    <row r="1323" spans="1:41" x14ac:dyDescent="0.3">
      <c r="A1323" t="s">
        <v>4850</v>
      </c>
      <c r="B1323" t="s">
        <v>4850</v>
      </c>
      <c r="C1323" t="s">
        <v>4851</v>
      </c>
      <c r="D1323" t="s">
        <v>4852</v>
      </c>
      <c r="E1323" t="s">
        <v>31</v>
      </c>
      <c r="F1323">
        <v>11372</v>
      </c>
      <c r="G1323" t="s">
        <v>13242</v>
      </c>
      <c r="H1323" t="s">
        <v>14857</v>
      </c>
      <c r="I1323" t="s">
        <v>15796</v>
      </c>
      <c r="J1323" t="s">
        <v>31</v>
      </c>
      <c r="K1323">
        <v>11372</v>
      </c>
      <c r="L1323">
        <v>403</v>
      </c>
      <c r="M1323" t="s">
        <v>14859</v>
      </c>
      <c r="N1323">
        <v>40.754644999999996</v>
      </c>
      <c r="O1323">
        <v>-73.885212999999993</v>
      </c>
      <c r="P1323">
        <v>4012540032</v>
      </c>
      <c r="Q1323" t="s">
        <v>4853</v>
      </c>
      <c r="R1323">
        <v>6599</v>
      </c>
      <c r="S1323" s="1">
        <v>45667</v>
      </c>
      <c r="T1323" t="s">
        <v>33</v>
      </c>
      <c r="U1323" t="s">
        <v>34</v>
      </c>
      <c r="V1323">
        <v>29</v>
      </c>
      <c r="W1323" t="s">
        <v>4854</v>
      </c>
      <c r="X1323" t="s">
        <v>36</v>
      </c>
      <c r="Y1323" t="s">
        <v>37</v>
      </c>
      <c r="Z1323" t="s">
        <v>38</v>
      </c>
      <c r="AA1323">
        <v>4028776</v>
      </c>
      <c r="AB1323" t="s">
        <v>4855</v>
      </c>
      <c r="AC1323" s="1">
        <v>38344</v>
      </c>
      <c r="AD1323" t="s">
        <v>60</v>
      </c>
      <c r="AE1323">
        <v>14.2857</v>
      </c>
      <c r="AF1323">
        <v>21.905000000000001</v>
      </c>
      <c r="AG1323">
        <v>7</v>
      </c>
      <c r="AH1323">
        <v>11.976900000000001</v>
      </c>
      <c r="AI1323">
        <v>14.2857</v>
      </c>
      <c r="AJ1323">
        <v>6.1284999999999998</v>
      </c>
      <c r="AK1323">
        <v>0</v>
      </c>
      <c r="AL1323">
        <v>18.9541</v>
      </c>
      <c r="AM1323">
        <f>INDEX(Sheet1!B:B, MATCH('tab1'!U1323, Sheet1!A:A,0))</f>
        <v>5</v>
      </c>
      <c r="AN1323">
        <f>INDEX(Sheet1!B:B, MATCH('tab1'!Z1323, Sheet1!A:A,0))</f>
        <v>1</v>
      </c>
      <c r="AO1323">
        <f t="shared" si="20"/>
        <v>17</v>
      </c>
    </row>
    <row r="1324" spans="1:41" x14ac:dyDescent="0.3">
      <c r="A1324" t="s">
        <v>4483</v>
      </c>
      <c r="B1324" t="s">
        <v>4484</v>
      </c>
      <c r="C1324" t="s">
        <v>4485</v>
      </c>
      <c r="D1324" t="s">
        <v>4486</v>
      </c>
      <c r="E1324" t="s">
        <v>31</v>
      </c>
      <c r="F1324">
        <v>11372</v>
      </c>
      <c r="G1324" t="s">
        <v>13170</v>
      </c>
      <c r="H1324" t="s">
        <v>14857</v>
      </c>
      <c r="I1324" t="s">
        <v>15728</v>
      </c>
      <c r="J1324" t="s">
        <v>31</v>
      </c>
      <c r="K1324">
        <v>11372</v>
      </c>
      <c r="L1324">
        <v>403</v>
      </c>
      <c r="M1324" t="s">
        <v>14859</v>
      </c>
      <c r="N1324">
        <v>40.753447999999999</v>
      </c>
      <c r="O1324">
        <v>-73.887615999999994</v>
      </c>
      <c r="P1324">
        <v>4012660001</v>
      </c>
      <c r="Q1324" t="s">
        <v>4487</v>
      </c>
      <c r="R1324">
        <v>7827</v>
      </c>
      <c r="S1324" s="1">
        <v>45302</v>
      </c>
      <c r="T1324" t="s">
        <v>33</v>
      </c>
      <c r="U1324" t="s">
        <v>34</v>
      </c>
      <c r="V1324">
        <v>20</v>
      </c>
      <c r="W1324" t="s">
        <v>4488</v>
      </c>
      <c r="X1324" t="s">
        <v>36</v>
      </c>
      <c r="Y1324" t="s">
        <v>37</v>
      </c>
      <c r="Z1324" t="s">
        <v>38</v>
      </c>
      <c r="AA1324">
        <v>4029138</v>
      </c>
      <c r="AB1324" t="s">
        <v>4489</v>
      </c>
      <c r="AC1324" s="1">
        <v>39458</v>
      </c>
      <c r="AD1324" t="s">
        <v>39</v>
      </c>
      <c r="AE1324">
        <v>14.2857</v>
      </c>
      <c r="AF1324">
        <v>21.905000000000001</v>
      </c>
      <c r="AG1324">
        <v>2</v>
      </c>
      <c r="AH1324">
        <v>11.976900000000001</v>
      </c>
      <c r="AI1324">
        <v>0</v>
      </c>
      <c r="AJ1324">
        <v>6.1284999999999998</v>
      </c>
      <c r="AK1324">
        <v>14.2857</v>
      </c>
      <c r="AL1324">
        <v>18.9541</v>
      </c>
      <c r="AM1324">
        <f>INDEX(Sheet1!B:B, MATCH('tab1'!U1324, Sheet1!A:A,0))</f>
        <v>5</v>
      </c>
      <c r="AN1324">
        <f>INDEX(Sheet1!B:B, MATCH('tab1'!Z1324, Sheet1!A:A,0))</f>
        <v>1</v>
      </c>
      <c r="AO1324">
        <f t="shared" si="20"/>
        <v>17</v>
      </c>
    </row>
    <row r="1325" spans="1:41" x14ac:dyDescent="0.3">
      <c r="A1325" t="s">
        <v>11006</v>
      </c>
      <c r="B1325" t="s">
        <v>11007</v>
      </c>
      <c r="C1325">
        <v>1</v>
      </c>
      <c r="D1325" t="s">
        <v>9241</v>
      </c>
      <c r="E1325" t="s">
        <v>31</v>
      </c>
      <c r="F1325">
        <v>11432</v>
      </c>
      <c r="G1325" t="s">
        <v>14172</v>
      </c>
      <c r="H1325" t="s">
        <v>14857</v>
      </c>
      <c r="I1325" t="s">
        <v>16655</v>
      </c>
      <c r="J1325" t="s">
        <v>31</v>
      </c>
      <c r="K1325">
        <v>11432</v>
      </c>
      <c r="L1325">
        <v>412</v>
      </c>
      <c r="M1325" t="s">
        <v>14877</v>
      </c>
      <c r="N1325">
        <v>40.703274</v>
      </c>
      <c r="O1325">
        <v>-73.800404999999998</v>
      </c>
      <c r="P1325">
        <v>4100970010</v>
      </c>
      <c r="Q1325" t="s">
        <v>9242</v>
      </c>
      <c r="R1325">
        <v>6809</v>
      </c>
      <c r="S1325" s="1">
        <v>45202</v>
      </c>
      <c r="T1325" t="s">
        <v>33</v>
      </c>
      <c r="U1325" t="s">
        <v>144</v>
      </c>
      <c r="V1325">
        <v>19</v>
      </c>
      <c r="W1325" t="s">
        <v>11008</v>
      </c>
      <c r="X1325" t="s">
        <v>146</v>
      </c>
      <c r="Y1325" t="s">
        <v>37</v>
      </c>
      <c r="Z1325" t="s">
        <v>147</v>
      </c>
      <c r="AA1325">
        <v>4000000</v>
      </c>
      <c r="AC1325" s="1">
        <v>38209</v>
      </c>
      <c r="AD1325" t="s">
        <v>60</v>
      </c>
      <c r="AE1325">
        <v>33.333300000000001</v>
      </c>
      <c r="AF1325">
        <v>17.4391</v>
      </c>
      <c r="AG1325">
        <v>4</v>
      </c>
      <c r="AH1325">
        <v>8.4033999999999995</v>
      </c>
      <c r="AI1325">
        <v>0</v>
      </c>
      <c r="AJ1325">
        <v>4.9984000000000002</v>
      </c>
      <c r="AK1325">
        <v>33.333300000000001</v>
      </c>
      <c r="AL1325">
        <v>15.3835</v>
      </c>
      <c r="AM1325">
        <f>INDEX(Sheet1!B:B, MATCH('tab1'!U1325, Sheet1!A:A,0))</f>
        <v>6</v>
      </c>
      <c r="AN1325">
        <f>INDEX(Sheet1!B:B, MATCH('tab1'!Z1325, Sheet1!A:A,0))</f>
        <v>2</v>
      </c>
      <c r="AO1325">
        <f t="shared" si="20"/>
        <v>34</v>
      </c>
    </row>
    <row r="1326" spans="1:41" x14ac:dyDescent="0.3">
      <c r="A1326" t="s">
        <v>2470</v>
      </c>
      <c r="B1326" t="s">
        <v>2471</v>
      </c>
      <c r="C1326" t="s">
        <v>2472</v>
      </c>
      <c r="D1326" t="s">
        <v>2473</v>
      </c>
      <c r="E1326" t="s">
        <v>31</v>
      </c>
      <c r="F1326">
        <v>11412</v>
      </c>
      <c r="G1326" t="s">
        <v>12756</v>
      </c>
      <c r="H1326" t="s">
        <v>14857</v>
      </c>
      <c r="I1326" t="s">
        <v>15337</v>
      </c>
      <c r="J1326" t="s">
        <v>31</v>
      </c>
      <c r="K1326">
        <v>11412</v>
      </c>
      <c r="L1326">
        <v>412</v>
      </c>
      <c r="M1326" t="s">
        <v>14877</v>
      </c>
      <c r="N1326">
        <v>40.691769000000001</v>
      </c>
      <c r="O1326">
        <v>-73.761953000000005</v>
      </c>
      <c r="P1326">
        <v>4125990008</v>
      </c>
      <c r="Q1326" t="s">
        <v>2474</v>
      </c>
      <c r="R1326">
        <v>25558</v>
      </c>
      <c r="S1326" s="1">
        <v>45583</v>
      </c>
      <c r="T1326" t="s">
        <v>33</v>
      </c>
      <c r="U1326" t="s">
        <v>34</v>
      </c>
      <c r="V1326">
        <v>100</v>
      </c>
      <c r="W1326" t="s">
        <v>2475</v>
      </c>
      <c r="X1326" t="s">
        <v>36</v>
      </c>
      <c r="Y1326" t="s">
        <v>37</v>
      </c>
      <c r="Z1326" t="s">
        <v>38</v>
      </c>
      <c r="AA1326">
        <v>4271346</v>
      </c>
      <c r="AC1326" s="1">
        <v>41200</v>
      </c>
      <c r="AD1326" t="s">
        <v>39</v>
      </c>
      <c r="AE1326">
        <v>0</v>
      </c>
      <c r="AF1326">
        <v>21.905000000000001</v>
      </c>
      <c r="AG1326">
        <v>8</v>
      </c>
      <c r="AH1326">
        <v>11.976900000000001</v>
      </c>
      <c r="AI1326">
        <v>0</v>
      </c>
      <c r="AJ1326">
        <v>6.1284999999999998</v>
      </c>
      <c r="AK1326">
        <v>0</v>
      </c>
      <c r="AL1326">
        <v>18.9541</v>
      </c>
      <c r="AM1326">
        <f>INDEX(Sheet1!B:B, MATCH('tab1'!U1326, Sheet1!A:A,0))</f>
        <v>5</v>
      </c>
      <c r="AN1326">
        <f>INDEX(Sheet1!B:B, MATCH('tab1'!Z1326, Sheet1!A:A,0))</f>
        <v>1</v>
      </c>
      <c r="AO1326">
        <f t="shared" si="20"/>
        <v>17</v>
      </c>
    </row>
    <row r="1327" spans="1:41" x14ac:dyDescent="0.3">
      <c r="A1327" t="s">
        <v>8736</v>
      </c>
      <c r="B1327" t="s">
        <v>1173</v>
      </c>
      <c r="C1327" t="s">
        <v>8737</v>
      </c>
      <c r="D1327" t="s">
        <v>8098</v>
      </c>
      <c r="E1327" t="s">
        <v>31</v>
      </c>
      <c r="F1327">
        <v>11432</v>
      </c>
      <c r="G1327" t="s">
        <v>14060</v>
      </c>
      <c r="H1327" t="s">
        <v>14857</v>
      </c>
      <c r="I1327" t="s">
        <v>16561</v>
      </c>
      <c r="J1327" t="s">
        <v>31</v>
      </c>
      <c r="K1327">
        <v>11432</v>
      </c>
      <c r="L1327">
        <v>412</v>
      </c>
      <c r="M1327" t="s">
        <v>14877</v>
      </c>
      <c r="N1327">
        <v>40.705471000000003</v>
      </c>
      <c r="O1327">
        <v>-73.801469999999995</v>
      </c>
      <c r="P1327">
        <v>4097580001</v>
      </c>
      <c r="Q1327" t="s">
        <v>8738</v>
      </c>
      <c r="R1327">
        <v>33700</v>
      </c>
      <c r="S1327" s="1">
        <v>45184</v>
      </c>
      <c r="T1327" t="s">
        <v>33</v>
      </c>
      <c r="U1327" t="s">
        <v>55</v>
      </c>
      <c r="V1327">
        <v>350</v>
      </c>
      <c r="W1327" t="s">
        <v>8739</v>
      </c>
      <c r="X1327" t="s">
        <v>57</v>
      </c>
      <c r="Y1327" t="s">
        <v>58</v>
      </c>
      <c r="Z1327" t="s">
        <v>58</v>
      </c>
      <c r="AA1327">
        <v>4208858</v>
      </c>
      <c r="AB1327" t="s">
        <v>1177</v>
      </c>
      <c r="AC1327" s="1">
        <v>41456</v>
      </c>
      <c r="AD1327" t="s">
        <v>60</v>
      </c>
      <c r="AE1327">
        <v>0</v>
      </c>
      <c r="AF1327">
        <v>26.886800000000001</v>
      </c>
      <c r="AG1327">
        <v>0</v>
      </c>
      <c r="AH1327">
        <v>1</v>
      </c>
      <c r="AI1327">
        <v>0</v>
      </c>
      <c r="AJ1327">
        <v>14.255800000000001</v>
      </c>
      <c r="AK1327">
        <v>0</v>
      </c>
      <c r="AL1327">
        <v>21.8553</v>
      </c>
      <c r="AM1327">
        <f>INDEX(Sheet1!B:B, MATCH('tab1'!U1327, Sheet1!A:A,0))</f>
        <v>7</v>
      </c>
      <c r="AN1327">
        <f>INDEX(Sheet1!B:B, MATCH('tab1'!Z1327, Sheet1!A:A,0))</f>
        <v>3</v>
      </c>
      <c r="AO1327">
        <f t="shared" si="20"/>
        <v>68</v>
      </c>
    </row>
    <row r="1328" spans="1:41" x14ac:dyDescent="0.3">
      <c r="A1328" t="s">
        <v>6943</v>
      </c>
      <c r="B1328" t="s">
        <v>6943</v>
      </c>
      <c r="C1328">
        <v>310</v>
      </c>
      <c r="D1328" t="s">
        <v>6944</v>
      </c>
      <c r="E1328" t="s">
        <v>82</v>
      </c>
      <c r="F1328">
        <v>10025</v>
      </c>
      <c r="G1328" t="s">
        <v>13677</v>
      </c>
      <c r="H1328" t="s">
        <v>14857</v>
      </c>
      <c r="I1328" t="s">
        <v>16209</v>
      </c>
      <c r="J1328" t="s">
        <v>82</v>
      </c>
      <c r="K1328">
        <v>10025</v>
      </c>
      <c r="L1328">
        <v>107</v>
      </c>
      <c r="M1328" t="s">
        <v>14936</v>
      </c>
      <c r="N1328">
        <v>40.799833</v>
      </c>
      <c r="O1328">
        <v>-73.970299999999995</v>
      </c>
      <c r="P1328">
        <v>1018900028</v>
      </c>
      <c r="Q1328" t="s">
        <v>6945</v>
      </c>
      <c r="R1328">
        <v>103617</v>
      </c>
      <c r="S1328" s="1">
        <v>45422</v>
      </c>
      <c r="T1328" t="s">
        <v>33</v>
      </c>
      <c r="U1328" t="s">
        <v>34</v>
      </c>
      <c r="V1328">
        <v>37</v>
      </c>
      <c r="W1328" t="s">
        <v>6946</v>
      </c>
      <c r="X1328" t="s">
        <v>36</v>
      </c>
      <c r="Y1328" t="s">
        <v>37</v>
      </c>
      <c r="Z1328" t="s">
        <v>38</v>
      </c>
      <c r="AA1328">
        <v>1057183</v>
      </c>
      <c r="AB1328" t="s">
        <v>6947</v>
      </c>
      <c r="AC1328" s="1">
        <v>42500</v>
      </c>
      <c r="AD1328" t="s">
        <v>39</v>
      </c>
      <c r="AE1328">
        <v>20</v>
      </c>
      <c r="AF1328">
        <v>21.905000000000001</v>
      </c>
      <c r="AG1328">
        <v>4</v>
      </c>
      <c r="AH1328">
        <v>11.976900000000001</v>
      </c>
      <c r="AI1328">
        <v>0</v>
      </c>
      <c r="AJ1328">
        <v>6.1284999999999998</v>
      </c>
      <c r="AK1328">
        <v>20</v>
      </c>
      <c r="AL1328">
        <v>18.9541</v>
      </c>
      <c r="AM1328">
        <f>INDEX(Sheet1!B:B, MATCH('tab1'!U1328, Sheet1!A:A,0))</f>
        <v>5</v>
      </c>
      <c r="AN1328">
        <f>INDEX(Sheet1!B:B, MATCH('tab1'!Z1328, Sheet1!A:A,0))</f>
        <v>1</v>
      </c>
      <c r="AO1328">
        <f t="shared" si="20"/>
        <v>17</v>
      </c>
    </row>
    <row r="1329" spans="1:41" x14ac:dyDescent="0.3">
      <c r="A1329" t="s">
        <v>4307</v>
      </c>
      <c r="B1329" t="s">
        <v>4308</v>
      </c>
      <c r="C1329">
        <v>5705</v>
      </c>
      <c r="D1329" t="s">
        <v>4309</v>
      </c>
      <c r="E1329" t="s">
        <v>64</v>
      </c>
      <c r="F1329">
        <v>10471</v>
      </c>
      <c r="G1329" t="s">
        <v>13133</v>
      </c>
      <c r="H1329" t="s">
        <v>14857</v>
      </c>
      <c r="I1329" t="s">
        <v>15693</v>
      </c>
      <c r="J1329" t="s">
        <v>64</v>
      </c>
      <c r="K1329">
        <v>10471</v>
      </c>
      <c r="L1329">
        <v>208</v>
      </c>
      <c r="M1329" t="s">
        <v>14865</v>
      </c>
      <c r="N1329">
        <v>40.905523000000002</v>
      </c>
      <c r="O1329">
        <v>-73.900385999999997</v>
      </c>
      <c r="P1329">
        <v>2058590304</v>
      </c>
      <c r="Q1329" t="s">
        <v>4310</v>
      </c>
      <c r="R1329">
        <v>8259</v>
      </c>
      <c r="S1329" s="1">
        <v>45705</v>
      </c>
      <c r="T1329" t="s">
        <v>33</v>
      </c>
      <c r="U1329" t="s">
        <v>34</v>
      </c>
      <c r="V1329">
        <v>54</v>
      </c>
      <c r="W1329" t="s">
        <v>4311</v>
      </c>
      <c r="X1329" t="s">
        <v>36</v>
      </c>
      <c r="Y1329" t="s">
        <v>37</v>
      </c>
      <c r="Z1329" t="s">
        <v>38</v>
      </c>
      <c r="AA1329">
        <v>2085035</v>
      </c>
      <c r="AC1329" s="1">
        <v>40591</v>
      </c>
      <c r="AD1329" t="s">
        <v>39</v>
      </c>
      <c r="AE1329">
        <v>0</v>
      </c>
      <c r="AF1329">
        <v>21.905000000000001</v>
      </c>
      <c r="AG1329">
        <v>8</v>
      </c>
      <c r="AH1329">
        <v>11.976900000000001</v>
      </c>
      <c r="AI1329">
        <v>0</v>
      </c>
      <c r="AJ1329">
        <v>6.1284999999999998</v>
      </c>
      <c r="AK1329">
        <v>0</v>
      </c>
      <c r="AL1329">
        <v>18.9541</v>
      </c>
      <c r="AM1329">
        <f>INDEX(Sheet1!B:B, MATCH('tab1'!U1329, Sheet1!A:A,0))</f>
        <v>5</v>
      </c>
      <c r="AN1329">
        <f>INDEX(Sheet1!B:B, MATCH('tab1'!Z1329, Sheet1!A:A,0))</f>
        <v>1</v>
      </c>
      <c r="AO1329">
        <f t="shared" si="20"/>
        <v>17</v>
      </c>
    </row>
    <row r="1330" spans="1:41" x14ac:dyDescent="0.3">
      <c r="A1330" t="s">
        <v>8833</v>
      </c>
      <c r="B1330" t="s">
        <v>8834</v>
      </c>
      <c r="C1330">
        <v>309</v>
      </c>
      <c r="D1330" t="s">
        <v>8835</v>
      </c>
      <c r="E1330" t="s">
        <v>43</v>
      </c>
      <c r="F1330">
        <v>11238</v>
      </c>
      <c r="G1330" t="s">
        <v>14079</v>
      </c>
      <c r="H1330" t="s">
        <v>14857</v>
      </c>
      <c r="I1330" t="s">
        <v>15058</v>
      </c>
      <c r="J1330" t="s">
        <v>43</v>
      </c>
      <c r="K1330">
        <v>11238</v>
      </c>
      <c r="L1330">
        <v>302</v>
      </c>
      <c r="M1330" t="s">
        <v>14863</v>
      </c>
      <c r="N1330">
        <v>40.686757999999998</v>
      </c>
      <c r="O1330">
        <v>-73.962472000000005</v>
      </c>
      <c r="P1330">
        <v>3019660004</v>
      </c>
      <c r="Q1330" t="s">
        <v>1010</v>
      </c>
      <c r="R1330">
        <v>105188</v>
      </c>
      <c r="S1330" s="1">
        <v>45184</v>
      </c>
      <c r="T1330" t="s">
        <v>33</v>
      </c>
      <c r="U1330" t="s">
        <v>34</v>
      </c>
      <c r="V1330">
        <v>0</v>
      </c>
      <c r="W1330" t="s">
        <v>8836</v>
      </c>
      <c r="X1330" t="s">
        <v>2411</v>
      </c>
      <c r="Y1330" t="s">
        <v>58</v>
      </c>
      <c r="Z1330" t="s">
        <v>58</v>
      </c>
      <c r="AA1330">
        <v>3390845</v>
      </c>
      <c r="AB1330" t="s">
        <v>8837</v>
      </c>
      <c r="AC1330" s="1">
        <v>44035</v>
      </c>
      <c r="AD1330" t="s">
        <v>39</v>
      </c>
      <c r="AE1330">
        <v>33.333300000000001</v>
      </c>
      <c r="AF1330">
        <v>26.886800000000001</v>
      </c>
      <c r="AG1330">
        <v>0</v>
      </c>
      <c r="AH1330">
        <v>1</v>
      </c>
      <c r="AI1330">
        <v>0</v>
      </c>
      <c r="AJ1330">
        <v>14.255800000000001</v>
      </c>
      <c r="AK1330">
        <v>33.333300000000001</v>
      </c>
      <c r="AL1330">
        <v>21.8553</v>
      </c>
      <c r="AM1330">
        <f>INDEX(Sheet1!B:B, MATCH('tab1'!U1330, Sheet1!A:A,0))</f>
        <v>5</v>
      </c>
      <c r="AN1330">
        <f>INDEX(Sheet1!B:B, MATCH('tab1'!Z1330, Sheet1!A:A,0))</f>
        <v>3</v>
      </c>
      <c r="AO1330">
        <f t="shared" si="20"/>
        <v>20</v>
      </c>
    </row>
    <row r="1331" spans="1:41" x14ac:dyDescent="0.3">
      <c r="A1331" t="s">
        <v>10355</v>
      </c>
      <c r="B1331" t="s">
        <v>10356</v>
      </c>
      <c r="C1331">
        <v>1224</v>
      </c>
      <c r="D1331" t="s">
        <v>698</v>
      </c>
      <c r="E1331" t="s">
        <v>43</v>
      </c>
      <c r="F1331">
        <v>11218</v>
      </c>
      <c r="G1331" t="s">
        <v>14118</v>
      </c>
      <c r="H1331" t="s">
        <v>14857</v>
      </c>
      <c r="I1331" t="s">
        <v>16608</v>
      </c>
      <c r="J1331" t="s">
        <v>43</v>
      </c>
      <c r="K1331">
        <v>11218</v>
      </c>
      <c r="L1331">
        <v>307</v>
      </c>
      <c r="M1331" t="s">
        <v>14863</v>
      </c>
      <c r="N1331">
        <v>40.653252999999999</v>
      </c>
      <c r="O1331">
        <v>-73.976191999999998</v>
      </c>
      <c r="P1331">
        <v>3052740009</v>
      </c>
      <c r="Q1331" t="s">
        <v>8997</v>
      </c>
      <c r="R1331">
        <v>33885</v>
      </c>
      <c r="S1331" s="1">
        <v>45184</v>
      </c>
      <c r="T1331" t="s">
        <v>33</v>
      </c>
      <c r="U1331" t="s">
        <v>55</v>
      </c>
      <c r="V1331">
        <v>140</v>
      </c>
      <c r="W1331" t="s">
        <v>10357</v>
      </c>
      <c r="X1331" t="s">
        <v>57</v>
      </c>
      <c r="Y1331" t="s">
        <v>58</v>
      </c>
      <c r="Z1331" t="s">
        <v>58</v>
      </c>
      <c r="AA1331">
        <v>3000000</v>
      </c>
      <c r="AB1331" t="s">
        <v>10358</v>
      </c>
      <c r="AC1331" s="1">
        <v>41375</v>
      </c>
      <c r="AD1331" t="s">
        <v>60</v>
      </c>
      <c r="AE1331">
        <v>0</v>
      </c>
      <c r="AF1331">
        <v>26.886800000000001</v>
      </c>
      <c r="AG1331">
        <v>0</v>
      </c>
      <c r="AH1331">
        <v>1</v>
      </c>
      <c r="AI1331">
        <v>0</v>
      </c>
      <c r="AJ1331">
        <v>14.255800000000001</v>
      </c>
      <c r="AK1331">
        <v>0</v>
      </c>
      <c r="AL1331">
        <v>21.8553</v>
      </c>
      <c r="AM1331">
        <f>INDEX(Sheet1!B:B, MATCH('tab1'!U1331, Sheet1!A:A,0))</f>
        <v>7</v>
      </c>
      <c r="AN1331">
        <f>INDEX(Sheet1!B:B, MATCH('tab1'!Z1331, Sheet1!A:A,0))</f>
        <v>3</v>
      </c>
      <c r="AO1331">
        <f t="shared" si="20"/>
        <v>68</v>
      </c>
    </row>
    <row r="1332" spans="1:41" x14ac:dyDescent="0.3">
      <c r="A1332" t="s">
        <v>6233</v>
      </c>
      <c r="B1332" t="s">
        <v>6233</v>
      </c>
      <c r="C1332">
        <v>34</v>
      </c>
      <c r="D1332" t="s">
        <v>6234</v>
      </c>
      <c r="E1332" t="s">
        <v>82</v>
      </c>
      <c r="F1332">
        <v>10037</v>
      </c>
      <c r="G1332" t="s">
        <v>13531</v>
      </c>
      <c r="H1332" t="s">
        <v>14857</v>
      </c>
      <c r="I1332" t="s">
        <v>16074</v>
      </c>
      <c r="J1332" t="s">
        <v>82</v>
      </c>
      <c r="K1332">
        <v>10037</v>
      </c>
      <c r="L1332">
        <v>110</v>
      </c>
      <c r="M1332" t="s">
        <v>14880</v>
      </c>
      <c r="N1332">
        <v>40.815761000000002</v>
      </c>
      <c r="O1332">
        <v>-73.936830999999998</v>
      </c>
      <c r="P1332">
        <v>1017367501</v>
      </c>
      <c r="Q1332" t="s">
        <v>6235</v>
      </c>
      <c r="R1332">
        <v>8180</v>
      </c>
      <c r="S1332" s="1">
        <v>45544</v>
      </c>
      <c r="T1332" t="s">
        <v>33</v>
      </c>
      <c r="U1332" t="s">
        <v>34</v>
      </c>
      <c r="V1332">
        <v>30</v>
      </c>
      <c r="W1332" t="s">
        <v>6236</v>
      </c>
      <c r="X1332" t="s">
        <v>36</v>
      </c>
      <c r="Y1332" t="s">
        <v>37</v>
      </c>
      <c r="Z1332" t="s">
        <v>38</v>
      </c>
      <c r="AA1332">
        <v>1087516</v>
      </c>
      <c r="AB1332" t="s">
        <v>6237</v>
      </c>
      <c r="AC1332" s="1">
        <v>40430</v>
      </c>
      <c r="AD1332" t="s">
        <v>39</v>
      </c>
      <c r="AE1332">
        <v>50</v>
      </c>
      <c r="AF1332">
        <v>21.905000000000001</v>
      </c>
      <c r="AG1332">
        <v>17</v>
      </c>
      <c r="AH1332">
        <v>11.976900000000001</v>
      </c>
      <c r="AI1332">
        <v>0</v>
      </c>
      <c r="AJ1332">
        <v>6.1284999999999998</v>
      </c>
      <c r="AK1332">
        <v>50</v>
      </c>
      <c r="AL1332">
        <v>18.9541</v>
      </c>
      <c r="AM1332">
        <f>INDEX(Sheet1!B:B, MATCH('tab1'!U1332, Sheet1!A:A,0))</f>
        <v>5</v>
      </c>
      <c r="AN1332">
        <f>INDEX(Sheet1!B:B, MATCH('tab1'!Z1332, Sheet1!A:A,0))</f>
        <v>1</v>
      </c>
      <c r="AO1332">
        <f t="shared" si="20"/>
        <v>17</v>
      </c>
    </row>
    <row r="1333" spans="1:41" x14ac:dyDescent="0.3">
      <c r="A1333" t="s">
        <v>11495</v>
      </c>
      <c r="B1333" t="s">
        <v>11496</v>
      </c>
      <c r="C1333">
        <v>225</v>
      </c>
      <c r="D1333" t="s">
        <v>11497</v>
      </c>
      <c r="E1333" t="s">
        <v>82</v>
      </c>
      <c r="F1333">
        <v>10022</v>
      </c>
      <c r="G1333" t="s">
        <v>14668</v>
      </c>
      <c r="H1333" t="s">
        <v>14857</v>
      </c>
      <c r="I1333" t="s">
        <v>16698</v>
      </c>
      <c r="J1333" t="s">
        <v>82</v>
      </c>
      <c r="K1333">
        <v>10022</v>
      </c>
      <c r="L1333">
        <v>106</v>
      </c>
      <c r="M1333" t="s">
        <v>14870</v>
      </c>
      <c r="N1333">
        <v>40.756155999999997</v>
      </c>
      <c r="O1333">
        <v>-73.969586000000007</v>
      </c>
      <c r="P1333">
        <v>1013250015</v>
      </c>
      <c r="Q1333" t="s">
        <v>9466</v>
      </c>
      <c r="R1333">
        <v>104442</v>
      </c>
      <c r="S1333" s="1">
        <v>44819</v>
      </c>
      <c r="T1333" t="s">
        <v>54</v>
      </c>
      <c r="U1333" t="s">
        <v>55</v>
      </c>
      <c r="V1333">
        <v>125</v>
      </c>
      <c r="W1333" t="s">
        <v>11498</v>
      </c>
      <c r="X1333" t="s">
        <v>57</v>
      </c>
      <c r="Y1333" t="s">
        <v>58</v>
      </c>
      <c r="Z1333" t="s">
        <v>58</v>
      </c>
      <c r="AA1333">
        <v>1038467</v>
      </c>
      <c r="AB1333" t="s">
        <v>11499</v>
      </c>
      <c r="AC1333" s="1">
        <v>43272</v>
      </c>
      <c r="AD1333" t="s">
        <v>39</v>
      </c>
      <c r="AE1333">
        <v>0</v>
      </c>
      <c r="AF1333">
        <v>26.886800000000001</v>
      </c>
      <c r="AG1333">
        <v>0</v>
      </c>
      <c r="AH1333">
        <v>1</v>
      </c>
      <c r="AI1333">
        <v>0</v>
      </c>
      <c r="AJ1333">
        <v>14.255800000000001</v>
      </c>
      <c r="AK1333">
        <v>0</v>
      </c>
      <c r="AL1333">
        <v>21.8553</v>
      </c>
      <c r="AM1333">
        <f>INDEX(Sheet1!B:B, MATCH('tab1'!U1333, Sheet1!A:A,0))</f>
        <v>7</v>
      </c>
      <c r="AN1333">
        <f>INDEX(Sheet1!B:B, MATCH('tab1'!Z1333, Sheet1!A:A,0))</f>
        <v>3</v>
      </c>
      <c r="AO1333">
        <f t="shared" si="20"/>
        <v>68</v>
      </c>
    </row>
    <row r="1334" spans="1:41" x14ac:dyDescent="0.3">
      <c r="A1334" t="s">
        <v>8821</v>
      </c>
      <c r="B1334" t="s">
        <v>2528</v>
      </c>
      <c r="C1334">
        <v>1466</v>
      </c>
      <c r="D1334" t="s">
        <v>2529</v>
      </c>
      <c r="E1334" t="s">
        <v>135</v>
      </c>
      <c r="F1334">
        <v>10314</v>
      </c>
      <c r="G1334" t="s">
        <v>12767</v>
      </c>
      <c r="H1334" t="s">
        <v>14857</v>
      </c>
      <c r="I1334" t="s">
        <v>15347</v>
      </c>
      <c r="J1334" t="s">
        <v>14884</v>
      </c>
      <c r="K1334">
        <v>10314</v>
      </c>
      <c r="L1334">
        <v>502</v>
      </c>
      <c r="M1334" t="s">
        <v>14885</v>
      </c>
      <c r="N1334">
        <v>40.594915999999998</v>
      </c>
      <c r="O1334">
        <v>-74.125393000000003</v>
      </c>
      <c r="P1334">
        <v>5009550100</v>
      </c>
      <c r="Q1334" t="s">
        <v>2530</v>
      </c>
      <c r="R1334">
        <v>7711</v>
      </c>
      <c r="S1334" s="1">
        <v>45693</v>
      </c>
      <c r="T1334" t="s">
        <v>33</v>
      </c>
      <c r="U1334" t="s">
        <v>34</v>
      </c>
      <c r="V1334">
        <v>153</v>
      </c>
      <c r="W1334" t="s">
        <v>8822</v>
      </c>
      <c r="X1334" t="s">
        <v>36</v>
      </c>
      <c r="Y1334" t="s">
        <v>37</v>
      </c>
      <c r="Z1334" t="s">
        <v>38</v>
      </c>
      <c r="AA1334">
        <v>5141743</v>
      </c>
      <c r="AB1334" t="s">
        <v>2532</v>
      </c>
      <c r="AC1334" s="1">
        <v>39118</v>
      </c>
      <c r="AD1334" t="s">
        <v>39</v>
      </c>
      <c r="AE1334">
        <v>25</v>
      </c>
      <c r="AF1334">
        <v>21.905000000000001</v>
      </c>
      <c r="AG1334">
        <v>23</v>
      </c>
      <c r="AH1334">
        <v>11.976900000000001</v>
      </c>
      <c r="AI1334">
        <v>0</v>
      </c>
      <c r="AJ1334">
        <v>6.1284999999999998</v>
      </c>
      <c r="AK1334">
        <v>25</v>
      </c>
      <c r="AL1334">
        <v>18.9541</v>
      </c>
      <c r="AM1334">
        <f>INDEX(Sheet1!B:B, MATCH('tab1'!U1334, Sheet1!A:A,0))</f>
        <v>5</v>
      </c>
      <c r="AN1334">
        <f>INDEX(Sheet1!B:B, MATCH('tab1'!Z1334, Sheet1!A:A,0))</f>
        <v>1</v>
      </c>
      <c r="AO1334">
        <f t="shared" si="20"/>
        <v>17</v>
      </c>
    </row>
    <row r="1335" spans="1:41" x14ac:dyDescent="0.3">
      <c r="A1335" t="s">
        <v>8790</v>
      </c>
      <c r="B1335" t="s">
        <v>8791</v>
      </c>
      <c r="C1335" s="2">
        <v>45594</v>
      </c>
      <c r="D1335" t="s">
        <v>8792</v>
      </c>
      <c r="E1335" t="s">
        <v>31</v>
      </c>
      <c r="F1335">
        <v>11101</v>
      </c>
      <c r="G1335" t="s">
        <v>14070</v>
      </c>
      <c r="H1335" t="s">
        <v>14933</v>
      </c>
      <c r="Q1335" t="s">
        <v>8793</v>
      </c>
      <c r="R1335">
        <v>104547</v>
      </c>
      <c r="S1335" s="1">
        <v>45506</v>
      </c>
      <c r="T1335" t="s">
        <v>33</v>
      </c>
      <c r="U1335" t="s">
        <v>34</v>
      </c>
      <c r="V1335">
        <v>24</v>
      </c>
      <c r="W1335" t="s">
        <v>8794</v>
      </c>
      <c r="X1335" t="s">
        <v>36</v>
      </c>
      <c r="Y1335" t="s">
        <v>37</v>
      </c>
      <c r="Z1335" t="s">
        <v>38</v>
      </c>
      <c r="AA1335">
        <v>4000272</v>
      </c>
      <c r="AB1335" t="s">
        <v>8795</v>
      </c>
      <c r="AC1335" s="1">
        <v>43314</v>
      </c>
      <c r="AD1335" t="s">
        <v>39</v>
      </c>
      <c r="AE1335">
        <v>25</v>
      </c>
      <c r="AF1335">
        <v>21.905000000000001</v>
      </c>
      <c r="AG1335">
        <v>5</v>
      </c>
      <c r="AH1335">
        <v>11.976900000000001</v>
      </c>
      <c r="AI1335">
        <v>0</v>
      </c>
      <c r="AJ1335">
        <v>6.1284999999999998</v>
      </c>
      <c r="AK1335">
        <v>25</v>
      </c>
      <c r="AL1335">
        <v>18.9541</v>
      </c>
      <c r="AM1335">
        <f>INDEX(Sheet1!B:B, MATCH('tab1'!U1335, Sheet1!A:A,0))</f>
        <v>5</v>
      </c>
      <c r="AN1335">
        <f>INDEX(Sheet1!B:B, MATCH('tab1'!Z1335, Sheet1!A:A,0))</f>
        <v>1</v>
      </c>
      <c r="AO1335">
        <f t="shared" si="20"/>
        <v>17</v>
      </c>
    </row>
    <row r="1336" spans="1:41" x14ac:dyDescent="0.3">
      <c r="A1336" t="s">
        <v>9978</v>
      </c>
      <c r="B1336" t="s">
        <v>9978</v>
      </c>
      <c r="C1336">
        <v>485</v>
      </c>
      <c r="D1336" t="s">
        <v>134</v>
      </c>
      <c r="E1336" t="s">
        <v>135</v>
      </c>
      <c r="F1336">
        <v>10301</v>
      </c>
      <c r="G1336" t="s">
        <v>14329</v>
      </c>
      <c r="H1336" t="s">
        <v>14857</v>
      </c>
      <c r="I1336" t="s">
        <v>16786</v>
      </c>
      <c r="J1336" t="s">
        <v>14884</v>
      </c>
      <c r="K1336">
        <v>10301</v>
      </c>
      <c r="L1336">
        <v>501</v>
      </c>
      <c r="M1336" t="s">
        <v>14885</v>
      </c>
      <c r="N1336">
        <v>40.630398999999997</v>
      </c>
      <c r="O1336">
        <v>-74.088763</v>
      </c>
      <c r="P1336">
        <v>5001200118</v>
      </c>
      <c r="Q1336" t="s">
        <v>9979</v>
      </c>
      <c r="R1336">
        <v>3058</v>
      </c>
      <c r="S1336" s="1">
        <v>45493</v>
      </c>
      <c r="T1336" t="s">
        <v>33</v>
      </c>
      <c r="U1336" t="s">
        <v>34</v>
      </c>
      <c r="V1336">
        <v>98</v>
      </c>
      <c r="W1336" t="s">
        <v>9980</v>
      </c>
      <c r="X1336" t="s">
        <v>36</v>
      </c>
      <c r="Y1336" t="s">
        <v>37</v>
      </c>
      <c r="Z1336" t="s">
        <v>38</v>
      </c>
      <c r="AA1336">
        <v>5002888</v>
      </c>
      <c r="AB1336" t="s">
        <v>2532</v>
      </c>
      <c r="AC1336" s="1">
        <v>38187</v>
      </c>
      <c r="AD1336" t="s">
        <v>60</v>
      </c>
      <c r="AE1336">
        <v>0</v>
      </c>
      <c r="AF1336">
        <v>21.905000000000001</v>
      </c>
      <c r="AG1336">
        <v>10</v>
      </c>
      <c r="AH1336">
        <v>11.976900000000001</v>
      </c>
      <c r="AI1336">
        <v>0</v>
      </c>
      <c r="AJ1336">
        <v>6.1284999999999998</v>
      </c>
      <c r="AK1336">
        <v>0</v>
      </c>
      <c r="AL1336">
        <v>18.9541</v>
      </c>
      <c r="AM1336">
        <f>INDEX(Sheet1!B:B, MATCH('tab1'!U1336, Sheet1!A:A,0))</f>
        <v>5</v>
      </c>
      <c r="AN1336">
        <f>INDEX(Sheet1!B:B, MATCH('tab1'!Z1336, Sheet1!A:A,0))</f>
        <v>1</v>
      </c>
      <c r="AO1336">
        <f t="shared" si="20"/>
        <v>17</v>
      </c>
    </row>
    <row r="1337" spans="1:41" x14ac:dyDescent="0.3">
      <c r="A1337" t="s">
        <v>3216</v>
      </c>
      <c r="B1337" t="s">
        <v>3216</v>
      </c>
      <c r="C1337">
        <v>2221</v>
      </c>
      <c r="D1337" t="s">
        <v>3217</v>
      </c>
      <c r="E1337" t="s">
        <v>135</v>
      </c>
      <c r="F1337">
        <v>10314</v>
      </c>
      <c r="G1337" t="s">
        <v>12908</v>
      </c>
      <c r="H1337" t="s">
        <v>14857</v>
      </c>
      <c r="I1337" t="s">
        <v>15485</v>
      </c>
      <c r="J1337" t="s">
        <v>14884</v>
      </c>
      <c r="K1337">
        <v>10314</v>
      </c>
      <c r="L1337">
        <v>502</v>
      </c>
      <c r="M1337" t="s">
        <v>14885</v>
      </c>
      <c r="N1337">
        <v>40.592647999999997</v>
      </c>
      <c r="O1337">
        <v>-74.163123999999996</v>
      </c>
      <c r="P1337">
        <v>5023800110</v>
      </c>
      <c r="Q1337" t="s">
        <v>3218</v>
      </c>
      <c r="R1337">
        <v>104573</v>
      </c>
      <c r="S1337" s="1">
        <v>45533</v>
      </c>
      <c r="T1337" t="s">
        <v>33</v>
      </c>
      <c r="U1337" t="s">
        <v>144</v>
      </c>
      <c r="V1337">
        <v>30</v>
      </c>
      <c r="W1337" t="s">
        <v>3219</v>
      </c>
      <c r="X1337" t="s">
        <v>146</v>
      </c>
      <c r="Y1337" t="s">
        <v>37</v>
      </c>
      <c r="Z1337" t="s">
        <v>147</v>
      </c>
      <c r="AA1337">
        <v>5038357</v>
      </c>
      <c r="AB1337" t="s">
        <v>3220</v>
      </c>
      <c r="AC1337" s="1">
        <v>43341</v>
      </c>
      <c r="AD1337" t="s">
        <v>39</v>
      </c>
      <c r="AE1337">
        <v>33.333300000000001</v>
      </c>
      <c r="AF1337">
        <v>17.4391</v>
      </c>
      <c r="AG1337">
        <v>7</v>
      </c>
      <c r="AH1337">
        <v>8.4033999999999995</v>
      </c>
      <c r="AI1337">
        <v>0</v>
      </c>
      <c r="AJ1337">
        <v>4.9984000000000002</v>
      </c>
      <c r="AK1337">
        <v>33.333300000000001</v>
      </c>
      <c r="AL1337">
        <v>15.3835</v>
      </c>
      <c r="AM1337">
        <f>INDEX(Sheet1!B:B, MATCH('tab1'!U1337, Sheet1!A:A,0))</f>
        <v>6</v>
      </c>
      <c r="AN1337">
        <f>INDEX(Sheet1!B:B, MATCH('tab1'!Z1337, Sheet1!A:A,0))</f>
        <v>2</v>
      </c>
      <c r="AO1337">
        <f t="shared" si="20"/>
        <v>34</v>
      </c>
    </row>
    <row r="1338" spans="1:41" x14ac:dyDescent="0.3">
      <c r="A1338" t="s">
        <v>3216</v>
      </c>
      <c r="B1338" t="s">
        <v>3216</v>
      </c>
      <c r="C1338">
        <v>2221</v>
      </c>
      <c r="D1338" t="s">
        <v>3217</v>
      </c>
      <c r="E1338" t="s">
        <v>135</v>
      </c>
      <c r="F1338">
        <v>10314</v>
      </c>
      <c r="G1338" t="s">
        <v>12908</v>
      </c>
      <c r="H1338" t="s">
        <v>14857</v>
      </c>
      <c r="I1338" t="s">
        <v>15485</v>
      </c>
      <c r="J1338" t="s">
        <v>14884</v>
      </c>
      <c r="K1338">
        <v>10314</v>
      </c>
      <c r="L1338">
        <v>502</v>
      </c>
      <c r="M1338" t="s">
        <v>14885</v>
      </c>
      <c r="N1338">
        <v>40.592647999999997</v>
      </c>
      <c r="O1338">
        <v>-74.163123999999996</v>
      </c>
      <c r="P1338">
        <v>5023800110</v>
      </c>
      <c r="Q1338" t="s">
        <v>3218</v>
      </c>
      <c r="R1338">
        <v>104572</v>
      </c>
      <c r="S1338" s="1">
        <v>45533</v>
      </c>
      <c r="T1338" t="s">
        <v>33</v>
      </c>
      <c r="U1338" t="s">
        <v>34</v>
      </c>
      <c r="V1338">
        <v>148</v>
      </c>
      <c r="W1338" t="s">
        <v>3875</v>
      </c>
      <c r="X1338" t="s">
        <v>36</v>
      </c>
      <c r="Y1338" t="s">
        <v>37</v>
      </c>
      <c r="Z1338" t="s">
        <v>38</v>
      </c>
      <c r="AA1338">
        <v>5038357</v>
      </c>
      <c r="AB1338" t="s">
        <v>2532</v>
      </c>
      <c r="AC1338" s="1">
        <v>43341</v>
      </c>
      <c r="AD1338" t="s">
        <v>39</v>
      </c>
      <c r="AE1338">
        <v>0</v>
      </c>
      <c r="AF1338">
        <v>21.905000000000001</v>
      </c>
      <c r="AG1338">
        <v>28</v>
      </c>
      <c r="AH1338">
        <v>11.976900000000001</v>
      </c>
      <c r="AI1338">
        <v>0</v>
      </c>
      <c r="AJ1338">
        <v>6.1284999999999998</v>
      </c>
      <c r="AK1338">
        <v>0</v>
      </c>
      <c r="AL1338">
        <v>18.9541</v>
      </c>
      <c r="AM1338">
        <f>INDEX(Sheet1!B:B, MATCH('tab1'!U1338, Sheet1!A:A,0))</f>
        <v>5</v>
      </c>
      <c r="AN1338">
        <f>INDEX(Sheet1!B:B, MATCH('tab1'!Z1338, Sheet1!A:A,0))</f>
        <v>1</v>
      </c>
      <c r="AO1338">
        <f t="shared" si="20"/>
        <v>17</v>
      </c>
    </row>
    <row r="1339" spans="1:41" x14ac:dyDescent="0.3">
      <c r="A1339" t="s">
        <v>2528</v>
      </c>
      <c r="B1339" t="s">
        <v>2528</v>
      </c>
      <c r="C1339">
        <v>1466</v>
      </c>
      <c r="D1339" t="s">
        <v>2529</v>
      </c>
      <c r="E1339" t="s">
        <v>135</v>
      </c>
      <c r="F1339">
        <v>10314</v>
      </c>
      <c r="G1339" t="s">
        <v>12767</v>
      </c>
      <c r="H1339" t="s">
        <v>14857</v>
      </c>
      <c r="I1339" t="s">
        <v>15347</v>
      </c>
      <c r="J1339" t="s">
        <v>14884</v>
      </c>
      <c r="K1339">
        <v>10314</v>
      </c>
      <c r="L1339">
        <v>502</v>
      </c>
      <c r="M1339" t="s">
        <v>14885</v>
      </c>
      <c r="N1339">
        <v>40.594915999999998</v>
      </c>
      <c r="O1339">
        <v>-74.125393000000003</v>
      </c>
      <c r="P1339">
        <v>5009550100</v>
      </c>
      <c r="Q1339" t="s">
        <v>2530</v>
      </c>
      <c r="R1339">
        <v>7710</v>
      </c>
      <c r="S1339" s="1">
        <v>45693</v>
      </c>
      <c r="T1339" t="s">
        <v>33</v>
      </c>
      <c r="U1339" t="s">
        <v>144</v>
      </c>
      <c r="V1339">
        <v>18</v>
      </c>
      <c r="W1339" t="s">
        <v>2531</v>
      </c>
      <c r="X1339" t="s">
        <v>146</v>
      </c>
      <c r="Y1339" t="s">
        <v>37</v>
      </c>
      <c r="Z1339" t="s">
        <v>147</v>
      </c>
      <c r="AA1339">
        <v>5141743</v>
      </c>
      <c r="AB1339" t="s">
        <v>2532</v>
      </c>
      <c r="AC1339" s="1">
        <v>39118</v>
      </c>
      <c r="AD1339" t="s">
        <v>39</v>
      </c>
      <c r="AE1339">
        <v>25</v>
      </c>
      <c r="AF1339">
        <v>17.4391</v>
      </c>
      <c r="AG1339">
        <v>7</v>
      </c>
      <c r="AH1339">
        <v>8.4033999999999995</v>
      </c>
      <c r="AI1339">
        <v>0</v>
      </c>
      <c r="AJ1339">
        <v>4.9984000000000002</v>
      </c>
      <c r="AK1339">
        <v>25</v>
      </c>
      <c r="AL1339">
        <v>15.3835</v>
      </c>
      <c r="AM1339">
        <f>INDEX(Sheet1!B:B, MATCH('tab1'!U1339, Sheet1!A:A,0))</f>
        <v>6</v>
      </c>
      <c r="AN1339">
        <f>INDEX(Sheet1!B:B, MATCH('tab1'!Z1339, Sheet1!A:A,0))</f>
        <v>2</v>
      </c>
      <c r="AO1339">
        <f t="shared" si="20"/>
        <v>34</v>
      </c>
    </row>
    <row r="1340" spans="1:41" x14ac:dyDescent="0.3">
      <c r="A1340" t="s">
        <v>2528</v>
      </c>
      <c r="B1340" t="s">
        <v>4913</v>
      </c>
      <c r="C1340">
        <v>1297</v>
      </c>
      <c r="D1340" t="s">
        <v>4914</v>
      </c>
      <c r="E1340" t="s">
        <v>135</v>
      </c>
      <c r="F1340">
        <v>10312</v>
      </c>
      <c r="G1340" t="s">
        <v>13255</v>
      </c>
      <c r="H1340" t="s">
        <v>14857</v>
      </c>
      <c r="I1340" t="s">
        <v>15808</v>
      </c>
      <c r="J1340" t="s">
        <v>14884</v>
      </c>
      <c r="K1340">
        <v>10312</v>
      </c>
      <c r="L1340">
        <v>503</v>
      </c>
      <c r="M1340" t="s">
        <v>14885</v>
      </c>
      <c r="N1340">
        <v>40.565339000000002</v>
      </c>
      <c r="O1340">
        <v>-74.183774</v>
      </c>
      <c r="P1340">
        <v>5059000105</v>
      </c>
      <c r="Q1340" t="s">
        <v>4915</v>
      </c>
      <c r="R1340">
        <v>5224</v>
      </c>
      <c r="S1340" s="1">
        <v>45545</v>
      </c>
      <c r="T1340" t="s">
        <v>33</v>
      </c>
      <c r="U1340" t="s">
        <v>34</v>
      </c>
      <c r="V1340">
        <v>94</v>
      </c>
      <c r="W1340" t="s">
        <v>4916</v>
      </c>
      <c r="X1340" t="s">
        <v>36</v>
      </c>
      <c r="Y1340" t="s">
        <v>37</v>
      </c>
      <c r="Z1340" t="s">
        <v>38</v>
      </c>
      <c r="AA1340">
        <v>5077603</v>
      </c>
      <c r="AB1340" t="s">
        <v>2532</v>
      </c>
      <c r="AC1340" s="1">
        <v>38240</v>
      </c>
      <c r="AD1340" t="s">
        <v>60</v>
      </c>
      <c r="AE1340">
        <v>20</v>
      </c>
      <c r="AF1340">
        <v>21.905000000000001</v>
      </c>
      <c r="AG1340">
        <v>10</v>
      </c>
      <c r="AH1340">
        <v>11.976900000000001</v>
      </c>
      <c r="AI1340">
        <v>0</v>
      </c>
      <c r="AJ1340">
        <v>6.1284999999999998</v>
      </c>
      <c r="AK1340">
        <v>20</v>
      </c>
      <c r="AL1340">
        <v>18.9541</v>
      </c>
      <c r="AM1340">
        <f>INDEX(Sheet1!B:B, MATCH('tab1'!U1340, Sheet1!A:A,0))</f>
        <v>5</v>
      </c>
      <c r="AN1340">
        <f>INDEX(Sheet1!B:B, MATCH('tab1'!Z1340, Sheet1!A:A,0))</f>
        <v>1</v>
      </c>
      <c r="AO1340">
        <f t="shared" si="20"/>
        <v>17</v>
      </c>
    </row>
    <row r="1341" spans="1:41" x14ac:dyDescent="0.3">
      <c r="A1341" t="s">
        <v>1963</v>
      </c>
      <c r="B1341" t="s">
        <v>1963</v>
      </c>
      <c r="C1341">
        <v>4315</v>
      </c>
      <c r="D1341" t="s">
        <v>1964</v>
      </c>
      <c r="E1341" t="s">
        <v>43</v>
      </c>
      <c r="F1341">
        <v>11204</v>
      </c>
      <c r="G1341" t="s">
        <v>12656</v>
      </c>
      <c r="H1341" t="s">
        <v>14857</v>
      </c>
      <c r="I1341" t="s">
        <v>15240</v>
      </c>
      <c r="J1341" t="s">
        <v>43</v>
      </c>
      <c r="K1341">
        <v>11204</v>
      </c>
      <c r="L1341">
        <v>312</v>
      </c>
      <c r="M1341" t="s">
        <v>14912</v>
      </c>
      <c r="N1341">
        <v>40.634250000000002</v>
      </c>
      <c r="O1341">
        <v>-73.982151000000002</v>
      </c>
      <c r="P1341">
        <v>3053790004</v>
      </c>
      <c r="Q1341" t="s">
        <v>1965</v>
      </c>
      <c r="R1341">
        <v>104672</v>
      </c>
      <c r="S1341" s="1">
        <v>45640</v>
      </c>
      <c r="T1341" t="s">
        <v>33</v>
      </c>
      <c r="U1341" t="s">
        <v>34</v>
      </c>
      <c r="V1341">
        <v>102</v>
      </c>
      <c r="W1341" t="s">
        <v>1966</v>
      </c>
      <c r="X1341" t="s">
        <v>36</v>
      </c>
      <c r="Y1341" t="s">
        <v>37</v>
      </c>
      <c r="Z1341" t="s">
        <v>38</v>
      </c>
      <c r="AA1341">
        <v>3421702</v>
      </c>
      <c r="AC1341" s="1">
        <v>43448</v>
      </c>
      <c r="AD1341" t="s">
        <v>39</v>
      </c>
      <c r="AE1341">
        <v>0</v>
      </c>
      <c r="AF1341">
        <v>21.905000000000001</v>
      </c>
      <c r="AG1341">
        <v>6</v>
      </c>
      <c r="AH1341">
        <v>11.976900000000001</v>
      </c>
      <c r="AI1341">
        <v>0</v>
      </c>
      <c r="AJ1341">
        <v>6.1284999999999998</v>
      </c>
      <c r="AK1341">
        <v>0</v>
      </c>
      <c r="AL1341">
        <v>18.9541</v>
      </c>
      <c r="AM1341">
        <f>INDEX(Sheet1!B:B, MATCH('tab1'!U1341, Sheet1!A:A,0))</f>
        <v>5</v>
      </c>
      <c r="AN1341">
        <f>INDEX(Sheet1!B:B, MATCH('tab1'!Z1341, Sheet1!A:A,0))</f>
        <v>1</v>
      </c>
      <c r="AO1341">
        <f t="shared" si="20"/>
        <v>17</v>
      </c>
    </row>
    <row r="1342" spans="1:41" x14ac:dyDescent="0.3">
      <c r="A1342" t="s">
        <v>1963</v>
      </c>
      <c r="B1342" t="s">
        <v>10346</v>
      </c>
      <c r="C1342">
        <v>5566</v>
      </c>
      <c r="D1342" t="s">
        <v>9491</v>
      </c>
      <c r="E1342" t="s">
        <v>43</v>
      </c>
      <c r="F1342">
        <v>11203</v>
      </c>
      <c r="G1342" t="s">
        <v>14412</v>
      </c>
      <c r="H1342" t="s">
        <v>14857</v>
      </c>
      <c r="I1342" t="s">
        <v>16858</v>
      </c>
      <c r="J1342" t="s">
        <v>43</v>
      </c>
      <c r="K1342">
        <v>11203</v>
      </c>
      <c r="L1342">
        <v>317</v>
      </c>
      <c r="M1342" t="s">
        <v>14888</v>
      </c>
      <c r="N1342">
        <v>40.648111999999998</v>
      </c>
      <c r="O1342">
        <v>-73.924338000000006</v>
      </c>
      <c r="P1342">
        <v>3047400061</v>
      </c>
      <c r="Q1342" t="s">
        <v>1965</v>
      </c>
      <c r="R1342">
        <v>105638</v>
      </c>
      <c r="S1342" s="1">
        <v>45430</v>
      </c>
      <c r="T1342" t="s">
        <v>33</v>
      </c>
      <c r="U1342" t="s">
        <v>34</v>
      </c>
      <c r="V1342">
        <v>195</v>
      </c>
      <c r="W1342" t="s">
        <v>10347</v>
      </c>
      <c r="X1342" t="s">
        <v>36</v>
      </c>
      <c r="Y1342" t="s">
        <v>37</v>
      </c>
      <c r="Z1342" t="s">
        <v>38</v>
      </c>
      <c r="AA1342">
        <v>3104546</v>
      </c>
      <c r="AC1342" s="1">
        <v>44699</v>
      </c>
      <c r="AD1342" t="s">
        <v>39</v>
      </c>
      <c r="AE1342">
        <v>0</v>
      </c>
      <c r="AF1342">
        <v>21.905000000000001</v>
      </c>
      <c r="AG1342">
        <v>1</v>
      </c>
      <c r="AH1342">
        <v>11.976900000000001</v>
      </c>
      <c r="AI1342">
        <v>0</v>
      </c>
      <c r="AJ1342">
        <v>6.1284999999999998</v>
      </c>
      <c r="AK1342">
        <v>0</v>
      </c>
      <c r="AL1342">
        <v>18.9541</v>
      </c>
      <c r="AM1342">
        <f>INDEX(Sheet1!B:B, MATCH('tab1'!U1342, Sheet1!A:A,0))</f>
        <v>5</v>
      </c>
      <c r="AN1342">
        <f>INDEX(Sheet1!B:B, MATCH('tab1'!Z1342, Sheet1!A:A,0))</f>
        <v>1</v>
      </c>
      <c r="AO1342">
        <f t="shared" si="20"/>
        <v>17</v>
      </c>
    </row>
    <row r="1343" spans="1:41" x14ac:dyDescent="0.3">
      <c r="A1343" t="s">
        <v>9774</v>
      </c>
      <c r="B1343" t="s">
        <v>9775</v>
      </c>
      <c r="C1343" t="s">
        <v>9776</v>
      </c>
      <c r="D1343" t="s">
        <v>9777</v>
      </c>
      <c r="E1343" t="s">
        <v>31</v>
      </c>
      <c r="F1343">
        <v>11373</v>
      </c>
      <c r="G1343" t="s">
        <v>14288</v>
      </c>
      <c r="H1343" t="s">
        <v>14857</v>
      </c>
      <c r="I1343" t="s">
        <v>16750</v>
      </c>
      <c r="J1343" t="s">
        <v>31</v>
      </c>
      <c r="K1343">
        <v>11373</v>
      </c>
      <c r="L1343">
        <v>406</v>
      </c>
      <c r="M1343" t="s">
        <v>14859</v>
      </c>
      <c r="N1343">
        <v>40.731256000000002</v>
      </c>
      <c r="O1343">
        <v>-73.871561</v>
      </c>
      <c r="P1343">
        <v>4030880001</v>
      </c>
      <c r="Q1343" t="s">
        <v>9778</v>
      </c>
      <c r="S1343" s="1">
        <v>78551</v>
      </c>
      <c r="T1343" t="s">
        <v>45</v>
      </c>
      <c r="U1343" t="s">
        <v>46</v>
      </c>
      <c r="V1343">
        <v>0</v>
      </c>
      <c r="W1343" t="s">
        <v>9779</v>
      </c>
      <c r="X1343" t="s">
        <v>36</v>
      </c>
      <c r="Y1343" t="s">
        <v>48</v>
      </c>
      <c r="Z1343" t="s">
        <v>49</v>
      </c>
      <c r="AA1343">
        <v>4072178</v>
      </c>
      <c r="AB1343" t="s">
        <v>9780</v>
      </c>
      <c r="AE1343">
        <v>0</v>
      </c>
      <c r="AF1343">
        <v>45.181699999999999</v>
      </c>
      <c r="AG1343">
        <v>11</v>
      </c>
      <c r="AH1343">
        <v>8.0093999999999994</v>
      </c>
      <c r="AI1343">
        <v>0</v>
      </c>
      <c r="AJ1343">
        <v>23.3017</v>
      </c>
      <c r="AK1343">
        <v>0</v>
      </c>
      <c r="AL1343">
        <v>35.229100000000003</v>
      </c>
      <c r="AM1343">
        <f>INDEX(Sheet1!B:B, MATCH('tab1'!U1343, Sheet1!A:A,0))</f>
        <v>8</v>
      </c>
      <c r="AN1343">
        <f>INDEX(Sheet1!B:B, MATCH('tab1'!Z1343, Sheet1!A:A,0))</f>
        <v>4</v>
      </c>
      <c r="AO1343">
        <f t="shared" si="20"/>
        <v>136</v>
      </c>
    </row>
    <row r="1344" spans="1:41" x14ac:dyDescent="0.3">
      <c r="A1344" t="s">
        <v>494</v>
      </c>
      <c r="B1344" t="s">
        <v>494</v>
      </c>
      <c r="C1344" t="s">
        <v>495</v>
      </c>
      <c r="D1344" t="s">
        <v>496</v>
      </c>
      <c r="E1344" t="s">
        <v>31</v>
      </c>
      <c r="F1344">
        <v>11365</v>
      </c>
      <c r="G1344" t="s">
        <v>12370</v>
      </c>
      <c r="H1344" t="s">
        <v>14857</v>
      </c>
      <c r="I1344" t="s">
        <v>14961</v>
      </c>
      <c r="J1344" t="s">
        <v>31</v>
      </c>
      <c r="K1344">
        <v>11365</v>
      </c>
      <c r="L1344">
        <v>408</v>
      </c>
      <c r="M1344" t="s">
        <v>14893</v>
      </c>
      <c r="N1344">
        <v>40.737237999999998</v>
      </c>
      <c r="O1344">
        <v>-73.793036000000001</v>
      </c>
      <c r="P1344">
        <v>4070830001</v>
      </c>
      <c r="Q1344" t="s">
        <v>497</v>
      </c>
      <c r="S1344" s="1">
        <v>1</v>
      </c>
      <c r="T1344" t="s">
        <v>45</v>
      </c>
      <c r="U1344" t="s">
        <v>46</v>
      </c>
      <c r="V1344">
        <v>0</v>
      </c>
      <c r="W1344" t="s">
        <v>498</v>
      </c>
      <c r="X1344" t="s">
        <v>36</v>
      </c>
      <c r="Y1344" t="s">
        <v>48</v>
      </c>
      <c r="Z1344" t="s">
        <v>49</v>
      </c>
      <c r="AA1344">
        <v>4152874</v>
      </c>
      <c r="AE1344">
        <v>100</v>
      </c>
      <c r="AF1344">
        <v>45.181699999999999</v>
      </c>
      <c r="AG1344">
        <v>19</v>
      </c>
      <c r="AH1344">
        <v>8.0093999999999994</v>
      </c>
      <c r="AI1344">
        <v>100</v>
      </c>
      <c r="AJ1344">
        <v>23.3017</v>
      </c>
      <c r="AK1344">
        <v>100</v>
      </c>
      <c r="AL1344">
        <v>35.229100000000003</v>
      </c>
      <c r="AM1344">
        <f>INDEX(Sheet1!B:B, MATCH('tab1'!U1344, Sheet1!A:A,0))</f>
        <v>8</v>
      </c>
      <c r="AN1344">
        <f>INDEX(Sheet1!B:B, MATCH('tab1'!Z1344, Sheet1!A:A,0))</f>
        <v>4</v>
      </c>
      <c r="AO1344">
        <f t="shared" si="20"/>
        <v>136</v>
      </c>
    </row>
    <row r="1345" spans="1:41" x14ac:dyDescent="0.3">
      <c r="A1345" t="s">
        <v>2877</v>
      </c>
      <c r="B1345" t="s">
        <v>2877</v>
      </c>
      <c r="C1345">
        <v>10917</v>
      </c>
      <c r="D1345" t="s">
        <v>2878</v>
      </c>
      <c r="E1345" t="s">
        <v>31</v>
      </c>
      <c r="F1345">
        <v>11368</v>
      </c>
      <c r="G1345" t="s">
        <v>12841</v>
      </c>
      <c r="H1345" t="s">
        <v>14857</v>
      </c>
      <c r="I1345" t="s">
        <v>15418</v>
      </c>
      <c r="J1345" t="s">
        <v>31</v>
      </c>
      <c r="K1345">
        <v>11368</v>
      </c>
      <c r="L1345">
        <v>404</v>
      </c>
      <c r="M1345" t="s">
        <v>14859</v>
      </c>
      <c r="N1345">
        <v>40.747790999999999</v>
      </c>
      <c r="O1345">
        <v>-73.855277000000001</v>
      </c>
      <c r="P1345">
        <v>4020010052</v>
      </c>
      <c r="Q1345" t="s">
        <v>2879</v>
      </c>
      <c r="R1345">
        <v>105811</v>
      </c>
      <c r="S1345" s="1">
        <v>45528</v>
      </c>
      <c r="T1345" t="s">
        <v>33</v>
      </c>
      <c r="U1345" t="s">
        <v>34</v>
      </c>
      <c r="V1345">
        <v>55</v>
      </c>
      <c r="W1345" t="s">
        <v>2880</v>
      </c>
      <c r="X1345" t="s">
        <v>36</v>
      </c>
      <c r="Y1345" t="s">
        <v>37</v>
      </c>
      <c r="Z1345" t="s">
        <v>38</v>
      </c>
      <c r="AA1345">
        <v>4049428</v>
      </c>
      <c r="AB1345" t="s">
        <v>2881</v>
      </c>
      <c r="AC1345" s="1">
        <v>44797</v>
      </c>
      <c r="AD1345" t="s">
        <v>39</v>
      </c>
      <c r="AE1345">
        <v>0</v>
      </c>
      <c r="AF1345">
        <v>21.905000000000001</v>
      </c>
      <c r="AG1345">
        <v>9</v>
      </c>
      <c r="AH1345">
        <v>11.976900000000001</v>
      </c>
      <c r="AI1345">
        <v>0</v>
      </c>
      <c r="AJ1345">
        <v>6.1284999999999998</v>
      </c>
      <c r="AK1345">
        <v>0</v>
      </c>
      <c r="AL1345">
        <v>18.9541</v>
      </c>
      <c r="AM1345">
        <f>INDEX(Sheet1!B:B, MATCH('tab1'!U1345, Sheet1!A:A,0))</f>
        <v>5</v>
      </c>
      <c r="AN1345">
        <f>INDEX(Sheet1!B:B, MATCH('tab1'!Z1345, Sheet1!A:A,0))</f>
        <v>1</v>
      </c>
      <c r="AO1345">
        <f t="shared" si="20"/>
        <v>17</v>
      </c>
    </row>
    <row r="1346" spans="1:41" x14ac:dyDescent="0.3">
      <c r="A1346" t="s">
        <v>6561</v>
      </c>
      <c r="B1346" t="s">
        <v>6562</v>
      </c>
      <c r="C1346">
        <v>1375</v>
      </c>
      <c r="D1346" t="s">
        <v>6563</v>
      </c>
      <c r="E1346" t="s">
        <v>43</v>
      </c>
      <c r="F1346">
        <v>11207</v>
      </c>
      <c r="G1346" t="s">
        <v>13598</v>
      </c>
      <c r="H1346" t="s">
        <v>14857</v>
      </c>
      <c r="I1346" t="s">
        <v>16136</v>
      </c>
      <c r="J1346" t="s">
        <v>43</v>
      </c>
      <c r="K1346">
        <v>11207</v>
      </c>
      <c r="L1346">
        <v>304</v>
      </c>
      <c r="M1346" t="s">
        <v>14922</v>
      </c>
      <c r="N1346">
        <v>40.685172999999999</v>
      </c>
      <c r="O1346">
        <v>-73.910526000000004</v>
      </c>
      <c r="P1346">
        <v>3034330005</v>
      </c>
      <c r="Q1346" t="s">
        <v>6564</v>
      </c>
      <c r="R1346">
        <v>23678</v>
      </c>
      <c r="S1346" s="1">
        <v>45566</v>
      </c>
      <c r="T1346" t="s">
        <v>33</v>
      </c>
      <c r="U1346" t="s">
        <v>34</v>
      </c>
      <c r="V1346">
        <v>75</v>
      </c>
      <c r="W1346" t="s">
        <v>6565</v>
      </c>
      <c r="X1346" t="s">
        <v>36</v>
      </c>
      <c r="Y1346" t="s">
        <v>37</v>
      </c>
      <c r="Z1346" t="s">
        <v>38</v>
      </c>
      <c r="AA1346">
        <v>3079655</v>
      </c>
      <c r="AB1346" t="s">
        <v>4197</v>
      </c>
      <c r="AC1346" s="1">
        <v>41183</v>
      </c>
      <c r="AD1346" t="s">
        <v>39</v>
      </c>
      <c r="AE1346">
        <v>20</v>
      </c>
      <c r="AF1346">
        <v>21.905000000000001</v>
      </c>
      <c r="AG1346">
        <v>11</v>
      </c>
      <c r="AH1346">
        <v>11.976900000000001</v>
      </c>
      <c r="AI1346">
        <v>0</v>
      </c>
      <c r="AJ1346">
        <v>6.1284999999999998</v>
      </c>
      <c r="AK1346">
        <v>20</v>
      </c>
      <c r="AL1346">
        <v>18.9541</v>
      </c>
      <c r="AM1346">
        <f>INDEX(Sheet1!B:B, MATCH('tab1'!U1346, Sheet1!A:A,0))</f>
        <v>5</v>
      </c>
      <c r="AN1346">
        <f>INDEX(Sheet1!B:B, MATCH('tab1'!Z1346, Sheet1!A:A,0))</f>
        <v>1</v>
      </c>
      <c r="AO1346">
        <f t="shared" si="20"/>
        <v>17</v>
      </c>
    </row>
    <row r="1347" spans="1:41" x14ac:dyDescent="0.3">
      <c r="A1347" t="s">
        <v>10272</v>
      </c>
      <c r="B1347" t="s">
        <v>646</v>
      </c>
      <c r="C1347">
        <v>35</v>
      </c>
      <c r="D1347" t="s">
        <v>10273</v>
      </c>
      <c r="E1347" t="s">
        <v>82</v>
      </c>
      <c r="F1347">
        <v>10037</v>
      </c>
      <c r="G1347" t="s">
        <v>14393</v>
      </c>
      <c r="H1347" t="s">
        <v>14857</v>
      </c>
      <c r="I1347" t="s">
        <v>16842</v>
      </c>
      <c r="J1347" t="s">
        <v>82</v>
      </c>
      <c r="K1347">
        <v>10037</v>
      </c>
      <c r="L1347">
        <v>110</v>
      </c>
      <c r="M1347" t="s">
        <v>14880</v>
      </c>
      <c r="N1347">
        <v>40.812649999999998</v>
      </c>
      <c r="O1347">
        <v>-73.939490000000006</v>
      </c>
      <c r="P1347">
        <v>1017300055</v>
      </c>
      <c r="Q1347" t="s">
        <v>10274</v>
      </c>
      <c r="R1347">
        <v>34279</v>
      </c>
      <c r="S1347" s="1">
        <v>44819</v>
      </c>
      <c r="T1347" t="s">
        <v>54</v>
      </c>
      <c r="U1347" t="s">
        <v>55</v>
      </c>
      <c r="V1347">
        <v>40</v>
      </c>
      <c r="W1347" t="s">
        <v>10275</v>
      </c>
      <c r="X1347" t="s">
        <v>57</v>
      </c>
      <c r="Y1347" t="s">
        <v>58</v>
      </c>
      <c r="Z1347" t="s">
        <v>58</v>
      </c>
      <c r="AA1347">
        <v>1081456</v>
      </c>
      <c r="AB1347" t="s">
        <v>7818</v>
      </c>
      <c r="AC1347" s="1">
        <v>41428</v>
      </c>
      <c r="AD1347" t="s">
        <v>60</v>
      </c>
      <c r="AE1347">
        <v>50</v>
      </c>
      <c r="AF1347">
        <v>26.886800000000001</v>
      </c>
      <c r="AG1347">
        <v>0</v>
      </c>
      <c r="AH1347">
        <v>1</v>
      </c>
      <c r="AI1347">
        <v>0</v>
      </c>
      <c r="AJ1347">
        <v>14.255800000000001</v>
      </c>
      <c r="AK1347">
        <v>50</v>
      </c>
      <c r="AL1347">
        <v>21.8553</v>
      </c>
      <c r="AM1347">
        <f>INDEX(Sheet1!B:B, MATCH('tab1'!U1347, Sheet1!A:A,0))</f>
        <v>7</v>
      </c>
      <c r="AN1347">
        <f>INDEX(Sheet1!B:B, MATCH('tab1'!Z1347, Sheet1!A:A,0))</f>
        <v>3</v>
      </c>
      <c r="AO1347">
        <f t="shared" ref="AO1347:AO1410" si="21">POWER(2,AN1347-1) + POWER(2,AM1347-1)</f>
        <v>68</v>
      </c>
    </row>
    <row r="1348" spans="1:41" x14ac:dyDescent="0.3">
      <c r="A1348" t="s">
        <v>6769</v>
      </c>
      <c r="B1348" t="s">
        <v>6769</v>
      </c>
      <c r="C1348" t="s">
        <v>6770</v>
      </c>
      <c r="D1348" t="s">
        <v>1692</v>
      </c>
      <c r="E1348" t="s">
        <v>31</v>
      </c>
      <c r="F1348">
        <v>11368</v>
      </c>
      <c r="G1348" t="s">
        <v>13640</v>
      </c>
      <c r="H1348" t="s">
        <v>14857</v>
      </c>
      <c r="I1348" t="s">
        <v>16177</v>
      </c>
      <c r="J1348" t="s">
        <v>31</v>
      </c>
      <c r="K1348">
        <v>11368</v>
      </c>
      <c r="L1348">
        <v>404</v>
      </c>
      <c r="M1348" t="s">
        <v>14859</v>
      </c>
      <c r="N1348">
        <v>40.738422999999997</v>
      </c>
      <c r="O1348">
        <v>-73.859872999999993</v>
      </c>
      <c r="P1348">
        <v>4019450001</v>
      </c>
      <c r="Q1348" t="s">
        <v>6771</v>
      </c>
      <c r="R1348">
        <v>4546</v>
      </c>
      <c r="S1348" s="1">
        <v>45641</v>
      </c>
      <c r="T1348" t="s">
        <v>33</v>
      </c>
      <c r="U1348" t="s">
        <v>34</v>
      </c>
      <c r="V1348">
        <v>23</v>
      </c>
      <c r="W1348" t="s">
        <v>6772</v>
      </c>
      <c r="X1348" t="s">
        <v>36</v>
      </c>
      <c r="Y1348" t="s">
        <v>37</v>
      </c>
      <c r="Z1348" t="s">
        <v>38</v>
      </c>
      <c r="AA1348">
        <v>4431741</v>
      </c>
      <c r="AC1348" s="1">
        <v>38322</v>
      </c>
      <c r="AD1348" t="s">
        <v>60</v>
      </c>
      <c r="AE1348">
        <v>40</v>
      </c>
      <c r="AF1348">
        <v>21.905000000000001</v>
      </c>
      <c r="AG1348">
        <v>5</v>
      </c>
      <c r="AH1348">
        <v>11.976900000000001</v>
      </c>
      <c r="AI1348">
        <v>20</v>
      </c>
      <c r="AJ1348">
        <v>6.1284999999999998</v>
      </c>
      <c r="AK1348">
        <v>40</v>
      </c>
      <c r="AL1348">
        <v>18.9541</v>
      </c>
      <c r="AM1348">
        <f>INDEX(Sheet1!B:B, MATCH('tab1'!U1348, Sheet1!A:A,0))</f>
        <v>5</v>
      </c>
      <c r="AN1348">
        <f>INDEX(Sheet1!B:B, MATCH('tab1'!Z1348, Sheet1!A:A,0))</f>
        <v>1</v>
      </c>
      <c r="AO1348">
        <f t="shared" si="21"/>
        <v>17</v>
      </c>
    </row>
    <row r="1349" spans="1:41" x14ac:dyDescent="0.3">
      <c r="A1349" t="s">
        <v>5668</v>
      </c>
      <c r="B1349" t="s">
        <v>5668</v>
      </c>
      <c r="C1349">
        <v>178</v>
      </c>
      <c r="D1349" t="s">
        <v>5669</v>
      </c>
      <c r="E1349" t="s">
        <v>43</v>
      </c>
      <c r="F1349">
        <v>11211</v>
      </c>
      <c r="G1349" t="s">
        <v>13415</v>
      </c>
      <c r="H1349" t="s">
        <v>14857</v>
      </c>
      <c r="I1349" t="s">
        <v>15961</v>
      </c>
      <c r="J1349" t="s">
        <v>43</v>
      </c>
      <c r="K1349">
        <v>11211</v>
      </c>
      <c r="L1349">
        <v>301</v>
      </c>
      <c r="M1349" t="s">
        <v>14922</v>
      </c>
      <c r="N1349">
        <v>40.707450000000001</v>
      </c>
      <c r="O1349">
        <v>-73.960453999999999</v>
      </c>
      <c r="P1349">
        <v>3021787502</v>
      </c>
      <c r="Q1349" t="s">
        <v>5670</v>
      </c>
      <c r="R1349">
        <v>105103</v>
      </c>
      <c r="S1349" s="1">
        <v>45265</v>
      </c>
      <c r="T1349" t="s">
        <v>33</v>
      </c>
      <c r="U1349" t="s">
        <v>34</v>
      </c>
      <c r="V1349">
        <v>127</v>
      </c>
      <c r="W1349" t="s">
        <v>5671</v>
      </c>
      <c r="X1349" t="s">
        <v>36</v>
      </c>
      <c r="Y1349" t="s">
        <v>37</v>
      </c>
      <c r="Z1349" t="s">
        <v>38</v>
      </c>
      <c r="AA1349">
        <v>3426019</v>
      </c>
      <c r="AC1349" s="1">
        <v>43804</v>
      </c>
      <c r="AD1349" t="s">
        <v>39</v>
      </c>
      <c r="AE1349">
        <v>0</v>
      </c>
      <c r="AF1349">
        <v>21.905000000000001</v>
      </c>
      <c r="AG1349">
        <v>22</v>
      </c>
      <c r="AH1349">
        <v>11.976900000000001</v>
      </c>
      <c r="AI1349">
        <v>0</v>
      </c>
      <c r="AJ1349">
        <v>6.1284999999999998</v>
      </c>
      <c r="AK1349">
        <v>0</v>
      </c>
      <c r="AL1349">
        <v>18.9541</v>
      </c>
      <c r="AM1349">
        <f>INDEX(Sheet1!B:B, MATCH('tab1'!U1349, Sheet1!A:A,0))</f>
        <v>5</v>
      </c>
      <c r="AN1349">
        <f>INDEX(Sheet1!B:B, MATCH('tab1'!Z1349, Sheet1!A:A,0))</f>
        <v>1</v>
      </c>
      <c r="AO1349">
        <f t="shared" si="21"/>
        <v>17</v>
      </c>
    </row>
    <row r="1350" spans="1:41" x14ac:dyDescent="0.3">
      <c r="A1350" t="s">
        <v>5668</v>
      </c>
      <c r="B1350" t="s">
        <v>5668</v>
      </c>
      <c r="C1350">
        <v>178</v>
      </c>
      <c r="D1350" t="s">
        <v>5669</v>
      </c>
      <c r="E1350" t="s">
        <v>43</v>
      </c>
      <c r="F1350">
        <v>11211</v>
      </c>
      <c r="G1350" t="s">
        <v>13415</v>
      </c>
      <c r="H1350" t="s">
        <v>14857</v>
      </c>
      <c r="I1350" t="s">
        <v>15961</v>
      </c>
      <c r="J1350" t="s">
        <v>43</v>
      </c>
      <c r="K1350">
        <v>11211</v>
      </c>
      <c r="L1350">
        <v>301</v>
      </c>
      <c r="M1350" t="s">
        <v>14922</v>
      </c>
      <c r="N1350">
        <v>40.707450000000001</v>
      </c>
      <c r="O1350">
        <v>-73.960453999999999</v>
      </c>
      <c r="P1350">
        <v>3021787502</v>
      </c>
      <c r="Q1350" t="s">
        <v>5670</v>
      </c>
      <c r="R1350">
        <v>105102</v>
      </c>
      <c r="S1350" s="1">
        <v>45265</v>
      </c>
      <c r="T1350" t="s">
        <v>33</v>
      </c>
      <c r="U1350" t="s">
        <v>144</v>
      </c>
      <c r="V1350">
        <v>71</v>
      </c>
      <c r="W1350" t="s">
        <v>8538</v>
      </c>
      <c r="X1350" t="s">
        <v>146</v>
      </c>
      <c r="Y1350" t="s">
        <v>37</v>
      </c>
      <c r="Z1350" t="s">
        <v>147</v>
      </c>
      <c r="AA1350">
        <v>3426019</v>
      </c>
      <c r="AC1350" s="1">
        <v>43804</v>
      </c>
      <c r="AD1350" t="s">
        <v>39</v>
      </c>
      <c r="AE1350">
        <v>25</v>
      </c>
      <c r="AF1350">
        <v>17.4391</v>
      </c>
      <c r="AG1350">
        <v>23</v>
      </c>
      <c r="AH1350">
        <v>8.4033999999999995</v>
      </c>
      <c r="AI1350">
        <v>25</v>
      </c>
      <c r="AJ1350">
        <v>4.9984000000000002</v>
      </c>
      <c r="AK1350">
        <v>0</v>
      </c>
      <c r="AL1350">
        <v>15.3835</v>
      </c>
      <c r="AM1350">
        <f>INDEX(Sheet1!B:B, MATCH('tab1'!U1350, Sheet1!A:A,0))</f>
        <v>6</v>
      </c>
      <c r="AN1350">
        <f>INDEX(Sheet1!B:B, MATCH('tab1'!Z1350, Sheet1!A:A,0))</f>
        <v>2</v>
      </c>
      <c r="AO1350">
        <f t="shared" si="21"/>
        <v>34</v>
      </c>
    </row>
    <row r="1351" spans="1:41" x14ac:dyDescent="0.3">
      <c r="A1351" t="s">
        <v>5668</v>
      </c>
      <c r="B1351" t="s">
        <v>5668</v>
      </c>
      <c r="C1351">
        <v>167</v>
      </c>
      <c r="D1351" t="s">
        <v>10528</v>
      </c>
      <c r="E1351" t="s">
        <v>43</v>
      </c>
      <c r="F1351">
        <v>11211</v>
      </c>
      <c r="G1351" t="s">
        <v>14454</v>
      </c>
      <c r="H1351" t="s">
        <v>14857</v>
      </c>
      <c r="I1351" t="s">
        <v>16893</v>
      </c>
      <c r="J1351" t="s">
        <v>43</v>
      </c>
      <c r="K1351">
        <v>11211</v>
      </c>
      <c r="L1351">
        <v>301</v>
      </c>
      <c r="M1351" t="s">
        <v>14922</v>
      </c>
      <c r="N1351">
        <v>40.706592000000001</v>
      </c>
      <c r="O1351">
        <v>-73.962019999999995</v>
      </c>
      <c r="P1351">
        <v>3021730047</v>
      </c>
      <c r="Q1351" t="s">
        <v>5670</v>
      </c>
      <c r="R1351">
        <v>104784</v>
      </c>
      <c r="S1351" s="1">
        <v>45024</v>
      </c>
      <c r="T1351" t="s">
        <v>54</v>
      </c>
      <c r="U1351" t="s">
        <v>34</v>
      </c>
      <c r="V1351">
        <v>30</v>
      </c>
      <c r="W1351" t="s">
        <v>10529</v>
      </c>
      <c r="X1351" t="s">
        <v>36</v>
      </c>
      <c r="Y1351" t="s">
        <v>37</v>
      </c>
      <c r="Z1351" t="s">
        <v>38</v>
      </c>
      <c r="AA1351">
        <v>3059888</v>
      </c>
      <c r="AC1351" s="1">
        <v>43563</v>
      </c>
      <c r="AD1351" t="s">
        <v>39</v>
      </c>
      <c r="AE1351">
        <v>0</v>
      </c>
      <c r="AF1351">
        <v>21.905000000000001</v>
      </c>
      <c r="AG1351">
        <v>2</v>
      </c>
      <c r="AH1351">
        <v>11.976900000000001</v>
      </c>
      <c r="AI1351">
        <v>0</v>
      </c>
      <c r="AJ1351">
        <v>6.1284999999999998</v>
      </c>
      <c r="AK1351">
        <v>0</v>
      </c>
      <c r="AL1351">
        <v>18.9541</v>
      </c>
      <c r="AM1351">
        <f>INDEX(Sheet1!B:B, MATCH('tab1'!U1351, Sheet1!A:A,0))</f>
        <v>5</v>
      </c>
      <c r="AN1351">
        <f>INDEX(Sheet1!B:B, MATCH('tab1'!Z1351, Sheet1!A:A,0))</f>
        <v>1</v>
      </c>
      <c r="AO1351">
        <f t="shared" si="21"/>
        <v>17</v>
      </c>
    </row>
    <row r="1352" spans="1:41" x14ac:dyDescent="0.3">
      <c r="A1352" t="s">
        <v>727</v>
      </c>
      <c r="B1352" t="s">
        <v>727</v>
      </c>
      <c r="C1352" t="s">
        <v>728</v>
      </c>
      <c r="D1352" t="s">
        <v>729</v>
      </c>
      <c r="E1352" t="s">
        <v>31</v>
      </c>
      <c r="F1352">
        <v>11354</v>
      </c>
      <c r="G1352" t="s">
        <v>12414</v>
      </c>
      <c r="H1352" t="s">
        <v>14857</v>
      </c>
      <c r="I1352" t="s">
        <v>15005</v>
      </c>
      <c r="J1352" t="s">
        <v>31</v>
      </c>
      <c r="K1352">
        <v>11354</v>
      </c>
      <c r="L1352">
        <v>407</v>
      </c>
      <c r="M1352" t="s">
        <v>14893</v>
      </c>
      <c r="N1352">
        <v>40.767138000000003</v>
      </c>
      <c r="O1352">
        <v>-73.821783999999994</v>
      </c>
      <c r="P1352">
        <v>4049957501</v>
      </c>
      <c r="Q1352" t="s">
        <v>730</v>
      </c>
      <c r="R1352">
        <v>104623</v>
      </c>
      <c r="S1352" s="1">
        <v>45582</v>
      </c>
      <c r="T1352" t="s">
        <v>33</v>
      </c>
      <c r="U1352" t="s">
        <v>34</v>
      </c>
      <c r="V1352">
        <v>89</v>
      </c>
      <c r="W1352" t="s">
        <v>731</v>
      </c>
      <c r="X1352" t="s">
        <v>36</v>
      </c>
      <c r="Y1352" t="s">
        <v>37</v>
      </c>
      <c r="Z1352" t="s">
        <v>38</v>
      </c>
      <c r="AA1352">
        <v>4113039</v>
      </c>
      <c r="AC1352" s="1">
        <v>43390</v>
      </c>
      <c r="AD1352" t="s">
        <v>39</v>
      </c>
      <c r="AE1352">
        <v>50</v>
      </c>
      <c r="AF1352">
        <v>21.905000000000001</v>
      </c>
      <c r="AG1352">
        <v>12</v>
      </c>
      <c r="AH1352">
        <v>11.976900000000001</v>
      </c>
      <c r="AI1352">
        <v>25</v>
      </c>
      <c r="AJ1352">
        <v>6.1284999999999998</v>
      </c>
      <c r="AK1352">
        <v>50</v>
      </c>
      <c r="AL1352">
        <v>18.9541</v>
      </c>
      <c r="AM1352">
        <f>INDEX(Sheet1!B:B, MATCH('tab1'!U1352, Sheet1!A:A,0))</f>
        <v>5</v>
      </c>
      <c r="AN1352">
        <f>INDEX(Sheet1!B:B, MATCH('tab1'!Z1352, Sheet1!A:A,0))</f>
        <v>1</v>
      </c>
      <c r="AO1352">
        <f t="shared" si="21"/>
        <v>17</v>
      </c>
    </row>
    <row r="1353" spans="1:41" x14ac:dyDescent="0.3">
      <c r="A1353" t="s">
        <v>12205</v>
      </c>
      <c r="B1353" t="s">
        <v>12206</v>
      </c>
      <c r="C1353" t="s">
        <v>12207</v>
      </c>
      <c r="D1353" t="s">
        <v>12208</v>
      </c>
      <c r="E1353" t="s">
        <v>31</v>
      </c>
      <c r="F1353">
        <v>11356</v>
      </c>
      <c r="G1353" t="s">
        <v>14829</v>
      </c>
      <c r="H1353" t="s">
        <v>14857</v>
      </c>
      <c r="I1353" t="s">
        <v>17203</v>
      </c>
      <c r="J1353" t="s">
        <v>31</v>
      </c>
      <c r="K1353">
        <v>11356</v>
      </c>
      <c r="L1353">
        <v>407</v>
      </c>
      <c r="M1353" t="s">
        <v>14893</v>
      </c>
      <c r="N1353">
        <v>40.781204000000002</v>
      </c>
      <c r="O1353">
        <v>-73.845979</v>
      </c>
      <c r="P1353">
        <v>4041640027</v>
      </c>
      <c r="Q1353" t="s">
        <v>12209</v>
      </c>
      <c r="R1353">
        <v>105868</v>
      </c>
      <c r="S1353" s="1">
        <v>45611</v>
      </c>
      <c r="T1353" t="s">
        <v>33</v>
      </c>
      <c r="U1353" t="s">
        <v>34</v>
      </c>
      <c r="V1353">
        <v>57</v>
      </c>
      <c r="W1353" t="s">
        <v>12210</v>
      </c>
      <c r="X1353" t="s">
        <v>36</v>
      </c>
      <c r="Y1353" t="s">
        <v>37</v>
      </c>
      <c r="Z1353" t="s">
        <v>38</v>
      </c>
      <c r="AA1353">
        <v>4000000</v>
      </c>
      <c r="AC1353" s="1">
        <v>44880</v>
      </c>
      <c r="AD1353" t="s">
        <v>39</v>
      </c>
      <c r="AG1353">
        <v>1</v>
      </c>
      <c r="AH1353">
        <v>11.976900000000001</v>
      </c>
      <c r="AM1353">
        <f>INDEX(Sheet1!B:B, MATCH('tab1'!U1353, Sheet1!A:A,0))</f>
        <v>5</v>
      </c>
      <c r="AN1353">
        <f>INDEX(Sheet1!B:B, MATCH('tab1'!Z1353, Sheet1!A:A,0))</f>
        <v>1</v>
      </c>
      <c r="AO1353">
        <f t="shared" si="21"/>
        <v>17</v>
      </c>
    </row>
    <row r="1354" spans="1:41" x14ac:dyDescent="0.3">
      <c r="A1354" t="s">
        <v>6073</v>
      </c>
      <c r="B1354" t="s">
        <v>6073</v>
      </c>
      <c r="C1354" t="s">
        <v>6074</v>
      </c>
      <c r="D1354" t="s">
        <v>6075</v>
      </c>
      <c r="E1354" t="s">
        <v>31</v>
      </c>
      <c r="F1354">
        <v>11355</v>
      </c>
      <c r="G1354" t="s">
        <v>13500</v>
      </c>
      <c r="H1354" t="s">
        <v>14857</v>
      </c>
      <c r="I1354" t="s">
        <v>16044</v>
      </c>
      <c r="J1354" t="s">
        <v>31</v>
      </c>
      <c r="K1354">
        <v>11355</v>
      </c>
      <c r="L1354">
        <v>407</v>
      </c>
      <c r="M1354" t="s">
        <v>14893</v>
      </c>
      <c r="N1354">
        <v>40.760534</v>
      </c>
      <c r="O1354">
        <v>-73.814520999999999</v>
      </c>
      <c r="P1354">
        <v>4050557502</v>
      </c>
      <c r="Q1354" t="s">
        <v>6076</v>
      </c>
      <c r="R1354">
        <v>105024</v>
      </c>
      <c r="S1354" s="1">
        <v>45172</v>
      </c>
      <c r="T1354" t="s">
        <v>33</v>
      </c>
      <c r="U1354" t="s">
        <v>34</v>
      </c>
      <c r="V1354">
        <v>43</v>
      </c>
      <c r="W1354" t="s">
        <v>6077</v>
      </c>
      <c r="X1354" t="s">
        <v>36</v>
      </c>
      <c r="Y1354" t="s">
        <v>37</v>
      </c>
      <c r="Z1354" t="s">
        <v>38</v>
      </c>
      <c r="AA1354">
        <v>4609754</v>
      </c>
      <c r="AC1354" s="1">
        <v>43711</v>
      </c>
      <c r="AD1354" t="s">
        <v>39</v>
      </c>
      <c r="AE1354">
        <v>33.333300000000001</v>
      </c>
      <c r="AF1354">
        <v>21.905000000000001</v>
      </c>
      <c r="AG1354">
        <v>7</v>
      </c>
      <c r="AH1354">
        <v>11.976900000000001</v>
      </c>
      <c r="AI1354">
        <v>0</v>
      </c>
      <c r="AJ1354">
        <v>6.1284999999999998</v>
      </c>
      <c r="AK1354">
        <v>33.333300000000001</v>
      </c>
      <c r="AL1354">
        <v>18.9541</v>
      </c>
      <c r="AM1354">
        <f>INDEX(Sheet1!B:B, MATCH('tab1'!U1354, Sheet1!A:A,0))</f>
        <v>5</v>
      </c>
      <c r="AN1354">
        <f>INDEX(Sheet1!B:B, MATCH('tab1'!Z1354, Sheet1!A:A,0))</f>
        <v>1</v>
      </c>
      <c r="AO1354">
        <f t="shared" si="21"/>
        <v>17</v>
      </c>
    </row>
    <row r="1355" spans="1:41" x14ac:dyDescent="0.3">
      <c r="A1355" t="s">
        <v>207</v>
      </c>
      <c r="B1355" t="s">
        <v>208</v>
      </c>
      <c r="C1355">
        <v>265</v>
      </c>
      <c r="D1355" t="s">
        <v>209</v>
      </c>
      <c r="E1355" t="s">
        <v>43</v>
      </c>
      <c r="F1355">
        <v>11212</v>
      </c>
      <c r="G1355" t="s">
        <v>12315</v>
      </c>
      <c r="H1355" t="s">
        <v>14857</v>
      </c>
      <c r="I1355" t="s">
        <v>14900</v>
      </c>
      <c r="J1355" t="s">
        <v>43</v>
      </c>
      <c r="K1355">
        <v>11212</v>
      </c>
      <c r="L1355">
        <v>316</v>
      </c>
      <c r="M1355" t="s">
        <v>14888</v>
      </c>
      <c r="N1355">
        <v>40.658562000000003</v>
      </c>
      <c r="O1355">
        <v>-73.903602000000006</v>
      </c>
      <c r="P1355">
        <v>3038450047</v>
      </c>
      <c r="Q1355" t="s">
        <v>210</v>
      </c>
      <c r="R1355">
        <v>55858</v>
      </c>
      <c r="S1355" s="1">
        <v>45300</v>
      </c>
      <c r="T1355" t="s">
        <v>33</v>
      </c>
      <c r="U1355" t="s">
        <v>34</v>
      </c>
      <c r="V1355">
        <v>48</v>
      </c>
      <c r="W1355" t="s">
        <v>211</v>
      </c>
      <c r="X1355" t="s">
        <v>36</v>
      </c>
      <c r="Y1355" t="s">
        <v>37</v>
      </c>
      <c r="Z1355" t="s">
        <v>38</v>
      </c>
      <c r="AA1355">
        <v>3085658</v>
      </c>
      <c r="AC1355" s="1">
        <v>41648</v>
      </c>
      <c r="AD1355" t="s">
        <v>39</v>
      </c>
      <c r="AE1355">
        <v>0</v>
      </c>
      <c r="AF1355">
        <v>21.905000000000001</v>
      </c>
      <c r="AG1355">
        <v>4</v>
      </c>
      <c r="AH1355">
        <v>11.976900000000001</v>
      </c>
      <c r="AI1355">
        <v>0</v>
      </c>
      <c r="AJ1355">
        <v>6.1284999999999998</v>
      </c>
      <c r="AK1355">
        <v>0</v>
      </c>
      <c r="AL1355">
        <v>18.9541</v>
      </c>
      <c r="AM1355">
        <f>INDEX(Sheet1!B:B, MATCH('tab1'!U1355, Sheet1!A:A,0))</f>
        <v>5</v>
      </c>
      <c r="AN1355">
        <f>INDEX(Sheet1!B:B, MATCH('tab1'!Z1355, Sheet1!A:A,0))</f>
        <v>1</v>
      </c>
      <c r="AO1355">
        <f t="shared" si="21"/>
        <v>17</v>
      </c>
    </row>
    <row r="1356" spans="1:41" x14ac:dyDescent="0.3">
      <c r="A1356" t="s">
        <v>207</v>
      </c>
      <c r="B1356" t="s">
        <v>207</v>
      </c>
      <c r="C1356">
        <v>265</v>
      </c>
      <c r="D1356" t="s">
        <v>209</v>
      </c>
      <c r="E1356" t="s">
        <v>43</v>
      </c>
      <c r="F1356">
        <v>11212</v>
      </c>
      <c r="G1356" t="s">
        <v>12315</v>
      </c>
      <c r="H1356" t="s">
        <v>14857</v>
      </c>
      <c r="I1356" t="s">
        <v>14900</v>
      </c>
      <c r="J1356" t="s">
        <v>43</v>
      </c>
      <c r="K1356">
        <v>11212</v>
      </c>
      <c r="L1356">
        <v>316</v>
      </c>
      <c r="M1356" t="s">
        <v>14888</v>
      </c>
      <c r="N1356">
        <v>40.658562000000003</v>
      </c>
      <c r="O1356">
        <v>-73.903602000000006</v>
      </c>
      <c r="P1356">
        <v>3038450047</v>
      </c>
      <c r="Q1356" t="s">
        <v>210</v>
      </c>
      <c r="R1356">
        <v>55857</v>
      </c>
      <c r="S1356" s="1">
        <v>45300</v>
      </c>
      <c r="T1356" t="s">
        <v>33</v>
      </c>
      <c r="U1356" t="s">
        <v>144</v>
      </c>
      <c r="V1356">
        <v>16</v>
      </c>
      <c r="W1356" t="s">
        <v>8213</v>
      </c>
      <c r="X1356" t="s">
        <v>146</v>
      </c>
      <c r="Y1356" t="s">
        <v>37</v>
      </c>
      <c r="Z1356" t="s">
        <v>147</v>
      </c>
      <c r="AA1356">
        <v>3085658</v>
      </c>
      <c r="AC1356" s="1">
        <v>41648</v>
      </c>
      <c r="AD1356" t="s">
        <v>39</v>
      </c>
      <c r="AE1356">
        <v>0</v>
      </c>
      <c r="AF1356">
        <v>17.4391</v>
      </c>
      <c r="AG1356">
        <v>3</v>
      </c>
      <c r="AH1356">
        <v>8.4033999999999995</v>
      </c>
      <c r="AI1356">
        <v>0</v>
      </c>
      <c r="AJ1356">
        <v>4.9984000000000002</v>
      </c>
      <c r="AK1356">
        <v>0</v>
      </c>
      <c r="AL1356">
        <v>15.3835</v>
      </c>
      <c r="AM1356">
        <f>INDEX(Sheet1!B:B, MATCH('tab1'!U1356, Sheet1!A:A,0))</f>
        <v>6</v>
      </c>
      <c r="AN1356">
        <f>INDEX(Sheet1!B:B, MATCH('tab1'!Z1356, Sheet1!A:A,0))</f>
        <v>2</v>
      </c>
      <c r="AO1356">
        <f t="shared" si="21"/>
        <v>34</v>
      </c>
    </row>
    <row r="1357" spans="1:41" x14ac:dyDescent="0.3">
      <c r="A1357" t="s">
        <v>8230</v>
      </c>
      <c r="B1357" t="s">
        <v>8230</v>
      </c>
      <c r="C1357">
        <v>917</v>
      </c>
      <c r="D1357" t="s">
        <v>8231</v>
      </c>
      <c r="E1357" t="s">
        <v>43</v>
      </c>
      <c r="F1357">
        <v>11236</v>
      </c>
      <c r="G1357" t="s">
        <v>13948</v>
      </c>
      <c r="H1357" t="s">
        <v>14857</v>
      </c>
      <c r="I1357" t="s">
        <v>16461</v>
      </c>
      <c r="J1357" t="s">
        <v>43</v>
      </c>
      <c r="K1357">
        <v>11236</v>
      </c>
      <c r="L1357">
        <v>318</v>
      </c>
      <c r="M1357" t="s">
        <v>14888</v>
      </c>
      <c r="N1357">
        <v>40.636034000000002</v>
      </c>
      <c r="O1357">
        <v>-73.911298000000002</v>
      </c>
      <c r="P1357">
        <v>3080190033</v>
      </c>
      <c r="Q1357" t="s">
        <v>8232</v>
      </c>
      <c r="R1357">
        <v>105570</v>
      </c>
      <c r="S1357" s="1">
        <v>45287</v>
      </c>
      <c r="T1357" t="s">
        <v>33</v>
      </c>
      <c r="U1357" t="s">
        <v>34</v>
      </c>
      <c r="V1357">
        <v>23</v>
      </c>
      <c r="W1357" t="s">
        <v>8233</v>
      </c>
      <c r="X1357" t="s">
        <v>36</v>
      </c>
      <c r="Y1357" t="s">
        <v>37</v>
      </c>
      <c r="Z1357" t="s">
        <v>38</v>
      </c>
      <c r="AA1357">
        <v>3224967</v>
      </c>
      <c r="AC1357" s="1">
        <v>44557</v>
      </c>
      <c r="AD1357" t="s">
        <v>39</v>
      </c>
      <c r="AG1357">
        <v>3</v>
      </c>
      <c r="AH1357">
        <v>11.976900000000001</v>
      </c>
      <c r="AM1357">
        <f>INDEX(Sheet1!B:B, MATCH('tab1'!U1357, Sheet1!A:A,0))</f>
        <v>5</v>
      </c>
      <c r="AN1357">
        <f>INDEX(Sheet1!B:B, MATCH('tab1'!Z1357, Sheet1!A:A,0))</f>
        <v>1</v>
      </c>
      <c r="AO1357">
        <f t="shared" si="21"/>
        <v>17</v>
      </c>
    </row>
    <row r="1358" spans="1:41" x14ac:dyDescent="0.3">
      <c r="A1358" t="s">
        <v>6733</v>
      </c>
      <c r="B1358" t="s">
        <v>6734</v>
      </c>
      <c r="C1358" t="s">
        <v>6735</v>
      </c>
      <c r="D1358" t="s">
        <v>6736</v>
      </c>
      <c r="E1358" t="s">
        <v>31</v>
      </c>
      <c r="F1358">
        <v>11367</v>
      </c>
      <c r="G1358" t="s">
        <v>13633</v>
      </c>
      <c r="H1358" t="s">
        <v>14857</v>
      </c>
      <c r="I1358" t="s">
        <v>16170</v>
      </c>
      <c r="J1358" t="s">
        <v>31</v>
      </c>
      <c r="K1358">
        <v>11367</v>
      </c>
      <c r="L1358">
        <v>408</v>
      </c>
      <c r="M1358" t="s">
        <v>14893</v>
      </c>
      <c r="N1358">
        <v>40.730307000000003</v>
      </c>
      <c r="O1358">
        <v>-73.818736999999999</v>
      </c>
      <c r="P1358">
        <v>4066560094</v>
      </c>
      <c r="Q1358" t="s">
        <v>6737</v>
      </c>
      <c r="R1358">
        <v>6958</v>
      </c>
      <c r="S1358" s="1">
        <v>45113</v>
      </c>
      <c r="T1358" t="s">
        <v>33</v>
      </c>
      <c r="U1358" t="s">
        <v>34</v>
      </c>
      <c r="V1358">
        <v>110</v>
      </c>
      <c r="W1358" t="s">
        <v>6738</v>
      </c>
      <c r="X1358" t="s">
        <v>36</v>
      </c>
      <c r="Y1358" t="s">
        <v>37</v>
      </c>
      <c r="Z1358" t="s">
        <v>38</v>
      </c>
      <c r="AA1358">
        <v>4143983</v>
      </c>
      <c r="AC1358" s="1">
        <v>37805</v>
      </c>
      <c r="AD1358" t="s">
        <v>60</v>
      </c>
      <c r="AG1358">
        <v>31</v>
      </c>
      <c r="AH1358">
        <v>11.976900000000001</v>
      </c>
      <c r="AM1358">
        <f>INDEX(Sheet1!B:B, MATCH('tab1'!U1358, Sheet1!A:A,0))</f>
        <v>5</v>
      </c>
      <c r="AN1358">
        <f>INDEX(Sheet1!B:B, MATCH('tab1'!Z1358, Sheet1!A:A,0))</f>
        <v>1</v>
      </c>
      <c r="AO1358">
        <f t="shared" si="21"/>
        <v>17</v>
      </c>
    </row>
    <row r="1359" spans="1:41" x14ac:dyDescent="0.3">
      <c r="A1359" t="s">
        <v>9604</v>
      </c>
      <c r="B1359" t="s">
        <v>9604</v>
      </c>
      <c r="C1359">
        <v>323</v>
      </c>
      <c r="D1359" t="s">
        <v>9605</v>
      </c>
      <c r="E1359" t="s">
        <v>43</v>
      </c>
      <c r="F1359">
        <v>11215</v>
      </c>
      <c r="G1359" t="s">
        <v>14255</v>
      </c>
      <c r="H1359" t="s">
        <v>14857</v>
      </c>
      <c r="I1359" t="s">
        <v>16723</v>
      </c>
      <c r="J1359" t="s">
        <v>43</v>
      </c>
      <c r="K1359">
        <v>11215</v>
      </c>
      <c r="L1359">
        <v>306</v>
      </c>
      <c r="M1359" t="s">
        <v>14863</v>
      </c>
      <c r="N1359">
        <v>40.672607999999997</v>
      </c>
      <c r="O1359">
        <v>-73.983428000000004</v>
      </c>
      <c r="P1359">
        <v>3009820008</v>
      </c>
      <c r="Q1359" t="s">
        <v>9606</v>
      </c>
      <c r="R1359">
        <v>104141</v>
      </c>
      <c r="S1359" s="1">
        <v>45113</v>
      </c>
      <c r="T1359" t="s">
        <v>33</v>
      </c>
      <c r="U1359" t="s">
        <v>34</v>
      </c>
      <c r="V1359">
        <v>25</v>
      </c>
      <c r="W1359" t="s">
        <v>9607</v>
      </c>
      <c r="X1359" t="s">
        <v>36</v>
      </c>
      <c r="Y1359" t="s">
        <v>37</v>
      </c>
      <c r="Z1359" t="s">
        <v>38</v>
      </c>
      <c r="AA1359">
        <v>3021065</v>
      </c>
      <c r="AC1359" s="1">
        <v>42922</v>
      </c>
      <c r="AD1359" t="s">
        <v>39</v>
      </c>
      <c r="AE1359">
        <v>0</v>
      </c>
      <c r="AF1359">
        <v>21.905000000000001</v>
      </c>
      <c r="AG1359">
        <v>3</v>
      </c>
      <c r="AH1359">
        <v>11.976900000000001</v>
      </c>
      <c r="AI1359">
        <v>0</v>
      </c>
      <c r="AJ1359">
        <v>6.1284999999999998</v>
      </c>
      <c r="AK1359">
        <v>0</v>
      </c>
      <c r="AL1359">
        <v>18.9541</v>
      </c>
      <c r="AM1359">
        <f>INDEX(Sheet1!B:B, MATCH('tab1'!U1359, Sheet1!A:A,0))</f>
        <v>5</v>
      </c>
      <c r="AN1359">
        <f>INDEX(Sheet1!B:B, MATCH('tab1'!Z1359, Sheet1!A:A,0))</f>
        <v>1</v>
      </c>
      <c r="AO1359">
        <f t="shared" si="21"/>
        <v>17</v>
      </c>
    </row>
    <row r="1360" spans="1:41" x14ac:dyDescent="0.3">
      <c r="A1360" t="s">
        <v>3757</v>
      </c>
      <c r="B1360" t="s">
        <v>3758</v>
      </c>
      <c r="C1360">
        <v>2294</v>
      </c>
      <c r="D1360" t="s">
        <v>462</v>
      </c>
      <c r="E1360" t="s">
        <v>43</v>
      </c>
      <c r="F1360">
        <v>11210</v>
      </c>
      <c r="G1360" t="s">
        <v>13016</v>
      </c>
      <c r="H1360" t="s">
        <v>14857</v>
      </c>
      <c r="I1360" t="s">
        <v>15586</v>
      </c>
      <c r="J1360" t="s">
        <v>43</v>
      </c>
      <c r="K1360">
        <v>11210</v>
      </c>
      <c r="L1360">
        <v>314</v>
      </c>
      <c r="M1360" t="s">
        <v>14861</v>
      </c>
      <c r="N1360">
        <v>40.628593000000002</v>
      </c>
      <c r="O1360">
        <v>-73.947228999999993</v>
      </c>
      <c r="P1360">
        <v>3075930051</v>
      </c>
      <c r="Q1360" t="s">
        <v>3759</v>
      </c>
      <c r="R1360">
        <v>84837</v>
      </c>
      <c r="S1360" s="1">
        <v>45755</v>
      </c>
      <c r="T1360" t="s">
        <v>33</v>
      </c>
      <c r="U1360" t="s">
        <v>34</v>
      </c>
      <c r="V1360">
        <v>32</v>
      </c>
      <c r="W1360" t="s">
        <v>3760</v>
      </c>
      <c r="X1360" t="s">
        <v>36</v>
      </c>
      <c r="Y1360" t="s">
        <v>37</v>
      </c>
      <c r="Z1360" t="s">
        <v>38</v>
      </c>
      <c r="AA1360">
        <v>3207036</v>
      </c>
      <c r="AB1360" t="s">
        <v>3761</v>
      </c>
      <c r="AC1360" s="1">
        <v>42102</v>
      </c>
      <c r="AD1360" t="s">
        <v>39</v>
      </c>
      <c r="AE1360">
        <v>0</v>
      </c>
      <c r="AF1360">
        <v>21.905000000000001</v>
      </c>
      <c r="AG1360">
        <v>13</v>
      </c>
      <c r="AH1360">
        <v>11.976900000000001</v>
      </c>
      <c r="AI1360">
        <v>0</v>
      </c>
      <c r="AJ1360">
        <v>6.1284999999999998</v>
      </c>
      <c r="AK1360">
        <v>0</v>
      </c>
      <c r="AL1360">
        <v>18.9541</v>
      </c>
      <c r="AM1360">
        <f>INDEX(Sheet1!B:B, MATCH('tab1'!U1360, Sheet1!A:A,0))</f>
        <v>5</v>
      </c>
      <c r="AN1360">
        <f>INDEX(Sheet1!B:B, MATCH('tab1'!Z1360, Sheet1!A:A,0))</f>
        <v>1</v>
      </c>
      <c r="AO1360">
        <f t="shared" si="21"/>
        <v>17</v>
      </c>
    </row>
    <row r="1361" spans="1:41" x14ac:dyDescent="0.3">
      <c r="A1361" t="s">
        <v>4360</v>
      </c>
      <c r="B1361" t="s">
        <v>4360</v>
      </c>
      <c r="C1361">
        <v>264</v>
      </c>
      <c r="D1361" t="s">
        <v>4361</v>
      </c>
      <c r="E1361" t="s">
        <v>31</v>
      </c>
      <c r="F1361">
        <v>11691</v>
      </c>
      <c r="G1361" t="s">
        <v>13144</v>
      </c>
      <c r="H1361" t="s">
        <v>14857</v>
      </c>
      <c r="I1361" t="s">
        <v>15703</v>
      </c>
      <c r="J1361" t="s">
        <v>31</v>
      </c>
      <c r="K1361">
        <v>11691</v>
      </c>
      <c r="L1361">
        <v>414</v>
      </c>
      <c r="M1361" t="s">
        <v>14877</v>
      </c>
      <c r="N1361">
        <v>40.596882000000001</v>
      </c>
      <c r="O1361">
        <v>-73.753198999999995</v>
      </c>
      <c r="P1361">
        <v>4156340048</v>
      </c>
      <c r="Q1361" t="s">
        <v>4362</v>
      </c>
      <c r="R1361">
        <v>104543</v>
      </c>
      <c r="S1361" s="1">
        <v>45504</v>
      </c>
      <c r="T1361" t="s">
        <v>33</v>
      </c>
      <c r="U1361" t="s">
        <v>34</v>
      </c>
      <c r="V1361">
        <v>123</v>
      </c>
      <c r="W1361" t="s">
        <v>4363</v>
      </c>
      <c r="X1361" t="s">
        <v>36</v>
      </c>
      <c r="Y1361" t="s">
        <v>37</v>
      </c>
      <c r="Z1361" t="s">
        <v>38</v>
      </c>
      <c r="AA1361">
        <v>4299362</v>
      </c>
      <c r="AB1361" t="s">
        <v>4364</v>
      </c>
      <c r="AC1361" s="1">
        <v>43312</v>
      </c>
      <c r="AD1361" t="s">
        <v>39</v>
      </c>
      <c r="AE1361">
        <v>0</v>
      </c>
      <c r="AF1361">
        <v>21.905000000000001</v>
      </c>
      <c r="AG1361">
        <v>37</v>
      </c>
      <c r="AH1361">
        <v>11.976900000000001</v>
      </c>
      <c r="AI1361">
        <v>0</v>
      </c>
      <c r="AJ1361">
        <v>6.1284999999999998</v>
      </c>
      <c r="AK1361">
        <v>0</v>
      </c>
      <c r="AL1361">
        <v>18.9541</v>
      </c>
      <c r="AM1361">
        <f>INDEX(Sheet1!B:B, MATCH('tab1'!U1361, Sheet1!A:A,0))</f>
        <v>5</v>
      </c>
      <c r="AN1361">
        <f>INDEX(Sheet1!B:B, MATCH('tab1'!Z1361, Sheet1!A:A,0))</f>
        <v>1</v>
      </c>
      <c r="AO1361">
        <f t="shared" si="21"/>
        <v>17</v>
      </c>
    </row>
    <row r="1362" spans="1:41" x14ac:dyDescent="0.3">
      <c r="A1362" t="s">
        <v>9251</v>
      </c>
      <c r="B1362" t="s">
        <v>9252</v>
      </c>
      <c r="C1362" t="s">
        <v>8965</v>
      </c>
      <c r="D1362" t="s">
        <v>8098</v>
      </c>
      <c r="E1362" t="s">
        <v>31</v>
      </c>
      <c r="F1362">
        <v>11354</v>
      </c>
      <c r="G1362" t="s">
        <v>14110</v>
      </c>
      <c r="H1362" t="s">
        <v>14857</v>
      </c>
      <c r="I1362" t="s">
        <v>16601</v>
      </c>
      <c r="J1362" t="s">
        <v>31</v>
      </c>
      <c r="K1362">
        <v>11354</v>
      </c>
      <c r="L1362">
        <v>407</v>
      </c>
      <c r="M1362" t="s">
        <v>14893</v>
      </c>
      <c r="N1362">
        <v>40.767757000000003</v>
      </c>
      <c r="O1362">
        <v>-73.824117999999999</v>
      </c>
      <c r="P1362">
        <v>4049820004</v>
      </c>
      <c r="Q1362" t="s">
        <v>8966</v>
      </c>
      <c r="R1362">
        <v>52658</v>
      </c>
      <c r="S1362" s="1">
        <v>45200</v>
      </c>
      <c r="T1362" t="s">
        <v>33</v>
      </c>
      <c r="U1362" t="s">
        <v>144</v>
      </c>
      <c r="V1362">
        <v>56</v>
      </c>
      <c r="W1362" t="s">
        <v>9253</v>
      </c>
      <c r="X1362" t="s">
        <v>146</v>
      </c>
      <c r="Y1362" t="s">
        <v>37</v>
      </c>
      <c r="Z1362" t="s">
        <v>147</v>
      </c>
      <c r="AA1362">
        <v>4112700</v>
      </c>
      <c r="AB1362" t="s">
        <v>5239</v>
      </c>
      <c r="AC1362" s="1">
        <v>41548</v>
      </c>
      <c r="AD1362" t="s">
        <v>39</v>
      </c>
      <c r="AE1362">
        <v>20</v>
      </c>
      <c r="AF1362">
        <v>17.4391</v>
      </c>
      <c r="AG1362">
        <v>10</v>
      </c>
      <c r="AH1362">
        <v>8.4033999999999995</v>
      </c>
      <c r="AI1362">
        <v>0</v>
      </c>
      <c r="AJ1362">
        <v>4.9984000000000002</v>
      </c>
      <c r="AK1362">
        <v>20</v>
      </c>
      <c r="AL1362">
        <v>15.3835</v>
      </c>
      <c r="AM1362">
        <f>INDEX(Sheet1!B:B, MATCH('tab1'!U1362, Sheet1!A:A,0))</f>
        <v>6</v>
      </c>
      <c r="AN1362">
        <f>INDEX(Sheet1!B:B, MATCH('tab1'!Z1362, Sheet1!A:A,0))</f>
        <v>2</v>
      </c>
      <c r="AO1362">
        <f t="shared" si="21"/>
        <v>34</v>
      </c>
    </row>
    <row r="1363" spans="1:41" x14ac:dyDescent="0.3">
      <c r="A1363" t="s">
        <v>8963</v>
      </c>
      <c r="B1363" t="s">
        <v>8964</v>
      </c>
      <c r="C1363" t="s">
        <v>8965</v>
      </c>
      <c r="D1363" t="s">
        <v>8098</v>
      </c>
      <c r="E1363" t="s">
        <v>31</v>
      </c>
      <c r="F1363">
        <v>11354</v>
      </c>
      <c r="G1363" t="s">
        <v>14110</v>
      </c>
      <c r="H1363" t="s">
        <v>14857</v>
      </c>
      <c r="I1363" t="s">
        <v>16601</v>
      </c>
      <c r="J1363" t="s">
        <v>31</v>
      </c>
      <c r="K1363">
        <v>11354</v>
      </c>
      <c r="L1363">
        <v>407</v>
      </c>
      <c r="M1363" t="s">
        <v>14893</v>
      </c>
      <c r="N1363">
        <v>40.767757000000003</v>
      </c>
      <c r="O1363">
        <v>-73.824117999999999</v>
      </c>
      <c r="P1363">
        <v>4049820004</v>
      </c>
      <c r="Q1363" t="s">
        <v>8966</v>
      </c>
      <c r="R1363">
        <v>52560</v>
      </c>
      <c r="S1363" s="1">
        <v>45196</v>
      </c>
      <c r="T1363" t="s">
        <v>33</v>
      </c>
      <c r="U1363" t="s">
        <v>34</v>
      </c>
      <c r="V1363">
        <v>166</v>
      </c>
      <c r="W1363" t="s">
        <v>8967</v>
      </c>
      <c r="X1363" t="s">
        <v>36</v>
      </c>
      <c r="Y1363" t="s">
        <v>37</v>
      </c>
      <c r="Z1363" t="s">
        <v>38</v>
      </c>
      <c r="AA1363">
        <v>4112700</v>
      </c>
      <c r="AB1363" t="s">
        <v>5239</v>
      </c>
      <c r="AC1363" s="1">
        <v>41544</v>
      </c>
      <c r="AD1363" t="s">
        <v>39</v>
      </c>
      <c r="AE1363">
        <v>16.666699999999999</v>
      </c>
      <c r="AF1363">
        <v>21.905000000000001</v>
      </c>
      <c r="AG1363">
        <v>22</v>
      </c>
      <c r="AH1363">
        <v>11.976900000000001</v>
      </c>
      <c r="AI1363">
        <v>16.666699999999999</v>
      </c>
      <c r="AJ1363">
        <v>6.1284999999999998</v>
      </c>
      <c r="AK1363">
        <v>16.666699999999999</v>
      </c>
      <c r="AL1363">
        <v>18.9541</v>
      </c>
      <c r="AM1363">
        <f>INDEX(Sheet1!B:B, MATCH('tab1'!U1363, Sheet1!A:A,0))</f>
        <v>5</v>
      </c>
      <c r="AN1363">
        <f>INDEX(Sheet1!B:B, MATCH('tab1'!Z1363, Sheet1!A:A,0))</f>
        <v>1</v>
      </c>
      <c r="AO1363">
        <f t="shared" si="21"/>
        <v>17</v>
      </c>
    </row>
    <row r="1364" spans="1:41" x14ac:dyDescent="0.3">
      <c r="A1364" t="s">
        <v>7651</v>
      </c>
      <c r="B1364" t="s">
        <v>7652</v>
      </c>
      <c r="C1364">
        <v>125</v>
      </c>
      <c r="D1364" t="s">
        <v>7653</v>
      </c>
      <c r="E1364" t="s">
        <v>135</v>
      </c>
      <c r="F1364">
        <v>10308</v>
      </c>
      <c r="G1364" t="s">
        <v>13825</v>
      </c>
      <c r="H1364" t="s">
        <v>14857</v>
      </c>
      <c r="I1364" t="s">
        <v>16350</v>
      </c>
      <c r="J1364" t="s">
        <v>14884</v>
      </c>
      <c r="K1364">
        <v>10308</v>
      </c>
      <c r="L1364">
        <v>503</v>
      </c>
      <c r="M1364" t="s">
        <v>14885</v>
      </c>
      <c r="N1364">
        <v>40.553669999999997</v>
      </c>
      <c r="O1364">
        <v>-74.143952999999996</v>
      </c>
      <c r="P1364">
        <v>5046450425</v>
      </c>
      <c r="Q1364" t="s">
        <v>7654</v>
      </c>
      <c r="R1364">
        <v>95377</v>
      </c>
      <c r="S1364" s="1">
        <v>45162</v>
      </c>
      <c r="T1364" t="s">
        <v>33</v>
      </c>
      <c r="U1364" t="s">
        <v>144</v>
      </c>
      <c r="V1364">
        <v>38</v>
      </c>
      <c r="W1364" t="s">
        <v>7655</v>
      </c>
      <c r="X1364" t="s">
        <v>146</v>
      </c>
      <c r="Y1364" t="s">
        <v>37</v>
      </c>
      <c r="Z1364" t="s">
        <v>147</v>
      </c>
      <c r="AA1364">
        <v>5151097</v>
      </c>
      <c r="AB1364" t="s">
        <v>3404</v>
      </c>
      <c r="AC1364" s="1">
        <v>42240</v>
      </c>
      <c r="AD1364" t="s">
        <v>39</v>
      </c>
      <c r="AE1364">
        <v>0</v>
      </c>
      <c r="AF1364">
        <v>17.4391</v>
      </c>
      <c r="AG1364">
        <v>12</v>
      </c>
      <c r="AH1364">
        <v>8.4033999999999995</v>
      </c>
      <c r="AI1364">
        <v>0</v>
      </c>
      <c r="AJ1364">
        <v>4.9984000000000002</v>
      </c>
      <c r="AK1364">
        <v>0</v>
      </c>
      <c r="AL1364">
        <v>15.3835</v>
      </c>
      <c r="AM1364">
        <f>INDEX(Sheet1!B:B, MATCH('tab1'!U1364, Sheet1!A:A,0))</f>
        <v>6</v>
      </c>
      <c r="AN1364">
        <f>INDEX(Sheet1!B:B, MATCH('tab1'!Z1364, Sheet1!A:A,0))</f>
        <v>2</v>
      </c>
      <c r="AO1364">
        <f t="shared" si="21"/>
        <v>34</v>
      </c>
    </row>
    <row r="1365" spans="1:41" x14ac:dyDescent="0.3">
      <c r="A1365" t="s">
        <v>7659</v>
      </c>
      <c r="B1365" t="s">
        <v>7660</v>
      </c>
      <c r="C1365">
        <v>236</v>
      </c>
      <c r="D1365" t="s">
        <v>7661</v>
      </c>
      <c r="E1365" t="s">
        <v>43</v>
      </c>
      <c r="F1365">
        <v>11231</v>
      </c>
      <c r="G1365" t="s">
        <v>13827</v>
      </c>
      <c r="H1365" t="s">
        <v>14857</v>
      </c>
      <c r="I1365" t="s">
        <v>16352</v>
      </c>
      <c r="J1365" t="s">
        <v>43</v>
      </c>
      <c r="K1365">
        <v>11231</v>
      </c>
      <c r="L1365">
        <v>306</v>
      </c>
      <c r="M1365" t="s">
        <v>14863</v>
      </c>
      <c r="N1365">
        <v>40.685617000000001</v>
      </c>
      <c r="O1365">
        <v>-73.994934000000001</v>
      </c>
      <c r="P1365">
        <v>3003260028</v>
      </c>
      <c r="Q1365" t="s">
        <v>7662</v>
      </c>
      <c r="R1365">
        <v>7598</v>
      </c>
      <c r="S1365" s="1">
        <v>45325</v>
      </c>
      <c r="T1365" t="s">
        <v>33</v>
      </c>
      <c r="U1365" t="s">
        <v>34</v>
      </c>
      <c r="V1365">
        <v>70</v>
      </c>
      <c r="W1365" t="s">
        <v>7663</v>
      </c>
      <c r="X1365" t="s">
        <v>36</v>
      </c>
      <c r="Y1365" t="s">
        <v>37</v>
      </c>
      <c r="Z1365" t="s">
        <v>38</v>
      </c>
      <c r="AA1365">
        <v>3336006</v>
      </c>
      <c r="AB1365" t="s">
        <v>7664</v>
      </c>
      <c r="AC1365" s="1">
        <v>38751</v>
      </c>
      <c r="AD1365" t="s">
        <v>39</v>
      </c>
      <c r="AE1365">
        <v>20</v>
      </c>
      <c r="AF1365">
        <v>21.905000000000001</v>
      </c>
      <c r="AG1365">
        <v>10</v>
      </c>
      <c r="AH1365">
        <v>11.976900000000001</v>
      </c>
      <c r="AI1365">
        <v>0</v>
      </c>
      <c r="AJ1365">
        <v>6.1284999999999998</v>
      </c>
      <c r="AK1365">
        <v>20</v>
      </c>
      <c r="AL1365">
        <v>18.9541</v>
      </c>
      <c r="AM1365">
        <f>INDEX(Sheet1!B:B, MATCH('tab1'!U1365, Sheet1!A:A,0))</f>
        <v>5</v>
      </c>
      <c r="AN1365">
        <f>INDEX(Sheet1!B:B, MATCH('tab1'!Z1365, Sheet1!A:A,0))</f>
        <v>1</v>
      </c>
      <c r="AO1365">
        <f t="shared" si="21"/>
        <v>17</v>
      </c>
    </row>
    <row r="1366" spans="1:41" x14ac:dyDescent="0.3">
      <c r="A1366" t="s">
        <v>10392</v>
      </c>
      <c r="B1366" t="s">
        <v>2554</v>
      </c>
      <c r="C1366">
        <v>318</v>
      </c>
      <c r="D1366" t="s">
        <v>10393</v>
      </c>
      <c r="E1366" t="s">
        <v>82</v>
      </c>
      <c r="F1366">
        <v>10029</v>
      </c>
      <c r="G1366" t="s">
        <v>14423</v>
      </c>
      <c r="H1366" t="s">
        <v>14857</v>
      </c>
      <c r="I1366" t="s">
        <v>16867</v>
      </c>
      <c r="J1366" t="s">
        <v>82</v>
      </c>
      <c r="K1366">
        <v>10029</v>
      </c>
      <c r="L1366">
        <v>111</v>
      </c>
      <c r="M1366" t="s">
        <v>14875</v>
      </c>
      <c r="N1366">
        <v>40.796695999999997</v>
      </c>
      <c r="O1366">
        <v>-73.937070000000006</v>
      </c>
      <c r="P1366">
        <v>1016870042</v>
      </c>
      <c r="Q1366" t="s">
        <v>10394</v>
      </c>
      <c r="R1366">
        <v>53757</v>
      </c>
      <c r="S1366" s="1">
        <v>45231</v>
      </c>
      <c r="T1366" t="s">
        <v>33</v>
      </c>
      <c r="U1366" t="s">
        <v>144</v>
      </c>
      <c r="V1366">
        <v>18</v>
      </c>
      <c r="W1366" t="s">
        <v>10395</v>
      </c>
      <c r="X1366" t="s">
        <v>146</v>
      </c>
      <c r="Y1366" t="s">
        <v>37</v>
      </c>
      <c r="Z1366" t="s">
        <v>147</v>
      </c>
      <c r="AA1366">
        <v>1052925</v>
      </c>
      <c r="AC1366" s="1">
        <v>41579</v>
      </c>
      <c r="AD1366" t="s">
        <v>39</v>
      </c>
      <c r="AE1366">
        <v>0</v>
      </c>
      <c r="AF1366">
        <v>17.4391</v>
      </c>
      <c r="AG1366">
        <v>6</v>
      </c>
      <c r="AH1366">
        <v>8.4033999999999995</v>
      </c>
      <c r="AI1366">
        <v>0</v>
      </c>
      <c r="AJ1366">
        <v>4.9984000000000002</v>
      </c>
      <c r="AK1366">
        <v>0</v>
      </c>
      <c r="AL1366">
        <v>15.3835</v>
      </c>
      <c r="AM1366">
        <f>INDEX(Sheet1!B:B, MATCH('tab1'!U1366, Sheet1!A:A,0))</f>
        <v>6</v>
      </c>
      <c r="AN1366">
        <f>INDEX(Sheet1!B:B, MATCH('tab1'!Z1366, Sheet1!A:A,0))</f>
        <v>2</v>
      </c>
      <c r="AO1366">
        <f t="shared" si="21"/>
        <v>34</v>
      </c>
    </row>
    <row r="1367" spans="1:41" x14ac:dyDescent="0.3">
      <c r="A1367" t="s">
        <v>3559</v>
      </c>
      <c r="B1367" t="s">
        <v>3560</v>
      </c>
      <c r="C1367">
        <v>1028</v>
      </c>
      <c r="D1367" t="s">
        <v>3561</v>
      </c>
      <c r="E1367" t="s">
        <v>64</v>
      </c>
      <c r="F1367">
        <v>10460</v>
      </c>
      <c r="G1367" t="s">
        <v>12977</v>
      </c>
      <c r="H1367" t="s">
        <v>14857</v>
      </c>
      <c r="I1367" t="s">
        <v>15549</v>
      </c>
      <c r="J1367" t="s">
        <v>64</v>
      </c>
      <c r="K1367">
        <v>10460</v>
      </c>
      <c r="L1367">
        <v>206</v>
      </c>
      <c r="M1367" t="s">
        <v>14865</v>
      </c>
      <c r="N1367">
        <v>40.841760000000001</v>
      </c>
      <c r="O1367">
        <v>-73.879323999999997</v>
      </c>
      <c r="P1367">
        <v>2031360101</v>
      </c>
      <c r="Q1367" t="s">
        <v>3562</v>
      </c>
      <c r="R1367">
        <v>5354</v>
      </c>
      <c r="S1367" s="1">
        <v>45394</v>
      </c>
      <c r="T1367" t="s">
        <v>33</v>
      </c>
      <c r="U1367" t="s">
        <v>34</v>
      </c>
      <c r="V1367">
        <v>247</v>
      </c>
      <c r="W1367" t="s">
        <v>3563</v>
      </c>
      <c r="X1367" t="s">
        <v>36</v>
      </c>
      <c r="Y1367" t="s">
        <v>37</v>
      </c>
      <c r="Z1367" t="s">
        <v>38</v>
      </c>
      <c r="AA1367">
        <v>2013279</v>
      </c>
      <c r="AB1367" t="s">
        <v>3564</v>
      </c>
      <c r="AC1367" s="1">
        <v>36171</v>
      </c>
      <c r="AD1367" t="s">
        <v>39</v>
      </c>
      <c r="AE1367">
        <v>60</v>
      </c>
      <c r="AF1367">
        <v>21.905000000000001</v>
      </c>
      <c r="AG1367">
        <v>57</v>
      </c>
      <c r="AH1367">
        <v>11.976900000000001</v>
      </c>
      <c r="AI1367">
        <v>0</v>
      </c>
      <c r="AJ1367">
        <v>6.1284999999999998</v>
      </c>
      <c r="AK1367">
        <v>60</v>
      </c>
      <c r="AL1367">
        <v>18.9541</v>
      </c>
      <c r="AM1367">
        <f>INDEX(Sheet1!B:B, MATCH('tab1'!U1367, Sheet1!A:A,0))</f>
        <v>5</v>
      </c>
      <c r="AN1367">
        <f>INDEX(Sheet1!B:B, MATCH('tab1'!Z1367, Sheet1!A:A,0))</f>
        <v>1</v>
      </c>
      <c r="AO1367">
        <f t="shared" si="21"/>
        <v>17</v>
      </c>
    </row>
    <row r="1368" spans="1:41" x14ac:dyDescent="0.3">
      <c r="A1368" t="s">
        <v>3559</v>
      </c>
      <c r="B1368" t="s">
        <v>3560</v>
      </c>
      <c r="C1368">
        <v>2212</v>
      </c>
      <c r="D1368" t="s">
        <v>3115</v>
      </c>
      <c r="E1368" t="s">
        <v>82</v>
      </c>
      <c r="F1368">
        <v>10035</v>
      </c>
      <c r="G1368" t="s">
        <v>13713</v>
      </c>
      <c r="H1368" t="s">
        <v>14857</v>
      </c>
      <c r="I1368" t="s">
        <v>16243</v>
      </c>
      <c r="J1368" t="s">
        <v>82</v>
      </c>
      <c r="K1368">
        <v>10035</v>
      </c>
      <c r="L1368">
        <v>111</v>
      </c>
      <c r="M1368" t="s">
        <v>14875</v>
      </c>
      <c r="N1368">
        <v>40.800829999999998</v>
      </c>
      <c r="O1368">
        <v>-73.937926000000004</v>
      </c>
      <c r="P1368">
        <v>1017697501</v>
      </c>
      <c r="Q1368" t="s">
        <v>7113</v>
      </c>
      <c r="R1368">
        <v>94577</v>
      </c>
      <c r="S1368" s="1">
        <v>45145</v>
      </c>
      <c r="T1368" t="s">
        <v>33</v>
      </c>
      <c r="U1368" t="s">
        <v>34</v>
      </c>
      <c r="V1368">
        <v>177</v>
      </c>
      <c r="W1368" t="s">
        <v>7114</v>
      </c>
      <c r="X1368" t="s">
        <v>36</v>
      </c>
      <c r="Y1368" t="s">
        <v>37</v>
      </c>
      <c r="Z1368" t="s">
        <v>38</v>
      </c>
      <c r="AA1368">
        <v>1087272</v>
      </c>
      <c r="AB1368" t="s">
        <v>3564</v>
      </c>
      <c r="AC1368" s="1">
        <v>42223</v>
      </c>
      <c r="AD1368" t="s">
        <v>39</v>
      </c>
      <c r="AE1368">
        <v>0</v>
      </c>
      <c r="AF1368">
        <v>21.905000000000001</v>
      </c>
      <c r="AG1368">
        <v>63</v>
      </c>
      <c r="AH1368">
        <v>11.976900000000001</v>
      </c>
      <c r="AI1368">
        <v>0</v>
      </c>
      <c r="AJ1368">
        <v>6.1284999999999998</v>
      </c>
      <c r="AK1368">
        <v>0</v>
      </c>
      <c r="AL1368">
        <v>18.9541</v>
      </c>
      <c r="AM1368">
        <f>INDEX(Sheet1!B:B, MATCH('tab1'!U1368, Sheet1!A:A,0))</f>
        <v>5</v>
      </c>
      <c r="AN1368">
        <f>INDEX(Sheet1!B:B, MATCH('tab1'!Z1368, Sheet1!A:A,0))</f>
        <v>1</v>
      </c>
      <c r="AO1368">
        <f t="shared" si="21"/>
        <v>17</v>
      </c>
    </row>
    <row r="1369" spans="1:41" x14ac:dyDescent="0.3">
      <c r="A1369" t="s">
        <v>2774</v>
      </c>
      <c r="B1369" t="s">
        <v>2775</v>
      </c>
      <c r="C1369">
        <v>1612</v>
      </c>
      <c r="D1369" t="s">
        <v>2776</v>
      </c>
      <c r="E1369" t="s">
        <v>43</v>
      </c>
      <c r="F1369">
        <v>11229</v>
      </c>
      <c r="G1369" t="s">
        <v>12819</v>
      </c>
      <c r="H1369" t="s">
        <v>14857</v>
      </c>
      <c r="I1369" t="s">
        <v>15397</v>
      </c>
      <c r="J1369" t="s">
        <v>43</v>
      </c>
      <c r="K1369">
        <v>11229</v>
      </c>
      <c r="L1369">
        <v>315</v>
      </c>
      <c r="M1369" t="s">
        <v>14861</v>
      </c>
      <c r="N1369">
        <v>40.608381999999999</v>
      </c>
      <c r="O1369">
        <v>-73.957033999999993</v>
      </c>
      <c r="P1369">
        <v>3067990005</v>
      </c>
      <c r="Q1369" t="s">
        <v>2777</v>
      </c>
      <c r="R1369">
        <v>7664</v>
      </c>
      <c r="S1369" s="1">
        <v>45616</v>
      </c>
      <c r="T1369" t="s">
        <v>33</v>
      </c>
      <c r="U1369" t="s">
        <v>34</v>
      </c>
      <c r="V1369">
        <v>51</v>
      </c>
      <c r="W1369" t="s">
        <v>2778</v>
      </c>
      <c r="X1369" t="s">
        <v>36</v>
      </c>
      <c r="Y1369" t="s">
        <v>37</v>
      </c>
      <c r="Z1369" t="s">
        <v>38</v>
      </c>
      <c r="AA1369">
        <v>3183039</v>
      </c>
      <c r="AC1369" s="1">
        <v>39041</v>
      </c>
      <c r="AD1369" t="s">
        <v>39</v>
      </c>
      <c r="AE1369">
        <v>40</v>
      </c>
      <c r="AF1369">
        <v>21.905000000000001</v>
      </c>
      <c r="AG1369">
        <v>8</v>
      </c>
      <c r="AH1369">
        <v>11.976900000000001</v>
      </c>
      <c r="AI1369">
        <v>20</v>
      </c>
      <c r="AJ1369">
        <v>6.1284999999999998</v>
      </c>
      <c r="AK1369">
        <v>20</v>
      </c>
      <c r="AL1369">
        <v>18.9541</v>
      </c>
      <c r="AM1369">
        <f>INDEX(Sheet1!B:B, MATCH('tab1'!U1369, Sheet1!A:A,0))</f>
        <v>5</v>
      </c>
      <c r="AN1369">
        <f>INDEX(Sheet1!B:B, MATCH('tab1'!Z1369, Sheet1!A:A,0))</f>
        <v>1</v>
      </c>
      <c r="AO1369">
        <f t="shared" si="21"/>
        <v>17</v>
      </c>
    </row>
    <row r="1370" spans="1:41" x14ac:dyDescent="0.3">
      <c r="A1370" t="s">
        <v>2774</v>
      </c>
      <c r="B1370" t="s">
        <v>2775</v>
      </c>
      <c r="C1370">
        <v>1612</v>
      </c>
      <c r="D1370" t="s">
        <v>2776</v>
      </c>
      <c r="E1370" t="s">
        <v>43</v>
      </c>
      <c r="F1370">
        <v>11229</v>
      </c>
      <c r="G1370" t="s">
        <v>12819</v>
      </c>
      <c r="H1370" t="s">
        <v>14857</v>
      </c>
      <c r="I1370" t="s">
        <v>15397</v>
      </c>
      <c r="J1370" t="s">
        <v>43</v>
      </c>
      <c r="K1370">
        <v>11229</v>
      </c>
      <c r="L1370">
        <v>315</v>
      </c>
      <c r="M1370" t="s">
        <v>14861</v>
      </c>
      <c r="N1370">
        <v>40.608381999999999</v>
      </c>
      <c r="O1370">
        <v>-73.957033999999993</v>
      </c>
      <c r="P1370">
        <v>3067990005</v>
      </c>
      <c r="Q1370" t="s">
        <v>2777</v>
      </c>
      <c r="R1370">
        <v>7665</v>
      </c>
      <c r="S1370" s="1">
        <v>45616</v>
      </c>
      <c r="T1370" t="s">
        <v>33</v>
      </c>
      <c r="U1370" t="s">
        <v>144</v>
      </c>
      <c r="V1370">
        <v>18</v>
      </c>
      <c r="W1370" t="s">
        <v>7495</v>
      </c>
      <c r="X1370" t="s">
        <v>146</v>
      </c>
      <c r="Y1370" t="s">
        <v>37</v>
      </c>
      <c r="Z1370" t="s">
        <v>147</v>
      </c>
      <c r="AA1370">
        <v>3183039</v>
      </c>
      <c r="AC1370" s="1">
        <v>39041</v>
      </c>
      <c r="AD1370" t="s">
        <v>39</v>
      </c>
      <c r="AE1370">
        <v>20</v>
      </c>
      <c r="AF1370">
        <v>17.4391</v>
      </c>
      <c r="AG1370">
        <v>6</v>
      </c>
      <c r="AH1370">
        <v>8.4033999999999995</v>
      </c>
      <c r="AI1370">
        <v>0</v>
      </c>
      <c r="AJ1370">
        <v>4.9984000000000002</v>
      </c>
      <c r="AK1370">
        <v>20</v>
      </c>
      <c r="AL1370">
        <v>15.3835</v>
      </c>
      <c r="AM1370">
        <f>INDEX(Sheet1!B:B, MATCH('tab1'!U1370, Sheet1!A:A,0))</f>
        <v>6</v>
      </c>
      <c r="AN1370">
        <f>INDEX(Sheet1!B:B, MATCH('tab1'!Z1370, Sheet1!A:A,0))</f>
        <v>2</v>
      </c>
      <c r="AO1370">
        <f t="shared" si="21"/>
        <v>34</v>
      </c>
    </row>
    <row r="1371" spans="1:41" x14ac:dyDescent="0.3">
      <c r="A1371" t="s">
        <v>11331</v>
      </c>
      <c r="B1371" t="s">
        <v>11332</v>
      </c>
      <c r="C1371">
        <v>331</v>
      </c>
      <c r="D1371" t="s">
        <v>11333</v>
      </c>
      <c r="E1371" t="s">
        <v>82</v>
      </c>
      <c r="F1371">
        <v>10001</v>
      </c>
      <c r="G1371" t="s">
        <v>14633</v>
      </c>
      <c r="H1371" t="s">
        <v>14857</v>
      </c>
      <c r="I1371" t="s">
        <v>17044</v>
      </c>
      <c r="J1371" t="s">
        <v>82</v>
      </c>
      <c r="K1371">
        <v>10001</v>
      </c>
      <c r="L1371">
        <v>104</v>
      </c>
      <c r="M1371" t="s">
        <v>14936</v>
      </c>
      <c r="N1371">
        <v>40.746989999999997</v>
      </c>
      <c r="O1371">
        <v>-73.998508999999999</v>
      </c>
      <c r="P1371">
        <v>1007490017</v>
      </c>
      <c r="Q1371" t="s">
        <v>11334</v>
      </c>
      <c r="S1371" s="1">
        <v>78551</v>
      </c>
      <c r="T1371" t="s">
        <v>45</v>
      </c>
      <c r="U1371" t="s">
        <v>46</v>
      </c>
      <c r="V1371">
        <v>0</v>
      </c>
      <c r="W1371" t="s">
        <v>11335</v>
      </c>
      <c r="X1371" t="s">
        <v>36</v>
      </c>
      <c r="Y1371" t="s">
        <v>48</v>
      </c>
      <c r="Z1371" t="s">
        <v>49</v>
      </c>
      <c r="AA1371">
        <v>1013459</v>
      </c>
      <c r="AE1371">
        <v>0</v>
      </c>
      <c r="AF1371">
        <v>45.181699999999999</v>
      </c>
      <c r="AG1371">
        <v>2</v>
      </c>
      <c r="AH1371">
        <v>8.0093999999999994</v>
      </c>
      <c r="AI1371">
        <v>0</v>
      </c>
      <c r="AJ1371">
        <v>23.3017</v>
      </c>
      <c r="AK1371">
        <v>0</v>
      </c>
      <c r="AL1371">
        <v>35.229100000000003</v>
      </c>
      <c r="AM1371">
        <f>INDEX(Sheet1!B:B, MATCH('tab1'!U1371, Sheet1!A:A,0))</f>
        <v>8</v>
      </c>
      <c r="AN1371">
        <f>INDEX(Sheet1!B:B, MATCH('tab1'!Z1371, Sheet1!A:A,0))</f>
        <v>4</v>
      </c>
      <c r="AO1371">
        <f t="shared" si="21"/>
        <v>136</v>
      </c>
    </row>
    <row r="1372" spans="1:41" x14ac:dyDescent="0.3">
      <c r="A1372" t="s">
        <v>10276</v>
      </c>
      <c r="B1372" t="s">
        <v>10277</v>
      </c>
      <c r="C1372">
        <v>9718</v>
      </c>
      <c r="D1372" t="s">
        <v>10278</v>
      </c>
      <c r="E1372" t="s">
        <v>43</v>
      </c>
      <c r="F1372">
        <v>11236</v>
      </c>
      <c r="G1372" t="s">
        <v>14394</v>
      </c>
      <c r="H1372" t="s">
        <v>14857</v>
      </c>
      <c r="I1372" t="s">
        <v>16811</v>
      </c>
      <c r="J1372" t="s">
        <v>43</v>
      </c>
      <c r="K1372">
        <v>11236</v>
      </c>
      <c r="L1372">
        <v>318</v>
      </c>
      <c r="M1372" t="s">
        <v>14888</v>
      </c>
      <c r="N1372">
        <v>40.643811999999997</v>
      </c>
      <c r="O1372">
        <v>-73.900416000000007</v>
      </c>
      <c r="P1372">
        <v>3082050042</v>
      </c>
      <c r="Q1372" t="s">
        <v>10279</v>
      </c>
      <c r="R1372">
        <v>104517</v>
      </c>
      <c r="S1372" s="1">
        <v>44819</v>
      </c>
      <c r="T1372" t="s">
        <v>54</v>
      </c>
      <c r="U1372" t="s">
        <v>55</v>
      </c>
      <c r="V1372">
        <v>0</v>
      </c>
      <c r="W1372" t="s">
        <v>10280</v>
      </c>
      <c r="X1372" t="s">
        <v>57</v>
      </c>
      <c r="Y1372" t="s">
        <v>58</v>
      </c>
      <c r="Z1372" t="s">
        <v>58</v>
      </c>
      <c r="AA1372">
        <v>3230136</v>
      </c>
      <c r="AB1372" t="s">
        <v>10281</v>
      </c>
      <c r="AC1372" s="1">
        <v>43293</v>
      </c>
      <c r="AD1372" t="s">
        <v>39</v>
      </c>
      <c r="AE1372">
        <v>0</v>
      </c>
      <c r="AF1372">
        <v>26.886800000000001</v>
      </c>
      <c r="AG1372">
        <v>0</v>
      </c>
      <c r="AH1372">
        <v>1</v>
      </c>
      <c r="AI1372">
        <v>0</v>
      </c>
      <c r="AJ1372">
        <v>14.255800000000001</v>
      </c>
      <c r="AK1372">
        <v>0</v>
      </c>
      <c r="AL1372">
        <v>21.8553</v>
      </c>
      <c r="AM1372">
        <f>INDEX(Sheet1!B:B, MATCH('tab1'!U1372, Sheet1!A:A,0))</f>
        <v>7</v>
      </c>
      <c r="AN1372">
        <f>INDEX(Sheet1!B:B, MATCH('tab1'!Z1372, Sheet1!A:A,0))</f>
        <v>3</v>
      </c>
      <c r="AO1372">
        <f t="shared" si="21"/>
        <v>68</v>
      </c>
    </row>
    <row r="1373" spans="1:41" x14ac:dyDescent="0.3">
      <c r="A1373" t="s">
        <v>10099</v>
      </c>
      <c r="B1373" t="s">
        <v>10099</v>
      </c>
      <c r="C1373">
        <v>9718</v>
      </c>
      <c r="D1373" t="s">
        <v>659</v>
      </c>
      <c r="E1373" t="s">
        <v>43</v>
      </c>
      <c r="F1373">
        <v>11236</v>
      </c>
      <c r="G1373" t="s">
        <v>14358</v>
      </c>
      <c r="H1373" t="s">
        <v>14857</v>
      </c>
      <c r="I1373" t="s">
        <v>16811</v>
      </c>
      <c r="J1373" t="s">
        <v>43</v>
      </c>
      <c r="K1373">
        <v>11236</v>
      </c>
      <c r="L1373">
        <v>318</v>
      </c>
      <c r="M1373" t="s">
        <v>14888</v>
      </c>
      <c r="N1373">
        <v>40.643811999999997</v>
      </c>
      <c r="O1373">
        <v>-73.900416000000007</v>
      </c>
      <c r="P1373">
        <v>3082050042</v>
      </c>
      <c r="Q1373" t="s">
        <v>10100</v>
      </c>
      <c r="S1373" s="1">
        <v>79519</v>
      </c>
      <c r="T1373" t="s">
        <v>45</v>
      </c>
      <c r="U1373" t="s">
        <v>46</v>
      </c>
      <c r="V1373">
        <v>0</v>
      </c>
      <c r="W1373" t="s">
        <v>10101</v>
      </c>
      <c r="X1373" t="s">
        <v>36</v>
      </c>
      <c r="Y1373" t="s">
        <v>48</v>
      </c>
      <c r="Z1373" t="s">
        <v>49</v>
      </c>
      <c r="AA1373">
        <v>3230136</v>
      </c>
      <c r="AB1373" t="s">
        <v>10102</v>
      </c>
      <c r="AE1373">
        <v>0</v>
      </c>
      <c r="AF1373">
        <v>45.181699999999999</v>
      </c>
      <c r="AG1373">
        <v>1</v>
      </c>
      <c r="AH1373">
        <v>8.0093999999999994</v>
      </c>
      <c r="AI1373">
        <v>0</v>
      </c>
      <c r="AJ1373">
        <v>23.3017</v>
      </c>
      <c r="AK1373">
        <v>0</v>
      </c>
      <c r="AL1373">
        <v>35.229100000000003</v>
      </c>
      <c r="AM1373">
        <f>INDEX(Sheet1!B:B, MATCH('tab1'!U1373, Sheet1!A:A,0))</f>
        <v>8</v>
      </c>
      <c r="AN1373">
        <f>INDEX(Sheet1!B:B, MATCH('tab1'!Z1373, Sheet1!A:A,0))</f>
        <v>4</v>
      </c>
      <c r="AO1373">
        <f t="shared" si="21"/>
        <v>136</v>
      </c>
    </row>
    <row r="1374" spans="1:41" x14ac:dyDescent="0.3">
      <c r="A1374" t="s">
        <v>9118</v>
      </c>
      <c r="B1374" t="s">
        <v>9118</v>
      </c>
      <c r="C1374" t="s">
        <v>9119</v>
      </c>
      <c r="D1374" t="s">
        <v>9120</v>
      </c>
      <c r="E1374" t="s">
        <v>31</v>
      </c>
      <c r="F1374">
        <v>11102</v>
      </c>
      <c r="G1374" t="s">
        <v>14144</v>
      </c>
      <c r="H1374" t="s">
        <v>14857</v>
      </c>
      <c r="I1374" t="s">
        <v>16631</v>
      </c>
      <c r="J1374" t="s">
        <v>31</v>
      </c>
      <c r="K1374">
        <v>11102</v>
      </c>
      <c r="L1374">
        <v>401</v>
      </c>
      <c r="M1374" t="s">
        <v>14867</v>
      </c>
      <c r="N1374">
        <v>40.771610000000003</v>
      </c>
      <c r="O1374">
        <v>-73.920623000000006</v>
      </c>
      <c r="P1374">
        <v>4008397501</v>
      </c>
      <c r="Q1374" t="s">
        <v>72</v>
      </c>
      <c r="R1374">
        <v>10198</v>
      </c>
      <c r="S1374" s="1">
        <v>45281</v>
      </c>
      <c r="T1374" t="s">
        <v>33</v>
      </c>
      <c r="U1374" t="s">
        <v>34</v>
      </c>
      <c r="V1374">
        <v>48</v>
      </c>
      <c r="W1374" t="s">
        <v>9121</v>
      </c>
      <c r="X1374" t="s">
        <v>36</v>
      </c>
      <c r="Y1374" t="s">
        <v>37</v>
      </c>
      <c r="Z1374" t="s">
        <v>38</v>
      </c>
      <c r="AA1374">
        <v>4616724</v>
      </c>
      <c r="AB1374" t="s">
        <v>9122</v>
      </c>
      <c r="AC1374" s="1">
        <v>40897</v>
      </c>
      <c r="AD1374" t="s">
        <v>39</v>
      </c>
      <c r="AE1374">
        <v>0</v>
      </c>
      <c r="AF1374">
        <v>21.905000000000001</v>
      </c>
      <c r="AG1374">
        <v>9</v>
      </c>
      <c r="AH1374">
        <v>11.976900000000001</v>
      </c>
      <c r="AI1374">
        <v>0</v>
      </c>
      <c r="AJ1374">
        <v>6.1284999999999998</v>
      </c>
      <c r="AK1374">
        <v>0</v>
      </c>
      <c r="AL1374">
        <v>18.9541</v>
      </c>
      <c r="AM1374">
        <f>INDEX(Sheet1!B:B, MATCH('tab1'!U1374, Sheet1!A:A,0))</f>
        <v>5</v>
      </c>
      <c r="AN1374">
        <f>INDEX(Sheet1!B:B, MATCH('tab1'!Z1374, Sheet1!A:A,0))</f>
        <v>1</v>
      </c>
      <c r="AO1374">
        <f t="shared" si="21"/>
        <v>17</v>
      </c>
    </row>
    <row r="1375" spans="1:41" x14ac:dyDescent="0.3">
      <c r="A1375" t="s">
        <v>11588</v>
      </c>
      <c r="B1375" t="s">
        <v>9118</v>
      </c>
      <c r="C1375" t="s">
        <v>9119</v>
      </c>
      <c r="D1375" t="s">
        <v>9120</v>
      </c>
      <c r="E1375" t="s">
        <v>31</v>
      </c>
      <c r="F1375">
        <v>11102</v>
      </c>
      <c r="G1375" t="s">
        <v>14144</v>
      </c>
      <c r="H1375" t="s">
        <v>14857</v>
      </c>
      <c r="I1375" t="s">
        <v>16631</v>
      </c>
      <c r="J1375" t="s">
        <v>31</v>
      </c>
      <c r="K1375">
        <v>11102</v>
      </c>
      <c r="L1375">
        <v>401</v>
      </c>
      <c r="M1375" t="s">
        <v>14867</v>
      </c>
      <c r="N1375">
        <v>40.771610000000003</v>
      </c>
      <c r="O1375">
        <v>-73.920623000000006</v>
      </c>
      <c r="P1375">
        <v>4008397501</v>
      </c>
      <c r="Q1375" t="s">
        <v>11589</v>
      </c>
      <c r="R1375">
        <v>10417</v>
      </c>
      <c r="S1375" s="1">
        <v>45289</v>
      </c>
      <c r="T1375" t="s">
        <v>33</v>
      </c>
      <c r="U1375" t="s">
        <v>144</v>
      </c>
      <c r="V1375">
        <v>10</v>
      </c>
      <c r="W1375" t="s">
        <v>11590</v>
      </c>
      <c r="X1375" t="s">
        <v>146</v>
      </c>
      <c r="Y1375" t="s">
        <v>37</v>
      </c>
      <c r="Z1375" t="s">
        <v>147</v>
      </c>
      <c r="AA1375">
        <v>4616724</v>
      </c>
      <c r="AB1375" t="s">
        <v>9122</v>
      </c>
      <c r="AC1375" s="1">
        <v>40906</v>
      </c>
      <c r="AD1375" t="s">
        <v>39</v>
      </c>
      <c r="AE1375">
        <v>0</v>
      </c>
      <c r="AF1375">
        <v>17.4391</v>
      </c>
      <c r="AG1375">
        <v>7</v>
      </c>
      <c r="AH1375">
        <v>8.4033999999999995</v>
      </c>
      <c r="AI1375">
        <v>0</v>
      </c>
      <c r="AJ1375">
        <v>4.9984000000000002</v>
      </c>
      <c r="AK1375">
        <v>0</v>
      </c>
      <c r="AL1375">
        <v>15.3835</v>
      </c>
      <c r="AM1375">
        <f>INDEX(Sheet1!B:B, MATCH('tab1'!U1375, Sheet1!A:A,0))</f>
        <v>6</v>
      </c>
      <c r="AN1375">
        <f>INDEX(Sheet1!B:B, MATCH('tab1'!Z1375, Sheet1!A:A,0))</f>
        <v>2</v>
      </c>
      <c r="AO1375">
        <f t="shared" si="21"/>
        <v>34</v>
      </c>
    </row>
    <row r="1376" spans="1:41" x14ac:dyDescent="0.3">
      <c r="A1376" t="s">
        <v>68</v>
      </c>
      <c r="B1376" t="s">
        <v>69</v>
      </c>
      <c r="C1376" t="s">
        <v>70</v>
      </c>
      <c r="D1376" t="s">
        <v>71</v>
      </c>
      <c r="E1376" t="s">
        <v>31</v>
      </c>
      <c r="F1376">
        <v>11105</v>
      </c>
      <c r="G1376" t="s">
        <v>12291</v>
      </c>
      <c r="H1376" t="s">
        <v>14857</v>
      </c>
      <c r="I1376" t="s">
        <v>14866</v>
      </c>
      <c r="J1376" t="s">
        <v>31</v>
      </c>
      <c r="K1376">
        <v>11105</v>
      </c>
      <c r="L1376">
        <v>401</v>
      </c>
      <c r="M1376" t="s">
        <v>14867</v>
      </c>
      <c r="N1376">
        <v>40.781764000000003</v>
      </c>
      <c r="O1376">
        <v>-73.913837000000001</v>
      </c>
      <c r="P1376">
        <v>4008820002</v>
      </c>
      <c r="Q1376" t="s">
        <v>72</v>
      </c>
      <c r="R1376">
        <v>7278</v>
      </c>
      <c r="S1376" s="1">
        <v>45494</v>
      </c>
      <c r="T1376" t="s">
        <v>33</v>
      </c>
      <c r="U1376" t="s">
        <v>34</v>
      </c>
      <c r="V1376">
        <v>24</v>
      </c>
      <c r="W1376" t="s">
        <v>73</v>
      </c>
      <c r="X1376" t="s">
        <v>36</v>
      </c>
      <c r="Y1376" t="s">
        <v>37</v>
      </c>
      <c r="Z1376" t="s">
        <v>38</v>
      </c>
      <c r="AA1376">
        <v>4447571</v>
      </c>
      <c r="AB1376" t="s">
        <v>74</v>
      </c>
      <c r="AC1376" s="1">
        <v>37971</v>
      </c>
      <c r="AD1376" t="s">
        <v>39</v>
      </c>
      <c r="AE1376">
        <v>0</v>
      </c>
      <c r="AF1376">
        <v>21.905000000000001</v>
      </c>
      <c r="AG1376">
        <v>10</v>
      </c>
      <c r="AH1376">
        <v>11.976900000000001</v>
      </c>
      <c r="AI1376">
        <v>0</v>
      </c>
      <c r="AJ1376">
        <v>6.1284999999999998</v>
      </c>
      <c r="AK1376">
        <v>0</v>
      </c>
      <c r="AL1376">
        <v>18.9541</v>
      </c>
      <c r="AM1376">
        <f>INDEX(Sheet1!B:B, MATCH('tab1'!U1376, Sheet1!A:A,0))</f>
        <v>5</v>
      </c>
      <c r="AN1376">
        <f>INDEX(Sheet1!B:B, MATCH('tab1'!Z1376, Sheet1!A:A,0))</f>
        <v>1</v>
      </c>
      <c r="AO1376">
        <f t="shared" si="21"/>
        <v>17</v>
      </c>
    </row>
    <row r="1377" spans="1:41" x14ac:dyDescent="0.3">
      <c r="A1377" t="s">
        <v>68</v>
      </c>
      <c r="B1377" t="s">
        <v>68</v>
      </c>
      <c r="C1377" t="s">
        <v>9270</v>
      </c>
      <c r="D1377" t="s">
        <v>71</v>
      </c>
      <c r="E1377" t="s">
        <v>31</v>
      </c>
      <c r="F1377">
        <v>11105</v>
      </c>
      <c r="G1377" t="s">
        <v>14179</v>
      </c>
      <c r="H1377" t="s">
        <v>14857</v>
      </c>
      <c r="I1377" t="s">
        <v>16660</v>
      </c>
      <c r="J1377" t="s">
        <v>31</v>
      </c>
      <c r="K1377">
        <v>11105</v>
      </c>
      <c r="L1377">
        <v>401</v>
      </c>
      <c r="M1377" t="s">
        <v>14867</v>
      </c>
      <c r="N1377">
        <v>40.781908999999999</v>
      </c>
      <c r="O1377">
        <v>-73.914043000000007</v>
      </c>
      <c r="P1377">
        <v>4008820007</v>
      </c>
      <c r="Q1377" t="s">
        <v>72</v>
      </c>
      <c r="R1377">
        <v>6853</v>
      </c>
      <c r="S1377" s="1">
        <v>45748</v>
      </c>
      <c r="T1377" t="s">
        <v>33</v>
      </c>
      <c r="U1377" t="s">
        <v>34</v>
      </c>
      <c r="V1377">
        <v>20</v>
      </c>
      <c r="W1377" t="s">
        <v>9271</v>
      </c>
      <c r="X1377" t="s">
        <v>36</v>
      </c>
      <c r="Y1377" t="s">
        <v>37</v>
      </c>
      <c r="Z1377" t="s">
        <v>38</v>
      </c>
      <c r="AA1377">
        <v>4447576</v>
      </c>
      <c r="AB1377" t="s">
        <v>9122</v>
      </c>
      <c r="AC1377" s="1">
        <v>38443</v>
      </c>
      <c r="AD1377" t="s">
        <v>60</v>
      </c>
      <c r="AE1377">
        <v>0</v>
      </c>
      <c r="AF1377">
        <v>21.905000000000001</v>
      </c>
      <c r="AG1377">
        <v>4</v>
      </c>
      <c r="AH1377">
        <v>11.976900000000001</v>
      </c>
      <c r="AI1377">
        <v>0</v>
      </c>
      <c r="AJ1377">
        <v>6.1284999999999998</v>
      </c>
      <c r="AK1377">
        <v>0</v>
      </c>
      <c r="AL1377">
        <v>18.9541</v>
      </c>
      <c r="AM1377">
        <f>INDEX(Sheet1!B:B, MATCH('tab1'!U1377, Sheet1!A:A,0))</f>
        <v>5</v>
      </c>
      <c r="AN1377">
        <f>INDEX(Sheet1!B:B, MATCH('tab1'!Z1377, Sheet1!A:A,0))</f>
        <v>1</v>
      </c>
      <c r="AO1377">
        <f t="shared" si="21"/>
        <v>17</v>
      </c>
    </row>
    <row r="1378" spans="1:41" x14ac:dyDescent="0.3">
      <c r="A1378" t="s">
        <v>3399</v>
      </c>
      <c r="B1378" t="s">
        <v>3400</v>
      </c>
      <c r="C1378">
        <v>1110</v>
      </c>
      <c r="D1378" t="s">
        <v>3401</v>
      </c>
      <c r="E1378" t="s">
        <v>135</v>
      </c>
      <c r="F1378">
        <v>10314</v>
      </c>
      <c r="G1378" t="s">
        <v>12944</v>
      </c>
      <c r="H1378" t="s">
        <v>14857</v>
      </c>
      <c r="I1378" t="s">
        <v>15516</v>
      </c>
      <c r="J1378" t="s">
        <v>14884</v>
      </c>
      <c r="K1378">
        <v>10314</v>
      </c>
      <c r="L1378">
        <v>502</v>
      </c>
      <c r="M1378" t="s">
        <v>14885</v>
      </c>
      <c r="N1378">
        <v>40.612340000000003</v>
      </c>
      <c r="O1378">
        <v>-74.175540999999996</v>
      </c>
      <c r="P1378">
        <v>5017250550</v>
      </c>
      <c r="Q1378" t="s">
        <v>3402</v>
      </c>
      <c r="R1378">
        <v>7280</v>
      </c>
      <c r="S1378" s="1">
        <v>45617</v>
      </c>
      <c r="T1378" t="s">
        <v>33</v>
      </c>
      <c r="U1378" t="s">
        <v>34</v>
      </c>
      <c r="V1378">
        <v>165</v>
      </c>
      <c r="W1378" t="s">
        <v>3403</v>
      </c>
      <c r="X1378" t="s">
        <v>36</v>
      </c>
      <c r="Y1378" t="s">
        <v>37</v>
      </c>
      <c r="Z1378" t="s">
        <v>38</v>
      </c>
      <c r="AA1378">
        <v>5141913</v>
      </c>
      <c r="AB1378" t="s">
        <v>3404</v>
      </c>
      <c r="AC1378" s="1">
        <v>39042</v>
      </c>
      <c r="AD1378" t="s">
        <v>60</v>
      </c>
      <c r="AE1378">
        <v>0</v>
      </c>
      <c r="AF1378">
        <v>21.905000000000001</v>
      </c>
      <c r="AG1378">
        <v>51</v>
      </c>
      <c r="AH1378">
        <v>11.976900000000001</v>
      </c>
      <c r="AI1378">
        <v>0</v>
      </c>
      <c r="AJ1378">
        <v>6.1284999999999998</v>
      </c>
      <c r="AK1378">
        <v>0</v>
      </c>
      <c r="AL1378">
        <v>18.9541</v>
      </c>
      <c r="AM1378">
        <f>INDEX(Sheet1!B:B, MATCH('tab1'!U1378, Sheet1!A:A,0))</f>
        <v>5</v>
      </c>
      <c r="AN1378">
        <f>INDEX(Sheet1!B:B, MATCH('tab1'!Z1378, Sheet1!A:A,0))</f>
        <v>1</v>
      </c>
      <c r="AO1378">
        <f t="shared" si="21"/>
        <v>17</v>
      </c>
    </row>
    <row r="1379" spans="1:41" x14ac:dyDescent="0.3">
      <c r="A1379" t="s">
        <v>3399</v>
      </c>
      <c r="B1379" t="s">
        <v>3400</v>
      </c>
      <c r="C1379">
        <v>1110</v>
      </c>
      <c r="D1379" t="s">
        <v>3401</v>
      </c>
      <c r="E1379" t="s">
        <v>135</v>
      </c>
      <c r="F1379">
        <v>10314</v>
      </c>
      <c r="G1379" t="s">
        <v>12944</v>
      </c>
      <c r="H1379" t="s">
        <v>14857</v>
      </c>
      <c r="I1379" t="s">
        <v>15516</v>
      </c>
      <c r="J1379" t="s">
        <v>14884</v>
      </c>
      <c r="K1379">
        <v>10314</v>
      </c>
      <c r="L1379">
        <v>502</v>
      </c>
      <c r="M1379" t="s">
        <v>14885</v>
      </c>
      <c r="N1379">
        <v>40.612340000000003</v>
      </c>
      <c r="O1379">
        <v>-74.175540999999996</v>
      </c>
      <c r="P1379">
        <v>5017250550</v>
      </c>
      <c r="Q1379" t="s">
        <v>3402</v>
      </c>
      <c r="R1379">
        <v>7668</v>
      </c>
      <c r="S1379" s="1">
        <v>45251</v>
      </c>
      <c r="T1379" t="s">
        <v>33</v>
      </c>
      <c r="U1379" t="s">
        <v>144</v>
      </c>
      <c r="V1379">
        <v>44</v>
      </c>
      <c r="W1379" t="s">
        <v>5238</v>
      </c>
      <c r="X1379" t="s">
        <v>146</v>
      </c>
      <c r="Y1379" t="s">
        <v>37</v>
      </c>
      <c r="Z1379" t="s">
        <v>147</v>
      </c>
      <c r="AA1379">
        <v>5141913</v>
      </c>
      <c r="AB1379" t="s">
        <v>5239</v>
      </c>
      <c r="AC1379" s="1">
        <v>39042</v>
      </c>
      <c r="AD1379" t="s">
        <v>39</v>
      </c>
      <c r="AE1379">
        <v>0</v>
      </c>
      <c r="AF1379">
        <v>17.4391</v>
      </c>
      <c r="AG1379">
        <v>25</v>
      </c>
      <c r="AH1379">
        <v>8.4033999999999995</v>
      </c>
      <c r="AI1379">
        <v>0</v>
      </c>
      <c r="AJ1379">
        <v>4.9984000000000002</v>
      </c>
      <c r="AK1379">
        <v>0</v>
      </c>
      <c r="AL1379">
        <v>15.3835</v>
      </c>
      <c r="AM1379">
        <f>INDEX(Sheet1!B:B, MATCH('tab1'!U1379, Sheet1!A:A,0))</f>
        <v>6</v>
      </c>
      <c r="AN1379">
        <f>INDEX(Sheet1!B:B, MATCH('tab1'!Z1379, Sheet1!A:A,0))</f>
        <v>2</v>
      </c>
      <c r="AO1379">
        <f t="shared" si="21"/>
        <v>34</v>
      </c>
    </row>
    <row r="1380" spans="1:41" x14ac:dyDescent="0.3">
      <c r="A1380" t="s">
        <v>285</v>
      </c>
      <c r="B1380" t="s">
        <v>286</v>
      </c>
      <c r="C1380" t="s">
        <v>287</v>
      </c>
      <c r="D1380" t="s">
        <v>288</v>
      </c>
      <c r="E1380" t="s">
        <v>31</v>
      </c>
      <c r="F1380">
        <v>11362</v>
      </c>
      <c r="G1380" t="s">
        <v>12330</v>
      </c>
      <c r="H1380" t="s">
        <v>14857</v>
      </c>
      <c r="I1380" t="s">
        <v>14917</v>
      </c>
      <c r="J1380" t="s">
        <v>31</v>
      </c>
      <c r="K1380">
        <v>11362</v>
      </c>
      <c r="L1380">
        <v>411</v>
      </c>
      <c r="M1380" t="s">
        <v>14893</v>
      </c>
      <c r="N1380">
        <v>40.769973999999998</v>
      </c>
      <c r="O1380">
        <v>-73.736051000000003</v>
      </c>
      <c r="P1380">
        <v>4082290006</v>
      </c>
      <c r="Q1380" t="s">
        <v>289</v>
      </c>
      <c r="R1380">
        <v>7964</v>
      </c>
      <c r="S1380" s="1">
        <v>45627</v>
      </c>
      <c r="T1380" t="s">
        <v>33</v>
      </c>
      <c r="U1380" t="s">
        <v>34</v>
      </c>
      <c r="V1380">
        <v>139</v>
      </c>
      <c r="W1380" t="s">
        <v>290</v>
      </c>
      <c r="X1380" t="s">
        <v>36</v>
      </c>
      <c r="Y1380" t="s">
        <v>37</v>
      </c>
      <c r="Z1380" t="s">
        <v>38</v>
      </c>
      <c r="AA1380">
        <v>4537295</v>
      </c>
      <c r="AC1380" s="1">
        <v>39783</v>
      </c>
      <c r="AD1380" t="s">
        <v>39</v>
      </c>
      <c r="AE1380">
        <v>0</v>
      </c>
      <c r="AF1380">
        <v>21.905000000000001</v>
      </c>
      <c r="AG1380">
        <v>17</v>
      </c>
      <c r="AH1380">
        <v>11.976900000000001</v>
      </c>
      <c r="AI1380">
        <v>0</v>
      </c>
      <c r="AJ1380">
        <v>6.1284999999999998</v>
      </c>
      <c r="AK1380">
        <v>0</v>
      </c>
      <c r="AL1380">
        <v>18.9541</v>
      </c>
      <c r="AM1380">
        <f>INDEX(Sheet1!B:B, MATCH('tab1'!U1380, Sheet1!A:A,0))</f>
        <v>5</v>
      </c>
      <c r="AN1380">
        <f>INDEX(Sheet1!B:B, MATCH('tab1'!Z1380, Sheet1!A:A,0))</f>
        <v>1</v>
      </c>
      <c r="AO1380">
        <f t="shared" si="21"/>
        <v>17</v>
      </c>
    </row>
    <row r="1381" spans="1:41" x14ac:dyDescent="0.3">
      <c r="A1381" t="s">
        <v>5112</v>
      </c>
      <c r="B1381" t="s">
        <v>5113</v>
      </c>
      <c r="C1381">
        <v>1110</v>
      </c>
      <c r="D1381" t="s">
        <v>5114</v>
      </c>
      <c r="E1381" t="s">
        <v>135</v>
      </c>
      <c r="F1381">
        <v>10314</v>
      </c>
      <c r="G1381" t="s">
        <v>13298</v>
      </c>
      <c r="H1381" t="s">
        <v>14857</v>
      </c>
      <c r="I1381" t="s">
        <v>15516</v>
      </c>
      <c r="J1381" t="s">
        <v>14884</v>
      </c>
      <c r="K1381">
        <v>10314</v>
      </c>
      <c r="L1381">
        <v>502</v>
      </c>
      <c r="M1381" t="s">
        <v>14885</v>
      </c>
      <c r="N1381">
        <v>40.612340000000003</v>
      </c>
      <c r="O1381">
        <v>-74.175540999999996</v>
      </c>
      <c r="P1381">
        <v>5017250550</v>
      </c>
      <c r="Q1381" t="s">
        <v>3402</v>
      </c>
      <c r="R1381">
        <v>104945</v>
      </c>
      <c r="S1381" s="1">
        <v>44819</v>
      </c>
      <c r="T1381" t="s">
        <v>54</v>
      </c>
      <c r="U1381" t="s">
        <v>55</v>
      </c>
      <c r="V1381">
        <v>50</v>
      </c>
      <c r="W1381" t="s">
        <v>5115</v>
      </c>
      <c r="X1381" t="s">
        <v>57</v>
      </c>
      <c r="Y1381" t="s">
        <v>58</v>
      </c>
      <c r="Z1381" t="s">
        <v>58</v>
      </c>
      <c r="AA1381">
        <v>5141913</v>
      </c>
      <c r="AC1381" s="1">
        <v>43655</v>
      </c>
      <c r="AD1381" t="s">
        <v>39</v>
      </c>
      <c r="AE1381">
        <v>0</v>
      </c>
      <c r="AF1381">
        <v>26.886800000000001</v>
      </c>
      <c r="AG1381">
        <v>0</v>
      </c>
      <c r="AH1381">
        <v>1</v>
      </c>
      <c r="AI1381">
        <v>0</v>
      </c>
      <c r="AJ1381">
        <v>14.255800000000001</v>
      </c>
      <c r="AK1381">
        <v>0</v>
      </c>
      <c r="AL1381">
        <v>21.8553</v>
      </c>
      <c r="AM1381">
        <f>INDEX(Sheet1!B:B, MATCH('tab1'!U1381, Sheet1!A:A,0))</f>
        <v>7</v>
      </c>
      <c r="AN1381">
        <f>INDEX(Sheet1!B:B, MATCH('tab1'!Z1381, Sheet1!A:A,0))</f>
        <v>3</v>
      </c>
      <c r="AO1381">
        <f t="shared" si="21"/>
        <v>68</v>
      </c>
    </row>
    <row r="1382" spans="1:41" x14ac:dyDescent="0.3">
      <c r="A1382" t="s">
        <v>9123</v>
      </c>
      <c r="B1382" t="s">
        <v>7652</v>
      </c>
      <c r="C1382">
        <v>125</v>
      </c>
      <c r="D1382" t="s">
        <v>7653</v>
      </c>
      <c r="E1382" t="s">
        <v>135</v>
      </c>
      <c r="F1382">
        <v>10308</v>
      </c>
      <c r="G1382" t="s">
        <v>13825</v>
      </c>
      <c r="H1382" t="s">
        <v>14857</v>
      </c>
      <c r="I1382" t="s">
        <v>16350</v>
      </c>
      <c r="J1382" t="s">
        <v>14884</v>
      </c>
      <c r="K1382">
        <v>10308</v>
      </c>
      <c r="L1382">
        <v>503</v>
      </c>
      <c r="M1382" t="s">
        <v>14885</v>
      </c>
      <c r="N1382">
        <v>40.553669999999997</v>
      </c>
      <c r="O1382">
        <v>-74.143952999999996</v>
      </c>
      <c r="P1382">
        <v>5046450425</v>
      </c>
      <c r="Q1382" t="s">
        <v>7654</v>
      </c>
      <c r="R1382">
        <v>95317</v>
      </c>
      <c r="S1382" s="1">
        <v>45162</v>
      </c>
      <c r="T1382" t="s">
        <v>33</v>
      </c>
      <c r="U1382" t="s">
        <v>34</v>
      </c>
      <c r="V1382">
        <v>97</v>
      </c>
      <c r="W1382" t="s">
        <v>9124</v>
      </c>
      <c r="X1382" t="s">
        <v>36</v>
      </c>
      <c r="Y1382" t="s">
        <v>37</v>
      </c>
      <c r="Z1382" t="s">
        <v>38</v>
      </c>
      <c r="AA1382">
        <v>5151097</v>
      </c>
      <c r="AB1382" t="s">
        <v>3404</v>
      </c>
      <c r="AC1382" s="1">
        <v>42240</v>
      </c>
      <c r="AD1382" t="s">
        <v>39</v>
      </c>
      <c r="AE1382">
        <v>100</v>
      </c>
      <c r="AF1382">
        <v>21.905000000000001</v>
      </c>
      <c r="AG1382">
        <v>11</v>
      </c>
      <c r="AH1382">
        <v>11.976900000000001</v>
      </c>
      <c r="AI1382">
        <v>0</v>
      </c>
      <c r="AJ1382">
        <v>6.1284999999999998</v>
      </c>
      <c r="AK1382">
        <v>100</v>
      </c>
      <c r="AL1382">
        <v>18.9541</v>
      </c>
      <c r="AM1382">
        <f>INDEX(Sheet1!B:B, MATCH('tab1'!U1382, Sheet1!A:A,0))</f>
        <v>5</v>
      </c>
      <c r="AN1382">
        <f>INDEX(Sheet1!B:B, MATCH('tab1'!Z1382, Sheet1!A:A,0))</f>
        <v>1</v>
      </c>
      <c r="AO1382">
        <f t="shared" si="21"/>
        <v>17</v>
      </c>
    </row>
    <row r="1383" spans="1:41" x14ac:dyDescent="0.3">
      <c r="A1383" t="s">
        <v>3405</v>
      </c>
      <c r="B1383" t="s">
        <v>3406</v>
      </c>
      <c r="C1383">
        <v>72</v>
      </c>
      <c r="D1383" t="s">
        <v>3407</v>
      </c>
      <c r="E1383" t="s">
        <v>82</v>
      </c>
      <c r="F1383">
        <v>10007</v>
      </c>
      <c r="G1383" t="s">
        <v>12945</v>
      </c>
      <c r="H1383" t="s">
        <v>14857</v>
      </c>
      <c r="I1383" t="s">
        <v>15517</v>
      </c>
      <c r="J1383" t="s">
        <v>82</v>
      </c>
      <c r="K1383">
        <v>10007</v>
      </c>
      <c r="L1383">
        <v>101</v>
      </c>
      <c r="M1383" t="s">
        <v>14914</v>
      </c>
      <c r="N1383">
        <v>40.715128</v>
      </c>
      <c r="O1383">
        <v>-74.006854000000004</v>
      </c>
      <c r="P1383">
        <v>1001507501</v>
      </c>
      <c r="Q1383" t="s">
        <v>3408</v>
      </c>
      <c r="R1383">
        <v>105045</v>
      </c>
      <c r="S1383" s="1">
        <v>45185</v>
      </c>
      <c r="T1383" t="s">
        <v>33</v>
      </c>
      <c r="U1383" t="s">
        <v>34</v>
      </c>
      <c r="V1383">
        <v>109</v>
      </c>
      <c r="W1383" t="s">
        <v>3409</v>
      </c>
      <c r="X1383" t="s">
        <v>36</v>
      </c>
      <c r="Y1383" t="s">
        <v>37</v>
      </c>
      <c r="Z1383" t="s">
        <v>38</v>
      </c>
      <c r="AA1383">
        <v>1001640</v>
      </c>
      <c r="AB1383" t="s">
        <v>3410</v>
      </c>
      <c r="AC1383" s="1">
        <v>43724</v>
      </c>
      <c r="AD1383" t="s">
        <v>39</v>
      </c>
      <c r="AE1383">
        <v>25</v>
      </c>
      <c r="AF1383">
        <v>21.905000000000001</v>
      </c>
      <c r="AG1383">
        <v>18</v>
      </c>
      <c r="AH1383">
        <v>11.976900000000001</v>
      </c>
      <c r="AI1383">
        <v>0</v>
      </c>
      <c r="AJ1383">
        <v>6.1284999999999998</v>
      </c>
      <c r="AK1383">
        <v>25</v>
      </c>
      <c r="AL1383">
        <v>18.9541</v>
      </c>
      <c r="AM1383">
        <f>INDEX(Sheet1!B:B, MATCH('tab1'!U1383, Sheet1!A:A,0))</f>
        <v>5</v>
      </c>
      <c r="AN1383">
        <f>INDEX(Sheet1!B:B, MATCH('tab1'!Z1383, Sheet1!A:A,0))</f>
        <v>1</v>
      </c>
      <c r="AO1383">
        <f t="shared" si="21"/>
        <v>17</v>
      </c>
    </row>
    <row r="1384" spans="1:41" x14ac:dyDescent="0.3">
      <c r="A1384" t="s">
        <v>3405</v>
      </c>
      <c r="B1384" t="s">
        <v>3406</v>
      </c>
      <c r="C1384">
        <v>72</v>
      </c>
      <c r="D1384" t="s">
        <v>3407</v>
      </c>
      <c r="E1384" t="s">
        <v>82</v>
      </c>
      <c r="F1384">
        <v>10007</v>
      </c>
      <c r="G1384" t="s">
        <v>12945</v>
      </c>
      <c r="H1384" t="s">
        <v>14857</v>
      </c>
      <c r="I1384" t="s">
        <v>15517</v>
      </c>
      <c r="J1384" t="s">
        <v>82</v>
      </c>
      <c r="K1384">
        <v>10007</v>
      </c>
      <c r="L1384">
        <v>101</v>
      </c>
      <c r="M1384" t="s">
        <v>14914</v>
      </c>
      <c r="N1384">
        <v>40.715128</v>
      </c>
      <c r="O1384">
        <v>-74.006854000000004</v>
      </c>
      <c r="P1384">
        <v>1001507501</v>
      </c>
      <c r="Q1384" t="s">
        <v>3408</v>
      </c>
      <c r="R1384">
        <v>105044</v>
      </c>
      <c r="S1384" s="1">
        <v>45185</v>
      </c>
      <c r="T1384" t="s">
        <v>33</v>
      </c>
      <c r="U1384" t="s">
        <v>144</v>
      </c>
      <c r="V1384">
        <v>36</v>
      </c>
      <c r="W1384" t="s">
        <v>11615</v>
      </c>
      <c r="X1384" t="s">
        <v>146</v>
      </c>
      <c r="Y1384" t="s">
        <v>37</v>
      </c>
      <c r="Z1384" t="s">
        <v>147</v>
      </c>
      <c r="AA1384">
        <v>1001640</v>
      </c>
      <c r="AB1384" t="s">
        <v>3410</v>
      </c>
      <c r="AC1384" s="1">
        <v>43724</v>
      </c>
      <c r="AD1384" t="s">
        <v>39</v>
      </c>
      <c r="AE1384">
        <v>50</v>
      </c>
      <c r="AF1384">
        <v>17.4391</v>
      </c>
      <c r="AG1384">
        <v>12</v>
      </c>
      <c r="AH1384">
        <v>8.4033999999999995</v>
      </c>
      <c r="AI1384">
        <v>0</v>
      </c>
      <c r="AJ1384">
        <v>4.9984000000000002</v>
      </c>
      <c r="AK1384">
        <v>50</v>
      </c>
      <c r="AL1384">
        <v>15.3835</v>
      </c>
      <c r="AM1384">
        <f>INDEX(Sheet1!B:B, MATCH('tab1'!U1384, Sheet1!A:A,0))</f>
        <v>6</v>
      </c>
      <c r="AN1384">
        <f>INDEX(Sheet1!B:B, MATCH('tab1'!Z1384, Sheet1!A:A,0))</f>
        <v>2</v>
      </c>
      <c r="AO1384">
        <f t="shared" si="21"/>
        <v>34</v>
      </c>
    </row>
    <row r="1385" spans="1:41" x14ac:dyDescent="0.3">
      <c r="A1385" t="s">
        <v>367</v>
      </c>
      <c r="B1385" t="s">
        <v>368</v>
      </c>
      <c r="C1385" s="2">
        <v>45478</v>
      </c>
      <c r="D1385" t="s">
        <v>369</v>
      </c>
      <c r="E1385" t="s">
        <v>31</v>
      </c>
      <c r="F1385">
        <v>11357</v>
      </c>
      <c r="G1385" t="s">
        <v>12345</v>
      </c>
      <c r="H1385" t="s">
        <v>14933</v>
      </c>
      <c r="Q1385" t="s">
        <v>370</v>
      </c>
      <c r="R1385">
        <v>8085</v>
      </c>
      <c r="S1385" s="1">
        <v>45216</v>
      </c>
      <c r="T1385" t="s">
        <v>33</v>
      </c>
      <c r="U1385" t="s">
        <v>34</v>
      </c>
      <c r="V1385">
        <v>154</v>
      </c>
      <c r="W1385" t="s">
        <v>371</v>
      </c>
      <c r="X1385" t="s">
        <v>36</v>
      </c>
      <c r="Y1385" t="s">
        <v>37</v>
      </c>
      <c r="Z1385" t="s">
        <v>38</v>
      </c>
      <c r="AA1385">
        <v>4610229</v>
      </c>
      <c r="AB1385" t="s">
        <v>372</v>
      </c>
      <c r="AC1385" s="1">
        <v>40102</v>
      </c>
      <c r="AD1385" t="s">
        <v>39</v>
      </c>
      <c r="AE1385">
        <v>20</v>
      </c>
      <c r="AF1385">
        <v>21.905000000000001</v>
      </c>
      <c r="AG1385">
        <v>32</v>
      </c>
      <c r="AH1385">
        <v>11.976900000000001</v>
      </c>
      <c r="AI1385">
        <v>0</v>
      </c>
      <c r="AJ1385">
        <v>6.1284999999999998</v>
      </c>
      <c r="AK1385">
        <v>20</v>
      </c>
      <c r="AL1385">
        <v>18.9541</v>
      </c>
      <c r="AM1385">
        <f>INDEX(Sheet1!B:B, MATCH('tab1'!U1385, Sheet1!A:A,0))</f>
        <v>5</v>
      </c>
      <c r="AN1385">
        <f>INDEX(Sheet1!B:B, MATCH('tab1'!Z1385, Sheet1!A:A,0))</f>
        <v>1</v>
      </c>
      <c r="AO1385">
        <f t="shared" si="21"/>
        <v>17</v>
      </c>
    </row>
    <row r="1386" spans="1:41" x14ac:dyDescent="0.3">
      <c r="A1386" t="s">
        <v>367</v>
      </c>
      <c r="B1386" t="s">
        <v>10053</v>
      </c>
      <c r="C1386" s="2">
        <v>45478</v>
      </c>
      <c r="D1386" t="s">
        <v>369</v>
      </c>
      <c r="E1386" t="s">
        <v>31</v>
      </c>
      <c r="F1386">
        <v>11357</v>
      </c>
      <c r="G1386" t="s">
        <v>12345</v>
      </c>
      <c r="H1386" t="s">
        <v>14933</v>
      </c>
      <c r="Q1386" t="s">
        <v>370</v>
      </c>
      <c r="R1386">
        <v>8086</v>
      </c>
      <c r="S1386" s="1">
        <v>45216</v>
      </c>
      <c r="T1386" t="s">
        <v>33</v>
      </c>
      <c r="U1386" t="s">
        <v>144</v>
      </c>
      <c r="V1386">
        <v>46</v>
      </c>
      <c r="W1386" t="s">
        <v>10054</v>
      </c>
      <c r="X1386" t="s">
        <v>146</v>
      </c>
      <c r="Y1386" t="s">
        <v>37</v>
      </c>
      <c r="Z1386" t="s">
        <v>147</v>
      </c>
      <c r="AA1386">
        <v>4610229</v>
      </c>
      <c r="AB1386" t="s">
        <v>10055</v>
      </c>
      <c r="AC1386" s="1">
        <v>40102</v>
      </c>
      <c r="AD1386" t="s">
        <v>39</v>
      </c>
      <c r="AE1386">
        <v>25</v>
      </c>
      <c r="AF1386">
        <v>17.4391</v>
      </c>
      <c r="AG1386">
        <v>17</v>
      </c>
      <c r="AH1386">
        <v>8.4033999999999995</v>
      </c>
      <c r="AI1386">
        <v>0</v>
      </c>
      <c r="AJ1386">
        <v>4.9984000000000002</v>
      </c>
      <c r="AK1386">
        <v>25</v>
      </c>
      <c r="AL1386">
        <v>15.3835</v>
      </c>
      <c r="AM1386">
        <f>INDEX(Sheet1!B:B, MATCH('tab1'!U1386, Sheet1!A:A,0))</f>
        <v>6</v>
      </c>
      <c r="AN1386">
        <f>INDEX(Sheet1!B:B, MATCH('tab1'!Z1386, Sheet1!A:A,0))</f>
        <v>2</v>
      </c>
      <c r="AO1386">
        <f t="shared" si="21"/>
        <v>34</v>
      </c>
    </row>
    <row r="1387" spans="1:41" x14ac:dyDescent="0.3">
      <c r="A1387" t="s">
        <v>3009</v>
      </c>
      <c r="B1387" t="s">
        <v>3010</v>
      </c>
      <c r="C1387">
        <v>288</v>
      </c>
      <c r="D1387" t="s">
        <v>3011</v>
      </c>
      <c r="E1387" t="s">
        <v>43</v>
      </c>
      <c r="F1387">
        <v>11211</v>
      </c>
      <c r="G1387" t="s">
        <v>12867</v>
      </c>
      <c r="H1387" t="s">
        <v>14857</v>
      </c>
      <c r="I1387" t="s">
        <v>15444</v>
      </c>
      <c r="J1387" t="s">
        <v>43</v>
      </c>
      <c r="K1387">
        <v>11211</v>
      </c>
      <c r="L1387">
        <v>301</v>
      </c>
      <c r="M1387" t="s">
        <v>14922</v>
      </c>
      <c r="N1387">
        <v>40.709225000000004</v>
      </c>
      <c r="O1387">
        <v>-73.957938999999996</v>
      </c>
      <c r="P1387">
        <v>3024607501</v>
      </c>
      <c r="Q1387" t="s">
        <v>3012</v>
      </c>
      <c r="R1387">
        <v>104311</v>
      </c>
      <c r="S1387" s="1">
        <v>45268</v>
      </c>
      <c r="T1387" t="s">
        <v>33</v>
      </c>
      <c r="U1387" t="s">
        <v>144</v>
      </c>
      <c r="V1387">
        <v>40</v>
      </c>
      <c r="W1387" t="s">
        <v>3013</v>
      </c>
      <c r="X1387" t="s">
        <v>146</v>
      </c>
      <c r="Y1387" t="s">
        <v>37</v>
      </c>
      <c r="Z1387" t="s">
        <v>147</v>
      </c>
      <c r="AA1387">
        <v>3335970</v>
      </c>
      <c r="AB1387" t="s">
        <v>3014</v>
      </c>
      <c r="AC1387" s="1">
        <v>43077</v>
      </c>
      <c r="AD1387" t="s">
        <v>39</v>
      </c>
      <c r="AE1387">
        <v>25</v>
      </c>
      <c r="AF1387">
        <v>17.4391</v>
      </c>
      <c r="AG1387">
        <v>12</v>
      </c>
      <c r="AH1387">
        <v>8.4033999999999995</v>
      </c>
      <c r="AI1387">
        <v>0</v>
      </c>
      <c r="AJ1387">
        <v>4.9984000000000002</v>
      </c>
      <c r="AK1387">
        <v>25</v>
      </c>
      <c r="AL1387">
        <v>15.3835</v>
      </c>
      <c r="AM1387">
        <f>INDEX(Sheet1!B:B, MATCH('tab1'!U1387, Sheet1!A:A,0))</f>
        <v>6</v>
      </c>
      <c r="AN1387">
        <f>INDEX(Sheet1!B:B, MATCH('tab1'!Z1387, Sheet1!A:A,0))</f>
        <v>2</v>
      </c>
      <c r="AO1387">
        <f t="shared" si="21"/>
        <v>34</v>
      </c>
    </row>
    <row r="1388" spans="1:41" x14ac:dyDescent="0.3">
      <c r="A1388" t="s">
        <v>3009</v>
      </c>
      <c r="B1388" t="s">
        <v>3010</v>
      </c>
      <c r="C1388">
        <v>288</v>
      </c>
      <c r="D1388" t="s">
        <v>3011</v>
      </c>
      <c r="E1388" t="s">
        <v>43</v>
      </c>
      <c r="F1388">
        <v>11211</v>
      </c>
      <c r="G1388" t="s">
        <v>12867</v>
      </c>
      <c r="H1388" t="s">
        <v>14857</v>
      </c>
      <c r="I1388" t="s">
        <v>15444</v>
      </c>
      <c r="J1388" t="s">
        <v>43</v>
      </c>
      <c r="K1388">
        <v>11211</v>
      </c>
      <c r="L1388">
        <v>301</v>
      </c>
      <c r="M1388" t="s">
        <v>14922</v>
      </c>
      <c r="N1388">
        <v>40.709225000000004</v>
      </c>
      <c r="O1388">
        <v>-73.957938999999996</v>
      </c>
      <c r="P1388">
        <v>3024607501</v>
      </c>
      <c r="Q1388" t="s">
        <v>3012</v>
      </c>
      <c r="R1388">
        <v>104393</v>
      </c>
      <c r="S1388" s="1">
        <v>45427</v>
      </c>
      <c r="T1388" t="s">
        <v>33</v>
      </c>
      <c r="U1388" t="s">
        <v>34</v>
      </c>
      <c r="V1388">
        <v>60</v>
      </c>
      <c r="W1388" t="s">
        <v>3058</v>
      </c>
      <c r="X1388" t="s">
        <v>36</v>
      </c>
      <c r="Y1388" t="s">
        <v>37</v>
      </c>
      <c r="Z1388" t="s">
        <v>38</v>
      </c>
      <c r="AA1388">
        <v>3335970</v>
      </c>
      <c r="AB1388" t="s">
        <v>3059</v>
      </c>
      <c r="AC1388" s="1">
        <v>43235</v>
      </c>
      <c r="AD1388" t="s">
        <v>39</v>
      </c>
      <c r="AE1388">
        <v>20</v>
      </c>
      <c r="AF1388">
        <v>21.905000000000001</v>
      </c>
      <c r="AG1388">
        <v>11</v>
      </c>
      <c r="AH1388">
        <v>11.976900000000001</v>
      </c>
      <c r="AI1388">
        <v>0</v>
      </c>
      <c r="AJ1388">
        <v>6.1284999999999998</v>
      </c>
      <c r="AK1388">
        <v>20</v>
      </c>
      <c r="AL1388">
        <v>18.9541</v>
      </c>
      <c r="AM1388">
        <f>INDEX(Sheet1!B:B, MATCH('tab1'!U1388, Sheet1!A:A,0))</f>
        <v>5</v>
      </c>
      <c r="AN1388">
        <f>INDEX(Sheet1!B:B, MATCH('tab1'!Z1388, Sheet1!A:A,0))</f>
        <v>1</v>
      </c>
      <c r="AO1388">
        <f t="shared" si="21"/>
        <v>17</v>
      </c>
    </row>
    <row r="1389" spans="1:41" x14ac:dyDescent="0.3">
      <c r="A1389" t="s">
        <v>11575</v>
      </c>
      <c r="B1389" t="s">
        <v>11576</v>
      </c>
      <c r="C1389">
        <v>1266</v>
      </c>
      <c r="D1389" t="s">
        <v>11577</v>
      </c>
      <c r="E1389" t="s">
        <v>43</v>
      </c>
      <c r="F1389">
        <v>11218</v>
      </c>
      <c r="G1389" t="s">
        <v>14686</v>
      </c>
      <c r="H1389" t="s">
        <v>14857</v>
      </c>
      <c r="I1389" t="s">
        <v>15205</v>
      </c>
      <c r="J1389" t="s">
        <v>43</v>
      </c>
      <c r="K1389">
        <v>11218</v>
      </c>
      <c r="L1389">
        <v>307</v>
      </c>
      <c r="M1389" t="s">
        <v>14863</v>
      </c>
      <c r="N1389">
        <v>40.652388999999999</v>
      </c>
      <c r="O1389">
        <v>-73.976016000000001</v>
      </c>
      <c r="P1389">
        <v>3052740033</v>
      </c>
      <c r="Q1389" t="s">
        <v>11578</v>
      </c>
      <c r="R1389">
        <v>105374</v>
      </c>
      <c r="S1389" s="1">
        <v>45184</v>
      </c>
      <c r="T1389" t="s">
        <v>33</v>
      </c>
      <c r="U1389" t="s">
        <v>34</v>
      </c>
      <c r="V1389">
        <v>0</v>
      </c>
      <c r="W1389" t="s">
        <v>11579</v>
      </c>
      <c r="X1389" t="s">
        <v>2411</v>
      </c>
      <c r="Y1389" t="s">
        <v>58</v>
      </c>
      <c r="Z1389" t="s">
        <v>58</v>
      </c>
      <c r="AA1389">
        <v>3122470</v>
      </c>
      <c r="AC1389" s="1">
        <v>44356</v>
      </c>
      <c r="AD1389" t="s">
        <v>39</v>
      </c>
      <c r="AE1389">
        <v>0</v>
      </c>
      <c r="AF1389">
        <v>26.886800000000001</v>
      </c>
      <c r="AG1389">
        <v>0</v>
      </c>
      <c r="AH1389">
        <v>1</v>
      </c>
      <c r="AI1389">
        <v>0</v>
      </c>
      <c r="AJ1389">
        <v>14.255800000000001</v>
      </c>
      <c r="AK1389">
        <v>0</v>
      </c>
      <c r="AL1389">
        <v>21.8553</v>
      </c>
      <c r="AM1389">
        <f>INDEX(Sheet1!B:B, MATCH('tab1'!U1389, Sheet1!A:A,0))</f>
        <v>5</v>
      </c>
      <c r="AN1389">
        <f>INDEX(Sheet1!B:B, MATCH('tab1'!Z1389, Sheet1!A:A,0))</f>
        <v>3</v>
      </c>
      <c r="AO1389">
        <f t="shared" si="21"/>
        <v>20</v>
      </c>
    </row>
    <row r="1390" spans="1:41" x14ac:dyDescent="0.3">
      <c r="A1390" t="s">
        <v>7885</v>
      </c>
      <c r="B1390" t="s">
        <v>7885</v>
      </c>
      <c r="C1390">
        <v>4404</v>
      </c>
      <c r="D1390" t="s">
        <v>4723</v>
      </c>
      <c r="E1390" t="s">
        <v>43</v>
      </c>
      <c r="F1390">
        <v>11219</v>
      </c>
      <c r="G1390" t="s">
        <v>13872</v>
      </c>
      <c r="H1390" t="s">
        <v>14857</v>
      </c>
      <c r="I1390" t="s">
        <v>16392</v>
      </c>
      <c r="J1390" t="s">
        <v>43</v>
      </c>
      <c r="K1390">
        <v>11219</v>
      </c>
      <c r="L1390">
        <v>312</v>
      </c>
      <c r="M1390" t="s">
        <v>14912</v>
      </c>
      <c r="N1390">
        <v>40.640830000000001</v>
      </c>
      <c r="O1390">
        <v>-73.994327999999996</v>
      </c>
      <c r="P1390">
        <v>3056080027</v>
      </c>
      <c r="Q1390" t="s">
        <v>7886</v>
      </c>
      <c r="R1390">
        <v>105524</v>
      </c>
      <c r="S1390" s="1">
        <v>45206</v>
      </c>
      <c r="T1390" t="s">
        <v>33</v>
      </c>
      <c r="U1390" t="s">
        <v>34</v>
      </c>
      <c r="V1390">
        <v>23</v>
      </c>
      <c r="W1390" t="s">
        <v>7887</v>
      </c>
      <c r="X1390" t="s">
        <v>36</v>
      </c>
      <c r="Y1390" t="s">
        <v>37</v>
      </c>
      <c r="Z1390" t="s">
        <v>38</v>
      </c>
      <c r="AA1390">
        <v>3136343</v>
      </c>
      <c r="AC1390" s="1">
        <v>44476</v>
      </c>
      <c r="AD1390" t="s">
        <v>39</v>
      </c>
      <c r="AE1390">
        <v>50</v>
      </c>
      <c r="AF1390">
        <v>21.905000000000001</v>
      </c>
      <c r="AG1390">
        <v>2</v>
      </c>
      <c r="AH1390">
        <v>11.976900000000001</v>
      </c>
      <c r="AI1390">
        <v>50</v>
      </c>
      <c r="AJ1390">
        <v>6.1284999999999998</v>
      </c>
      <c r="AK1390">
        <v>0</v>
      </c>
      <c r="AL1390">
        <v>18.9541</v>
      </c>
      <c r="AM1390">
        <f>INDEX(Sheet1!B:B, MATCH('tab1'!U1390, Sheet1!A:A,0))</f>
        <v>5</v>
      </c>
      <c r="AN1390">
        <f>INDEX(Sheet1!B:B, MATCH('tab1'!Z1390, Sheet1!A:A,0))</f>
        <v>1</v>
      </c>
      <c r="AO1390">
        <f t="shared" si="21"/>
        <v>17</v>
      </c>
    </row>
    <row r="1391" spans="1:41" x14ac:dyDescent="0.3">
      <c r="A1391" t="s">
        <v>7885</v>
      </c>
      <c r="B1391" t="s">
        <v>7885</v>
      </c>
      <c r="C1391">
        <v>4404</v>
      </c>
      <c r="D1391" t="s">
        <v>4723</v>
      </c>
      <c r="E1391" t="s">
        <v>43</v>
      </c>
      <c r="F1391">
        <v>11219</v>
      </c>
      <c r="G1391" t="s">
        <v>13872</v>
      </c>
      <c r="H1391" t="s">
        <v>14857</v>
      </c>
      <c r="I1391" t="s">
        <v>16392</v>
      </c>
      <c r="J1391" t="s">
        <v>43</v>
      </c>
      <c r="K1391">
        <v>11219</v>
      </c>
      <c r="L1391">
        <v>312</v>
      </c>
      <c r="M1391" t="s">
        <v>14912</v>
      </c>
      <c r="N1391">
        <v>40.640830000000001</v>
      </c>
      <c r="O1391">
        <v>-73.994327999999996</v>
      </c>
      <c r="P1391">
        <v>3056080027</v>
      </c>
      <c r="Q1391" t="s">
        <v>7886</v>
      </c>
      <c r="R1391">
        <v>105514</v>
      </c>
      <c r="S1391" s="1">
        <v>45196</v>
      </c>
      <c r="T1391" t="s">
        <v>33</v>
      </c>
      <c r="U1391" t="s">
        <v>144</v>
      </c>
      <c r="V1391">
        <v>45</v>
      </c>
      <c r="W1391" t="s">
        <v>8513</v>
      </c>
      <c r="X1391" t="s">
        <v>146</v>
      </c>
      <c r="Y1391" t="s">
        <v>37</v>
      </c>
      <c r="Z1391" t="s">
        <v>147</v>
      </c>
      <c r="AA1391">
        <v>3136343</v>
      </c>
      <c r="AC1391" s="1">
        <v>44466</v>
      </c>
      <c r="AD1391" t="s">
        <v>39</v>
      </c>
      <c r="AE1391">
        <v>0</v>
      </c>
      <c r="AF1391">
        <v>17.4391</v>
      </c>
      <c r="AG1391">
        <v>2</v>
      </c>
      <c r="AH1391">
        <v>8.4033999999999995</v>
      </c>
      <c r="AI1391">
        <v>0</v>
      </c>
      <c r="AJ1391">
        <v>4.9984000000000002</v>
      </c>
      <c r="AK1391">
        <v>0</v>
      </c>
      <c r="AL1391">
        <v>15.3835</v>
      </c>
      <c r="AM1391">
        <f>INDEX(Sheet1!B:B, MATCH('tab1'!U1391, Sheet1!A:A,0))</f>
        <v>6</v>
      </c>
      <c r="AN1391">
        <f>INDEX(Sheet1!B:B, MATCH('tab1'!Z1391, Sheet1!A:A,0))</f>
        <v>2</v>
      </c>
      <c r="AO1391">
        <f t="shared" si="21"/>
        <v>34</v>
      </c>
    </row>
    <row r="1392" spans="1:41" x14ac:dyDescent="0.3">
      <c r="A1392" t="s">
        <v>9155</v>
      </c>
      <c r="B1392" t="s">
        <v>9155</v>
      </c>
      <c r="C1392" t="s">
        <v>3912</v>
      </c>
      <c r="D1392" t="s">
        <v>5426</v>
      </c>
      <c r="E1392" t="s">
        <v>31</v>
      </c>
      <c r="F1392">
        <v>11434</v>
      </c>
      <c r="G1392" t="s">
        <v>14151</v>
      </c>
      <c r="H1392" t="s">
        <v>14857</v>
      </c>
      <c r="I1392" t="s">
        <v>16637</v>
      </c>
      <c r="J1392" t="s">
        <v>31</v>
      </c>
      <c r="K1392">
        <v>11434</v>
      </c>
      <c r="L1392">
        <v>412</v>
      </c>
      <c r="M1392" t="s">
        <v>14877</v>
      </c>
      <c r="N1392">
        <v>40.669511</v>
      </c>
      <c r="O1392">
        <v>-73.765702000000005</v>
      </c>
      <c r="P1392">
        <v>4125930107</v>
      </c>
      <c r="Q1392" t="s">
        <v>9156</v>
      </c>
      <c r="R1392">
        <v>104837</v>
      </c>
      <c r="S1392" s="1">
        <v>45074</v>
      </c>
      <c r="T1392" t="s">
        <v>33</v>
      </c>
      <c r="U1392" t="s">
        <v>144</v>
      </c>
      <c r="V1392">
        <v>31</v>
      </c>
      <c r="W1392" t="s">
        <v>9157</v>
      </c>
      <c r="X1392" t="s">
        <v>146</v>
      </c>
      <c r="Y1392" t="s">
        <v>37</v>
      </c>
      <c r="Z1392" t="s">
        <v>147</v>
      </c>
      <c r="AA1392">
        <v>4271175</v>
      </c>
      <c r="AC1392" s="1">
        <v>43613</v>
      </c>
      <c r="AD1392" t="s">
        <v>39</v>
      </c>
      <c r="AE1392">
        <v>0</v>
      </c>
      <c r="AF1392">
        <v>17.4391</v>
      </c>
      <c r="AG1392">
        <v>11</v>
      </c>
      <c r="AH1392">
        <v>8.4033999999999995</v>
      </c>
      <c r="AI1392">
        <v>0</v>
      </c>
      <c r="AJ1392">
        <v>4.9984000000000002</v>
      </c>
      <c r="AK1392">
        <v>0</v>
      </c>
      <c r="AL1392">
        <v>15.3835</v>
      </c>
      <c r="AM1392">
        <f>INDEX(Sheet1!B:B, MATCH('tab1'!U1392, Sheet1!A:A,0))</f>
        <v>6</v>
      </c>
      <c r="AN1392">
        <f>INDEX(Sheet1!B:B, MATCH('tab1'!Z1392, Sheet1!A:A,0))</f>
        <v>2</v>
      </c>
      <c r="AO1392">
        <f t="shared" si="21"/>
        <v>34</v>
      </c>
    </row>
    <row r="1393" spans="1:41" x14ac:dyDescent="0.3">
      <c r="A1393" t="s">
        <v>9155</v>
      </c>
      <c r="B1393" t="s">
        <v>9155</v>
      </c>
      <c r="C1393" t="s">
        <v>3912</v>
      </c>
      <c r="D1393" t="s">
        <v>10469</v>
      </c>
      <c r="E1393" t="s">
        <v>31</v>
      </c>
      <c r="F1393">
        <v>11434</v>
      </c>
      <c r="G1393" t="s">
        <v>14442</v>
      </c>
      <c r="H1393" t="s">
        <v>14857</v>
      </c>
      <c r="I1393" t="s">
        <v>16637</v>
      </c>
      <c r="J1393" t="s">
        <v>31</v>
      </c>
      <c r="K1393">
        <v>11434</v>
      </c>
      <c r="L1393">
        <v>412</v>
      </c>
      <c r="M1393" t="s">
        <v>14877</v>
      </c>
      <c r="N1393">
        <v>40.669511</v>
      </c>
      <c r="O1393">
        <v>-73.765702000000005</v>
      </c>
      <c r="P1393">
        <v>4125930107</v>
      </c>
      <c r="Q1393" t="s">
        <v>9156</v>
      </c>
      <c r="R1393">
        <v>104836</v>
      </c>
      <c r="S1393" s="1">
        <v>45074</v>
      </c>
      <c r="T1393" t="s">
        <v>33</v>
      </c>
      <c r="U1393" t="s">
        <v>34</v>
      </c>
      <c r="V1393">
        <v>31</v>
      </c>
      <c r="W1393" t="s">
        <v>10470</v>
      </c>
      <c r="X1393" t="s">
        <v>36</v>
      </c>
      <c r="Y1393" t="s">
        <v>37</v>
      </c>
      <c r="Z1393" t="s">
        <v>38</v>
      </c>
      <c r="AA1393">
        <v>4271175</v>
      </c>
      <c r="AC1393" s="1">
        <v>43613</v>
      </c>
      <c r="AD1393" t="s">
        <v>39</v>
      </c>
      <c r="AE1393">
        <v>0</v>
      </c>
      <c r="AF1393">
        <v>21.905000000000001</v>
      </c>
      <c r="AG1393">
        <v>6</v>
      </c>
      <c r="AH1393">
        <v>11.976900000000001</v>
      </c>
      <c r="AI1393">
        <v>0</v>
      </c>
      <c r="AJ1393">
        <v>6.1284999999999998</v>
      </c>
      <c r="AK1393">
        <v>0</v>
      </c>
      <c r="AL1393">
        <v>18.9541</v>
      </c>
      <c r="AM1393">
        <f>INDEX(Sheet1!B:B, MATCH('tab1'!U1393, Sheet1!A:A,0))</f>
        <v>5</v>
      </c>
      <c r="AN1393">
        <f>INDEX(Sheet1!B:B, MATCH('tab1'!Z1393, Sheet1!A:A,0))</f>
        <v>1</v>
      </c>
      <c r="AO1393">
        <f t="shared" si="21"/>
        <v>17</v>
      </c>
    </row>
    <row r="1394" spans="1:41" x14ac:dyDescent="0.3">
      <c r="A1394" t="s">
        <v>9928</v>
      </c>
      <c r="B1394" t="s">
        <v>9929</v>
      </c>
      <c r="C1394">
        <v>324</v>
      </c>
      <c r="D1394" t="s">
        <v>9930</v>
      </c>
      <c r="E1394" t="s">
        <v>82</v>
      </c>
      <c r="F1394">
        <v>10011</v>
      </c>
      <c r="G1394" t="s">
        <v>14321</v>
      </c>
      <c r="H1394" t="s">
        <v>14857</v>
      </c>
      <c r="I1394" t="s">
        <v>15050</v>
      </c>
      <c r="J1394" t="s">
        <v>82</v>
      </c>
      <c r="K1394">
        <v>10011</v>
      </c>
      <c r="L1394">
        <v>104</v>
      </c>
      <c r="M1394" t="s">
        <v>14936</v>
      </c>
      <c r="N1394">
        <v>40.740817</v>
      </c>
      <c r="O1394">
        <v>-74.002922999999996</v>
      </c>
      <c r="P1394">
        <v>1007380054</v>
      </c>
      <c r="Q1394" t="s">
        <v>9931</v>
      </c>
      <c r="R1394">
        <v>104421</v>
      </c>
      <c r="S1394" s="1">
        <v>45184</v>
      </c>
      <c r="T1394" t="s">
        <v>33</v>
      </c>
      <c r="U1394" t="s">
        <v>55</v>
      </c>
      <c r="V1394">
        <v>20</v>
      </c>
      <c r="W1394" t="s">
        <v>9932</v>
      </c>
      <c r="X1394" t="s">
        <v>57</v>
      </c>
      <c r="Y1394" t="s">
        <v>58</v>
      </c>
      <c r="Z1394" t="s">
        <v>58</v>
      </c>
      <c r="AA1394">
        <v>1080380</v>
      </c>
      <c r="AB1394" t="s">
        <v>9933</v>
      </c>
      <c r="AC1394" s="1">
        <v>43260</v>
      </c>
      <c r="AD1394" t="s">
        <v>39</v>
      </c>
      <c r="AE1394">
        <v>100</v>
      </c>
      <c r="AF1394">
        <v>26.886800000000001</v>
      </c>
      <c r="AG1394">
        <v>0</v>
      </c>
      <c r="AH1394">
        <v>1</v>
      </c>
      <c r="AI1394">
        <v>100</v>
      </c>
      <c r="AJ1394">
        <v>14.255800000000001</v>
      </c>
      <c r="AK1394">
        <v>100</v>
      </c>
      <c r="AL1394">
        <v>21.8553</v>
      </c>
      <c r="AM1394">
        <f>INDEX(Sheet1!B:B, MATCH('tab1'!U1394, Sheet1!A:A,0))</f>
        <v>7</v>
      </c>
      <c r="AN1394">
        <f>INDEX(Sheet1!B:B, MATCH('tab1'!Z1394, Sheet1!A:A,0))</f>
        <v>3</v>
      </c>
      <c r="AO1394">
        <f t="shared" si="21"/>
        <v>68</v>
      </c>
    </row>
    <row r="1395" spans="1:41" x14ac:dyDescent="0.3">
      <c r="A1395" t="s">
        <v>6790</v>
      </c>
      <c r="B1395" t="s">
        <v>6791</v>
      </c>
      <c r="C1395">
        <v>1433</v>
      </c>
      <c r="D1395" t="s">
        <v>364</v>
      </c>
      <c r="E1395" t="s">
        <v>43</v>
      </c>
      <c r="F1395">
        <v>11237</v>
      </c>
      <c r="G1395" t="s">
        <v>13644</v>
      </c>
      <c r="H1395" t="s">
        <v>14857</v>
      </c>
      <c r="I1395" t="s">
        <v>16181</v>
      </c>
      <c r="J1395" t="s">
        <v>43</v>
      </c>
      <c r="K1395">
        <v>11237</v>
      </c>
      <c r="L1395">
        <v>304</v>
      </c>
      <c r="M1395" t="s">
        <v>14922</v>
      </c>
      <c r="N1395">
        <v>40.700355000000002</v>
      </c>
      <c r="O1395">
        <v>-73.923131999999995</v>
      </c>
      <c r="P1395">
        <v>3032350042</v>
      </c>
      <c r="Q1395" t="s">
        <v>6792</v>
      </c>
      <c r="R1395">
        <v>85677</v>
      </c>
      <c r="S1395" s="1">
        <v>45033</v>
      </c>
      <c r="T1395" t="s">
        <v>54</v>
      </c>
      <c r="U1395" t="s">
        <v>34</v>
      </c>
      <c r="V1395">
        <v>31</v>
      </c>
      <c r="W1395" t="s">
        <v>6793</v>
      </c>
      <c r="X1395" t="s">
        <v>36</v>
      </c>
      <c r="Y1395" t="s">
        <v>37</v>
      </c>
      <c r="Z1395" t="s">
        <v>38</v>
      </c>
      <c r="AA1395">
        <v>3423703</v>
      </c>
      <c r="AC1395" s="1">
        <v>42111</v>
      </c>
      <c r="AD1395" t="s">
        <v>39</v>
      </c>
      <c r="AE1395">
        <v>25</v>
      </c>
      <c r="AF1395">
        <v>21.905000000000001</v>
      </c>
      <c r="AG1395">
        <v>5</v>
      </c>
      <c r="AH1395">
        <v>11.976900000000001</v>
      </c>
      <c r="AI1395">
        <v>0</v>
      </c>
      <c r="AJ1395">
        <v>6.1284999999999998</v>
      </c>
      <c r="AK1395">
        <v>25</v>
      </c>
      <c r="AL1395">
        <v>18.9541</v>
      </c>
      <c r="AM1395">
        <f>INDEX(Sheet1!B:B, MATCH('tab1'!U1395, Sheet1!A:A,0))</f>
        <v>5</v>
      </c>
      <c r="AN1395">
        <f>INDEX(Sheet1!B:B, MATCH('tab1'!Z1395, Sheet1!A:A,0))</f>
        <v>1</v>
      </c>
      <c r="AO1395">
        <f t="shared" si="21"/>
        <v>17</v>
      </c>
    </row>
    <row r="1396" spans="1:41" x14ac:dyDescent="0.3">
      <c r="A1396" t="s">
        <v>6973</v>
      </c>
      <c r="B1396" t="s">
        <v>6973</v>
      </c>
      <c r="C1396" t="s">
        <v>6974</v>
      </c>
      <c r="D1396" t="s">
        <v>6975</v>
      </c>
      <c r="E1396" t="s">
        <v>31</v>
      </c>
      <c r="F1396">
        <v>11432</v>
      </c>
      <c r="G1396" t="s">
        <v>13683</v>
      </c>
      <c r="H1396" t="s">
        <v>14857</v>
      </c>
      <c r="I1396" t="s">
        <v>16215</v>
      </c>
      <c r="J1396" t="s">
        <v>31</v>
      </c>
      <c r="K1396">
        <v>11432</v>
      </c>
      <c r="L1396">
        <v>408</v>
      </c>
      <c r="M1396" t="s">
        <v>14893</v>
      </c>
      <c r="N1396">
        <v>40.719344</v>
      </c>
      <c r="O1396">
        <v>-73.803604000000007</v>
      </c>
      <c r="P1396">
        <v>4070380037</v>
      </c>
      <c r="Q1396" t="s">
        <v>6976</v>
      </c>
      <c r="R1396">
        <v>6955</v>
      </c>
      <c r="S1396" s="1">
        <v>45288</v>
      </c>
      <c r="T1396" t="s">
        <v>33</v>
      </c>
      <c r="U1396" t="s">
        <v>34</v>
      </c>
      <c r="V1396">
        <v>40</v>
      </c>
      <c r="W1396" t="s">
        <v>6977</v>
      </c>
      <c r="X1396" t="s">
        <v>36</v>
      </c>
      <c r="Y1396" t="s">
        <v>37</v>
      </c>
      <c r="Z1396" t="s">
        <v>38</v>
      </c>
      <c r="AA1396">
        <v>4152349</v>
      </c>
      <c r="AC1396" s="1">
        <v>37063</v>
      </c>
      <c r="AD1396" t="s">
        <v>39</v>
      </c>
      <c r="AE1396">
        <v>40</v>
      </c>
      <c r="AF1396">
        <v>21.905000000000001</v>
      </c>
      <c r="AG1396">
        <v>11</v>
      </c>
      <c r="AH1396">
        <v>11.976900000000001</v>
      </c>
      <c r="AI1396">
        <v>0</v>
      </c>
      <c r="AJ1396">
        <v>6.1284999999999998</v>
      </c>
      <c r="AK1396">
        <v>40</v>
      </c>
      <c r="AL1396">
        <v>18.9541</v>
      </c>
      <c r="AM1396">
        <f>INDEX(Sheet1!B:B, MATCH('tab1'!U1396, Sheet1!A:A,0))</f>
        <v>5</v>
      </c>
      <c r="AN1396">
        <f>INDEX(Sheet1!B:B, MATCH('tab1'!Z1396, Sheet1!A:A,0))</f>
        <v>1</v>
      </c>
      <c r="AO1396">
        <f t="shared" si="21"/>
        <v>17</v>
      </c>
    </row>
    <row r="1397" spans="1:41" x14ac:dyDescent="0.3">
      <c r="A1397" t="s">
        <v>888</v>
      </c>
      <c r="B1397" t="s">
        <v>888</v>
      </c>
      <c r="C1397">
        <v>44</v>
      </c>
      <c r="D1397" t="s">
        <v>889</v>
      </c>
      <c r="E1397" t="s">
        <v>82</v>
      </c>
      <c r="F1397">
        <v>10003</v>
      </c>
      <c r="G1397" t="s">
        <v>12446</v>
      </c>
      <c r="H1397" t="s">
        <v>14857</v>
      </c>
      <c r="I1397" t="s">
        <v>15034</v>
      </c>
      <c r="J1397" t="s">
        <v>82</v>
      </c>
      <c r="K1397">
        <v>10003</v>
      </c>
      <c r="L1397">
        <v>103</v>
      </c>
      <c r="M1397" t="s">
        <v>14870</v>
      </c>
      <c r="N1397">
        <v>40.724836000000003</v>
      </c>
      <c r="O1397">
        <v>-73.990110999999999</v>
      </c>
      <c r="P1397">
        <v>1004440059</v>
      </c>
      <c r="Q1397" t="s">
        <v>890</v>
      </c>
      <c r="R1397">
        <v>105178</v>
      </c>
      <c r="S1397" s="1">
        <v>44819</v>
      </c>
      <c r="T1397" t="s">
        <v>54</v>
      </c>
      <c r="U1397" t="s">
        <v>55</v>
      </c>
      <c r="V1397">
        <v>50</v>
      </c>
      <c r="W1397" t="s">
        <v>891</v>
      </c>
      <c r="X1397" t="s">
        <v>57</v>
      </c>
      <c r="Y1397" t="s">
        <v>58</v>
      </c>
      <c r="Z1397" t="s">
        <v>58</v>
      </c>
      <c r="AA1397">
        <v>1066659</v>
      </c>
      <c r="AB1397" t="s">
        <v>817</v>
      </c>
      <c r="AC1397" s="1">
        <v>44027</v>
      </c>
      <c r="AD1397" t="s">
        <v>39</v>
      </c>
      <c r="AE1397">
        <v>0</v>
      </c>
      <c r="AF1397">
        <v>26.886800000000001</v>
      </c>
      <c r="AG1397">
        <v>0</v>
      </c>
      <c r="AH1397">
        <v>1</v>
      </c>
      <c r="AI1397">
        <v>0</v>
      </c>
      <c r="AJ1397">
        <v>14.255800000000001</v>
      </c>
      <c r="AK1397">
        <v>0</v>
      </c>
      <c r="AL1397">
        <v>21.8553</v>
      </c>
      <c r="AM1397">
        <f>INDEX(Sheet1!B:B, MATCH('tab1'!U1397, Sheet1!A:A,0))</f>
        <v>7</v>
      </c>
      <c r="AN1397">
        <f>INDEX(Sheet1!B:B, MATCH('tab1'!Z1397, Sheet1!A:A,0))</f>
        <v>3</v>
      </c>
      <c r="AO1397">
        <f t="shared" si="21"/>
        <v>68</v>
      </c>
    </row>
    <row r="1398" spans="1:41" x14ac:dyDescent="0.3">
      <c r="A1398" t="s">
        <v>888</v>
      </c>
      <c r="B1398" t="s">
        <v>5569</v>
      </c>
      <c r="C1398">
        <v>588</v>
      </c>
      <c r="D1398" t="s">
        <v>5570</v>
      </c>
      <c r="E1398" t="s">
        <v>43</v>
      </c>
      <c r="F1398">
        <v>11215</v>
      </c>
      <c r="G1398" t="s">
        <v>13393</v>
      </c>
      <c r="H1398" t="s">
        <v>14857</v>
      </c>
      <c r="I1398" t="s">
        <v>15942</v>
      </c>
      <c r="J1398" t="s">
        <v>43</v>
      </c>
      <c r="K1398">
        <v>11215</v>
      </c>
      <c r="L1398">
        <v>306</v>
      </c>
      <c r="M1398" t="s">
        <v>14863</v>
      </c>
      <c r="N1398">
        <v>40.667076000000002</v>
      </c>
      <c r="O1398">
        <v>-73.976714000000001</v>
      </c>
      <c r="P1398">
        <v>3010870007</v>
      </c>
      <c r="Q1398" t="s">
        <v>5571</v>
      </c>
      <c r="R1398">
        <v>104128</v>
      </c>
      <c r="S1398" s="1">
        <v>44819</v>
      </c>
      <c r="T1398" t="s">
        <v>54</v>
      </c>
      <c r="U1398" t="s">
        <v>55</v>
      </c>
      <c r="V1398">
        <v>0</v>
      </c>
      <c r="W1398" t="s">
        <v>5572</v>
      </c>
      <c r="X1398" t="s">
        <v>57</v>
      </c>
      <c r="Y1398" t="s">
        <v>58</v>
      </c>
      <c r="Z1398" t="s">
        <v>58</v>
      </c>
      <c r="AA1398">
        <v>3341331</v>
      </c>
      <c r="AB1398" t="s">
        <v>817</v>
      </c>
      <c r="AC1398" s="1">
        <v>42921</v>
      </c>
      <c r="AD1398" t="s">
        <v>39</v>
      </c>
      <c r="AE1398">
        <v>0</v>
      </c>
      <c r="AF1398">
        <v>26.886800000000001</v>
      </c>
      <c r="AG1398">
        <v>0</v>
      </c>
      <c r="AH1398">
        <v>1</v>
      </c>
      <c r="AI1398">
        <v>0</v>
      </c>
      <c r="AJ1398">
        <v>14.255800000000001</v>
      </c>
      <c r="AK1398">
        <v>0</v>
      </c>
      <c r="AL1398">
        <v>21.8553</v>
      </c>
      <c r="AM1398">
        <f>INDEX(Sheet1!B:B, MATCH('tab1'!U1398, Sheet1!A:A,0))</f>
        <v>7</v>
      </c>
      <c r="AN1398">
        <f>INDEX(Sheet1!B:B, MATCH('tab1'!Z1398, Sheet1!A:A,0))</f>
        <v>3</v>
      </c>
      <c r="AO1398">
        <f t="shared" si="21"/>
        <v>68</v>
      </c>
    </row>
    <row r="1399" spans="1:41" x14ac:dyDescent="0.3">
      <c r="A1399" t="s">
        <v>888</v>
      </c>
      <c r="B1399" t="s">
        <v>9138</v>
      </c>
      <c r="C1399">
        <v>452</v>
      </c>
      <c r="D1399" t="s">
        <v>9139</v>
      </c>
      <c r="E1399" t="s">
        <v>64</v>
      </c>
      <c r="F1399">
        <v>10471</v>
      </c>
      <c r="G1399" t="s">
        <v>14147</v>
      </c>
      <c r="H1399" t="s">
        <v>14857</v>
      </c>
      <c r="I1399" t="s">
        <v>16473</v>
      </c>
      <c r="J1399" t="s">
        <v>64</v>
      </c>
      <c r="K1399">
        <v>10471</v>
      </c>
      <c r="L1399">
        <v>208</v>
      </c>
      <c r="M1399" t="s">
        <v>14865</v>
      </c>
      <c r="N1399">
        <v>40.908304999999999</v>
      </c>
      <c r="O1399">
        <v>-73.902902999999995</v>
      </c>
      <c r="P1399">
        <v>2058710547</v>
      </c>
      <c r="Q1399" t="s">
        <v>815</v>
      </c>
      <c r="R1399">
        <v>103759</v>
      </c>
      <c r="S1399" s="1">
        <v>44819</v>
      </c>
      <c r="T1399" t="s">
        <v>54</v>
      </c>
      <c r="U1399" t="s">
        <v>55</v>
      </c>
      <c r="V1399">
        <v>25</v>
      </c>
      <c r="W1399" t="s">
        <v>9140</v>
      </c>
      <c r="X1399" t="s">
        <v>57</v>
      </c>
      <c r="Y1399" t="s">
        <v>58</v>
      </c>
      <c r="Z1399" t="s">
        <v>58</v>
      </c>
      <c r="AA1399">
        <v>2085311</v>
      </c>
      <c r="AB1399" t="s">
        <v>817</v>
      </c>
      <c r="AC1399" s="1">
        <v>42590</v>
      </c>
      <c r="AD1399" t="s">
        <v>39</v>
      </c>
      <c r="AE1399">
        <v>0</v>
      </c>
      <c r="AF1399">
        <v>26.886800000000001</v>
      </c>
      <c r="AG1399">
        <v>0</v>
      </c>
      <c r="AH1399">
        <v>1</v>
      </c>
      <c r="AI1399">
        <v>0</v>
      </c>
      <c r="AJ1399">
        <v>14.255800000000001</v>
      </c>
      <c r="AK1399">
        <v>0</v>
      </c>
      <c r="AL1399">
        <v>21.8553</v>
      </c>
      <c r="AM1399">
        <f>INDEX(Sheet1!B:B, MATCH('tab1'!U1399, Sheet1!A:A,0))</f>
        <v>7</v>
      </c>
      <c r="AN1399">
        <f>INDEX(Sheet1!B:B, MATCH('tab1'!Z1399, Sheet1!A:A,0))</f>
        <v>3</v>
      </c>
      <c r="AO1399">
        <f t="shared" si="21"/>
        <v>68</v>
      </c>
    </row>
    <row r="1400" spans="1:41" x14ac:dyDescent="0.3">
      <c r="A1400" t="s">
        <v>812</v>
      </c>
      <c r="B1400" t="s">
        <v>813</v>
      </c>
      <c r="C1400">
        <v>532</v>
      </c>
      <c r="D1400" t="s">
        <v>814</v>
      </c>
      <c r="E1400" t="s">
        <v>82</v>
      </c>
      <c r="F1400">
        <v>10034</v>
      </c>
      <c r="G1400" t="s">
        <v>12430</v>
      </c>
      <c r="H1400" t="s">
        <v>14857</v>
      </c>
      <c r="I1400" t="s">
        <v>15020</v>
      </c>
      <c r="J1400" t="s">
        <v>82</v>
      </c>
      <c r="K1400">
        <v>10034</v>
      </c>
      <c r="L1400">
        <v>112</v>
      </c>
      <c r="M1400" t="s">
        <v>14880</v>
      </c>
      <c r="N1400">
        <v>40.870440000000002</v>
      </c>
      <c r="O1400">
        <v>-73.917342000000005</v>
      </c>
      <c r="P1400">
        <v>1022437501</v>
      </c>
      <c r="Q1400" t="s">
        <v>815</v>
      </c>
      <c r="R1400">
        <v>105666</v>
      </c>
      <c r="S1400" s="1">
        <v>44819</v>
      </c>
      <c r="T1400" t="s">
        <v>54</v>
      </c>
      <c r="U1400" t="s">
        <v>55</v>
      </c>
      <c r="V1400">
        <v>0</v>
      </c>
      <c r="W1400" t="s">
        <v>816</v>
      </c>
      <c r="X1400" t="s">
        <v>57</v>
      </c>
      <c r="Y1400" t="s">
        <v>58</v>
      </c>
      <c r="Z1400" t="s">
        <v>58</v>
      </c>
      <c r="AA1400">
        <v>1082063</v>
      </c>
      <c r="AB1400" t="s">
        <v>817</v>
      </c>
      <c r="AC1400" s="1">
        <v>44720</v>
      </c>
      <c r="AD1400" t="s">
        <v>39</v>
      </c>
      <c r="AE1400">
        <v>100</v>
      </c>
      <c r="AF1400">
        <v>26.886800000000001</v>
      </c>
      <c r="AG1400">
        <v>0</v>
      </c>
      <c r="AH1400">
        <v>1</v>
      </c>
      <c r="AI1400">
        <v>100</v>
      </c>
      <c r="AJ1400">
        <v>14.255800000000001</v>
      </c>
      <c r="AK1400">
        <v>0</v>
      </c>
      <c r="AL1400">
        <v>21.8553</v>
      </c>
      <c r="AM1400">
        <f>INDEX(Sheet1!B:B, MATCH('tab1'!U1400, Sheet1!A:A,0))</f>
        <v>7</v>
      </c>
      <c r="AN1400">
        <f>INDEX(Sheet1!B:B, MATCH('tab1'!Z1400, Sheet1!A:A,0))</f>
        <v>3</v>
      </c>
      <c r="AO1400">
        <f t="shared" si="21"/>
        <v>68</v>
      </c>
    </row>
    <row r="1401" spans="1:41" x14ac:dyDescent="0.3">
      <c r="A1401" t="s">
        <v>812</v>
      </c>
      <c r="B1401" t="s">
        <v>2623</v>
      </c>
      <c r="C1401">
        <v>4</v>
      </c>
      <c r="D1401" t="s">
        <v>2624</v>
      </c>
      <c r="E1401" t="s">
        <v>82</v>
      </c>
      <c r="F1401">
        <v>10128</v>
      </c>
      <c r="G1401" t="s">
        <v>12786</v>
      </c>
      <c r="H1401" t="s">
        <v>14857</v>
      </c>
      <c r="I1401" t="s">
        <v>15164</v>
      </c>
      <c r="J1401" t="s">
        <v>82</v>
      </c>
      <c r="K1401">
        <v>10128</v>
      </c>
      <c r="L1401">
        <v>108</v>
      </c>
      <c r="M1401" t="s">
        <v>14875</v>
      </c>
      <c r="N1401">
        <v>40.783948000000002</v>
      </c>
      <c r="O1401">
        <v>-73.958259999999996</v>
      </c>
      <c r="P1401">
        <v>1015010069</v>
      </c>
      <c r="Q1401" t="s">
        <v>1576</v>
      </c>
      <c r="R1401">
        <v>104882</v>
      </c>
      <c r="S1401" s="1">
        <v>44819</v>
      </c>
      <c r="T1401" t="s">
        <v>54</v>
      </c>
      <c r="U1401" t="s">
        <v>55</v>
      </c>
      <c r="V1401">
        <v>100</v>
      </c>
      <c r="W1401" t="s">
        <v>2625</v>
      </c>
      <c r="X1401" t="s">
        <v>57</v>
      </c>
      <c r="Y1401" t="s">
        <v>58</v>
      </c>
      <c r="Z1401" t="s">
        <v>58</v>
      </c>
      <c r="AA1401">
        <v>1046979</v>
      </c>
      <c r="AC1401" s="1">
        <v>43636</v>
      </c>
      <c r="AD1401" t="s">
        <v>39</v>
      </c>
      <c r="AE1401">
        <v>0</v>
      </c>
      <c r="AF1401">
        <v>26.886800000000001</v>
      </c>
      <c r="AG1401">
        <v>0</v>
      </c>
      <c r="AH1401">
        <v>1</v>
      </c>
      <c r="AI1401">
        <v>0</v>
      </c>
      <c r="AJ1401">
        <v>14.255800000000001</v>
      </c>
      <c r="AK1401">
        <v>0</v>
      </c>
      <c r="AL1401">
        <v>21.8553</v>
      </c>
      <c r="AM1401">
        <f>INDEX(Sheet1!B:B, MATCH('tab1'!U1401, Sheet1!A:A,0))</f>
        <v>7</v>
      </c>
      <c r="AN1401">
        <f>INDEX(Sheet1!B:B, MATCH('tab1'!Z1401, Sheet1!A:A,0))</f>
        <v>3</v>
      </c>
      <c r="AO1401">
        <f t="shared" si="21"/>
        <v>68</v>
      </c>
    </row>
    <row r="1402" spans="1:41" x14ac:dyDescent="0.3">
      <c r="A1402" t="s">
        <v>812</v>
      </c>
      <c r="B1402" t="s">
        <v>813</v>
      </c>
      <c r="C1402">
        <v>108</v>
      </c>
      <c r="D1402" t="s">
        <v>10659</v>
      </c>
      <c r="E1402" t="s">
        <v>82</v>
      </c>
      <c r="F1402">
        <v>10034</v>
      </c>
      <c r="G1402" t="s">
        <v>14484</v>
      </c>
      <c r="H1402" t="s">
        <v>14857</v>
      </c>
      <c r="I1402" t="s">
        <v>16919</v>
      </c>
      <c r="J1402" t="s">
        <v>82</v>
      </c>
      <c r="K1402">
        <v>10034</v>
      </c>
      <c r="L1402">
        <v>112</v>
      </c>
      <c r="M1402" t="s">
        <v>14880</v>
      </c>
      <c r="N1402">
        <v>40.868822999999999</v>
      </c>
      <c r="O1402">
        <v>-73.920839999999998</v>
      </c>
      <c r="P1402">
        <v>1022420019</v>
      </c>
      <c r="Q1402" t="s">
        <v>815</v>
      </c>
      <c r="R1402">
        <v>105667</v>
      </c>
      <c r="S1402" s="1">
        <v>44819</v>
      </c>
      <c r="T1402" t="s">
        <v>54</v>
      </c>
      <c r="U1402" t="s">
        <v>55</v>
      </c>
      <c r="V1402">
        <v>0</v>
      </c>
      <c r="W1402" t="s">
        <v>10660</v>
      </c>
      <c r="X1402" t="s">
        <v>57</v>
      </c>
      <c r="Y1402" t="s">
        <v>58</v>
      </c>
      <c r="Z1402" t="s">
        <v>58</v>
      </c>
      <c r="AA1402">
        <v>1077394</v>
      </c>
      <c r="AB1402" t="s">
        <v>817</v>
      </c>
      <c r="AC1402" s="1">
        <v>44720</v>
      </c>
      <c r="AD1402" t="s">
        <v>39</v>
      </c>
      <c r="AE1402">
        <v>100</v>
      </c>
      <c r="AF1402">
        <v>26.886800000000001</v>
      </c>
      <c r="AG1402">
        <v>0</v>
      </c>
      <c r="AH1402">
        <v>1</v>
      </c>
      <c r="AI1402">
        <v>0</v>
      </c>
      <c r="AJ1402">
        <v>14.255800000000001</v>
      </c>
      <c r="AK1402">
        <v>100</v>
      </c>
      <c r="AL1402">
        <v>21.8553</v>
      </c>
      <c r="AM1402">
        <f>INDEX(Sheet1!B:B, MATCH('tab1'!U1402, Sheet1!A:A,0))</f>
        <v>7</v>
      </c>
      <c r="AN1402">
        <f>INDEX(Sheet1!B:B, MATCH('tab1'!Z1402, Sheet1!A:A,0))</f>
        <v>3</v>
      </c>
      <c r="AO1402">
        <f t="shared" si="21"/>
        <v>68</v>
      </c>
    </row>
    <row r="1403" spans="1:41" x14ac:dyDescent="0.3">
      <c r="A1403" t="s">
        <v>812</v>
      </c>
      <c r="B1403" t="s">
        <v>9138</v>
      </c>
      <c r="C1403">
        <v>100</v>
      </c>
      <c r="D1403" t="s">
        <v>12155</v>
      </c>
      <c r="E1403" t="s">
        <v>43</v>
      </c>
      <c r="F1403">
        <v>11222</v>
      </c>
      <c r="G1403" t="s">
        <v>14818</v>
      </c>
      <c r="H1403" t="s">
        <v>14857</v>
      </c>
      <c r="I1403" t="s">
        <v>17192</v>
      </c>
      <c r="J1403" t="s">
        <v>43</v>
      </c>
      <c r="K1403">
        <v>11222</v>
      </c>
      <c r="L1403">
        <v>301</v>
      </c>
      <c r="M1403" t="s">
        <v>14922</v>
      </c>
      <c r="N1403">
        <v>40.725293999999998</v>
      </c>
      <c r="O1403">
        <v>-73.954656999999997</v>
      </c>
      <c r="P1403">
        <v>3026170042</v>
      </c>
      <c r="Q1403" t="s">
        <v>815</v>
      </c>
      <c r="R1403">
        <v>105647</v>
      </c>
      <c r="S1403" s="1">
        <v>44819</v>
      </c>
      <c r="T1403" t="s">
        <v>54</v>
      </c>
      <c r="U1403" t="s">
        <v>55</v>
      </c>
      <c r="V1403">
        <v>0</v>
      </c>
      <c r="W1403" t="s">
        <v>12156</v>
      </c>
      <c r="X1403" t="s">
        <v>57</v>
      </c>
      <c r="Y1403" t="s">
        <v>58</v>
      </c>
      <c r="Z1403" t="s">
        <v>58</v>
      </c>
      <c r="AA1403">
        <v>3065519</v>
      </c>
      <c r="AC1403" s="1">
        <v>44701</v>
      </c>
      <c r="AD1403" t="s">
        <v>39</v>
      </c>
      <c r="AE1403">
        <v>0</v>
      </c>
      <c r="AF1403">
        <v>26.886800000000001</v>
      </c>
      <c r="AG1403">
        <v>0</v>
      </c>
      <c r="AH1403">
        <v>1</v>
      </c>
      <c r="AI1403">
        <v>0</v>
      </c>
      <c r="AJ1403">
        <v>14.255800000000001</v>
      </c>
      <c r="AK1403">
        <v>0</v>
      </c>
      <c r="AL1403">
        <v>21.8553</v>
      </c>
      <c r="AM1403">
        <f>INDEX(Sheet1!B:B, MATCH('tab1'!U1403, Sheet1!A:A,0))</f>
        <v>7</v>
      </c>
      <c r="AN1403">
        <f>INDEX(Sheet1!B:B, MATCH('tab1'!Z1403, Sheet1!A:A,0))</f>
        <v>3</v>
      </c>
      <c r="AO1403">
        <f t="shared" si="21"/>
        <v>68</v>
      </c>
    </row>
    <row r="1404" spans="1:41" x14ac:dyDescent="0.3">
      <c r="A1404" t="s">
        <v>7574</v>
      </c>
      <c r="B1404" t="s">
        <v>7575</v>
      </c>
      <c r="C1404">
        <v>147</v>
      </c>
      <c r="D1404" t="s">
        <v>7383</v>
      </c>
      <c r="E1404" t="s">
        <v>82</v>
      </c>
      <c r="F1404">
        <v>10023</v>
      </c>
      <c r="G1404" t="s">
        <v>13769</v>
      </c>
      <c r="H1404" t="s">
        <v>14857</v>
      </c>
      <c r="I1404" t="s">
        <v>16295</v>
      </c>
      <c r="J1404" t="s">
        <v>82</v>
      </c>
      <c r="K1404">
        <v>10023</v>
      </c>
      <c r="L1404">
        <v>107</v>
      </c>
      <c r="M1404" t="s">
        <v>14936</v>
      </c>
      <c r="N1404">
        <v>40.776792999999998</v>
      </c>
      <c r="O1404">
        <v>-73.981351000000004</v>
      </c>
      <c r="P1404">
        <v>1011420061</v>
      </c>
      <c r="Q1404" t="s">
        <v>815</v>
      </c>
      <c r="R1404">
        <v>91543</v>
      </c>
      <c r="S1404" s="1">
        <v>45184</v>
      </c>
      <c r="T1404" t="s">
        <v>33</v>
      </c>
      <c r="U1404" t="s">
        <v>55</v>
      </c>
      <c r="V1404">
        <v>100</v>
      </c>
      <c r="W1404" t="s">
        <v>7576</v>
      </c>
      <c r="X1404" t="s">
        <v>57</v>
      </c>
      <c r="Y1404" t="s">
        <v>58</v>
      </c>
      <c r="Z1404" t="s">
        <v>58</v>
      </c>
      <c r="AA1404">
        <v>1029777</v>
      </c>
      <c r="AB1404" t="s">
        <v>817</v>
      </c>
      <c r="AC1404" s="1">
        <v>42184</v>
      </c>
      <c r="AD1404" t="s">
        <v>60</v>
      </c>
      <c r="AE1404">
        <v>0</v>
      </c>
      <c r="AF1404">
        <v>26.886800000000001</v>
      </c>
      <c r="AG1404">
        <v>0</v>
      </c>
      <c r="AH1404">
        <v>1</v>
      </c>
      <c r="AI1404">
        <v>0</v>
      </c>
      <c r="AJ1404">
        <v>14.255800000000001</v>
      </c>
      <c r="AK1404">
        <v>0</v>
      </c>
      <c r="AL1404">
        <v>21.8553</v>
      </c>
      <c r="AM1404">
        <f>INDEX(Sheet1!B:B, MATCH('tab1'!U1404, Sheet1!A:A,0))</f>
        <v>7</v>
      </c>
      <c r="AN1404">
        <f>INDEX(Sheet1!B:B, MATCH('tab1'!Z1404, Sheet1!A:A,0))</f>
        <v>3</v>
      </c>
      <c r="AO1404">
        <f t="shared" si="21"/>
        <v>68</v>
      </c>
    </row>
    <row r="1405" spans="1:41" x14ac:dyDescent="0.3">
      <c r="A1405" t="s">
        <v>10146</v>
      </c>
      <c r="B1405" t="s">
        <v>10146</v>
      </c>
      <c r="C1405" t="s">
        <v>5398</v>
      </c>
      <c r="D1405" t="s">
        <v>1611</v>
      </c>
      <c r="E1405" t="s">
        <v>31</v>
      </c>
      <c r="F1405">
        <v>11377</v>
      </c>
      <c r="G1405" t="s">
        <v>14369</v>
      </c>
      <c r="H1405" t="s">
        <v>14857</v>
      </c>
      <c r="I1405" t="s">
        <v>15906</v>
      </c>
      <c r="J1405" t="s">
        <v>31</v>
      </c>
      <c r="K1405">
        <v>11377</v>
      </c>
      <c r="L1405">
        <v>402</v>
      </c>
      <c r="M1405" t="s">
        <v>14867</v>
      </c>
      <c r="N1405">
        <v>40.746611000000001</v>
      </c>
      <c r="O1405">
        <v>-73.909735999999995</v>
      </c>
      <c r="P1405">
        <v>4012380040</v>
      </c>
      <c r="Q1405" t="s">
        <v>5400</v>
      </c>
      <c r="R1405">
        <v>5680</v>
      </c>
      <c r="S1405" s="1">
        <v>45175</v>
      </c>
      <c r="T1405" t="s">
        <v>33</v>
      </c>
      <c r="U1405" t="s">
        <v>144</v>
      </c>
      <c r="V1405">
        <v>20</v>
      </c>
      <c r="W1405" t="s">
        <v>10147</v>
      </c>
      <c r="X1405" t="s">
        <v>146</v>
      </c>
      <c r="Y1405" t="s">
        <v>37</v>
      </c>
      <c r="Z1405" t="s">
        <v>147</v>
      </c>
      <c r="AA1405">
        <v>4028427</v>
      </c>
      <c r="AB1405" t="s">
        <v>5402</v>
      </c>
      <c r="AC1405" s="1">
        <v>38240</v>
      </c>
      <c r="AD1405" t="s">
        <v>60</v>
      </c>
      <c r="AE1405">
        <v>0</v>
      </c>
      <c r="AF1405">
        <v>17.4391</v>
      </c>
      <c r="AG1405">
        <v>3</v>
      </c>
      <c r="AH1405">
        <v>8.4033999999999995</v>
      </c>
      <c r="AI1405">
        <v>0</v>
      </c>
      <c r="AJ1405">
        <v>4.9984000000000002</v>
      </c>
      <c r="AK1405">
        <v>0</v>
      </c>
      <c r="AL1405">
        <v>15.3835</v>
      </c>
      <c r="AM1405">
        <f>INDEX(Sheet1!B:B, MATCH('tab1'!U1405, Sheet1!A:A,0))</f>
        <v>6</v>
      </c>
      <c r="AN1405">
        <f>INDEX(Sheet1!B:B, MATCH('tab1'!Z1405, Sheet1!A:A,0))</f>
        <v>2</v>
      </c>
      <c r="AO1405">
        <f t="shared" si="21"/>
        <v>34</v>
      </c>
    </row>
    <row r="1406" spans="1:41" x14ac:dyDescent="0.3">
      <c r="A1406" t="s">
        <v>5397</v>
      </c>
      <c r="B1406" t="s">
        <v>5397</v>
      </c>
      <c r="C1406" t="s">
        <v>5398</v>
      </c>
      <c r="D1406" t="s">
        <v>5399</v>
      </c>
      <c r="E1406" t="s">
        <v>31</v>
      </c>
      <c r="F1406">
        <v>11377</v>
      </c>
      <c r="G1406" t="s">
        <v>13357</v>
      </c>
      <c r="H1406" t="s">
        <v>14857</v>
      </c>
      <c r="I1406" t="s">
        <v>15906</v>
      </c>
      <c r="J1406" t="s">
        <v>31</v>
      </c>
      <c r="K1406">
        <v>11377</v>
      </c>
      <c r="L1406">
        <v>402</v>
      </c>
      <c r="M1406" t="s">
        <v>14867</v>
      </c>
      <c r="N1406">
        <v>40.746611000000001</v>
      </c>
      <c r="O1406">
        <v>-73.909735999999995</v>
      </c>
      <c r="P1406">
        <v>4012380040</v>
      </c>
      <c r="Q1406" t="s">
        <v>5400</v>
      </c>
      <c r="R1406">
        <v>5679</v>
      </c>
      <c r="S1406" s="1">
        <v>45529</v>
      </c>
      <c r="T1406" t="s">
        <v>33</v>
      </c>
      <c r="U1406" t="s">
        <v>34</v>
      </c>
      <c r="V1406">
        <v>57</v>
      </c>
      <c r="W1406" t="s">
        <v>5401</v>
      </c>
      <c r="X1406" t="s">
        <v>36</v>
      </c>
      <c r="Y1406" t="s">
        <v>37</v>
      </c>
      <c r="Z1406" t="s">
        <v>38</v>
      </c>
      <c r="AA1406">
        <v>4028427</v>
      </c>
      <c r="AB1406" t="s">
        <v>5402</v>
      </c>
      <c r="AC1406" s="1">
        <v>38240</v>
      </c>
      <c r="AD1406" t="s">
        <v>60</v>
      </c>
      <c r="AE1406">
        <v>0</v>
      </c>
      <c r="AF1406">
        <v>21.905000000000001</v>
      </c>
      <c r="AG1406">
        <v>8</v>
      </c>
      <c r="AH1406">
        <v>11.976900000000001</v>
      </c>
      <c r="AI1406">
        <v>0</v>
      </c>
      <c r="AJ1406">
        <v>6.1284999999999998</v>
      </c>
      <c r="AK1406">
        <v>0</v>
      </c>
      <c r="AL1406">
        <v>18.9541</v>
      </c>
      <c r="AM1406">
        <f>INDEX(Sheet1!B:B, MATCH('tab1'!U1406, Sheet1!A:A,0))</f>
        <v>5</v>
      </c>
      <c r="AN1406">
        <f>INDEX(Sheet1!B:B, MATCH('tab1'!Z1406, Sheet1!A:A,0))</f>
        <v>1</v>
      </c>
      <c r="AO1406">
        <f t="shared" si="21"/>
        <v>17</v>
      </c>
    </row>
    <row r="1407" spans="1:41" x14ac:dyDescent="0.3">
      <c r="A1407" t="s">
        <v>7669</v>
      </c>
      <c r="B1407" t="s">
        <v>7669</v>
      </c>
      <c r="C1407">
        <v>2075</v>
      </c>
      <c r="D1407" t="s">
        <v>4617</v>
      </c>
      <c r="E1407" t="s">
        <v>64</v>
      </c>
      <c r="F1407">
        <v>10457</v>
      </c>
      <c r="G1407" t="s">
        <v>13829</v>
      </c>
      <c r="H1407" t="s">
        <v>14857</v>
      </c>
      <c r="I1407" t="s">
        <v>16354</v>
      </c>
      <c r="J1407" t="s">
        <v>64</v>
      </c>
      <c r="K1407">
        <v>10457</v>
      </c>
      <c r="L1407">
        <v>205</v>
      </c>
      <c r="M1407" t="s">
        <v>14865</v>
      </c>
      <c r="N1407">
        <v>40.852845000000002</v>
      </c>
      <c r="O1407">
        <v>-73.901947000000007</v>
      </c>
      <c r="P1407">
        <v>2031560020</v>
      </c>
      <c r="Q1407" t="s">
        <v>7670</v>
      </c>
      <c r="R1407">
        <v>105912</v>
      </c>
      <c r="S1407" s="1">
        <v>45703</v>
      </c>
      <c r="T1407" t="s">
        <v>33</v>
      </c>
      <c r="U1407" t="s">
        <v>144</v>
      </c>
      <c r="V1407">
        <v>12</v>
      </c>
      <c r="W1407" t="s">
        <v>7671</v>
      </c>
      <c r="X1407" t="s">
        <v>146</v>
      </c>
      <c r="Y1407" t="s">
        <v>37</v>
      </c>
      <c r="Z1407" t="s">
        <v>147</v>
      </c>
      <c r="AA1407">
        <v>2013633</v>
      </c>
      <c r="AC1407" s="1">
        <v>44972</v>
      </c>
      <c r="AD1407" t="s">
        <v>39</v>
      </c>
      <c r="AG1407">
        <v>2</v>
      </c>
      <c r="AH1407">
        <v>8.4033999999999995</v>
      </c>
      <c r="AM1407">
        <f>INDEX(Sheet1!B:B, MATCH('tab1'!U1407, Sheet1!A:A,0))</f>
        <v>6</v>
      </c>
      <c r="AN1407">
        <f>INDEX(Sheet1!B:B, MATCH('tab1'!Z1407, Sheet1!A:A,0))</f>
        <v>2</v>
      </c>
      <c r="AO1407">
        <f t="shared" si="21"/>
        <v>34</v>
      </c>
    </row>
    <row r="1408" spans="1:41" x14ac:dyDescent="0.3">
      <c r="A1408" t="s">
        <v>7669</v>
      </c>
      <c r="B1408" t="s">
        <v>9500</v>
      </c>
      <c r="C1408">
        <v>9615</v>
      </c>
      <c r="D1408" t="s">
        <v>142</v>
      </c>
      <c r="E1408" t="s">
        <v>31</v>
      </c>
      <c r="F1408">
        <v>11429</v>
      </c>
      <c r="G1408" t="s">
        <v>14231</v>
      </c>
      <c r="H1408" t="s">
        <v>14857</v>
      </c>
      <c r="I1408" t="s">
        <v>16705</v>
      </c>
      <c r="J1408" t="s">
        <v>31</v>
      </c>
      <c r="K1408">
        <v>11429</v>
      </c>
      <c r="L1408">
        <v>413</v>
      </c>
      <c r="M1408" t="s">
        <v>14877</v>
      </c>
      <c r="N1408">
        <v>40.718243999999999</v>
      </c>
      <c r="O1408">
        <v>-73.735292999999999</v>
      </c>
      <c r="P1408">
        <v>4107890248</v>
      </c>
      <c r="Q1408" t="s">
        <v>7670</v>
      </c>
      <c r="R1408">
        <v>105593</v>
      </c>
      <c r="S1408" s="1">
        <v>45326</v>
      </c>
      <c r="T1408" t="s">
        <v>33</v>
      </c>
      <c r="U1408" t="s">
        <v>34</v>
      </c>
      <c r="V1408">
        <v>35</v>
      </c>
      <c r="W1408" t="s">
        <v>9501</v>
      </c>
      <c r="X1408" t="s">
        <v>36</v>
      </c>
      <c r="Y1408" t="s">
        <v>37</v>
      </c>
      <c r="Z1408" t="s">
        <v>38</v>
      </c>
      <c r="AA1408">
        <v>4231214</v>
      </c>
      <c r="AC1408" s="1">
        <v>44596</v>
      </c>
      <c r="AD1408" t="s">
        <v>39</v>
      </c>
      <c r="AE1408">
        <v>66.666700000000006</v>
      </c>
      <c r="AF1408">
        <v>21.905000000000001</v>
      </c>
      <c r="AG1408">
        <v>7</v>
      </c>
      <c r="AH1408">
        <v>11.976900000000001</v>
      </c>
      <c r="AI1408">
        <v>33.333300000000001</v>
      </c>
      <c r="AJ1408">
        <v>6.1284999999999998</v>
      </c>
      <c r="AK1408">
        <v>66.666700000000006</v>
      </c>
      <c r="AL1408">
        <v>18.9541</v>
      </c>
      <c r="AM1408">
        <f>INDEX(Sheet1!B:B, MATCH('tab1'!U1408, Sheet1!A:A,0))</f>
        <v>5</v>
      </c>
      <c r="AN1408">
        <f>INDEX(Sheet1!B:B, MATCH('tab1'!Z1408, Sheet1!A:A,0))</f>
        <v>1</v>
      </c>
      <c r="AO1408">
        <f t="shared" si="21"/>
        <v>17</v>
      </c>
    </row>
    <row r="1409" spans="1:41" x14ac:dyDescent="0.3">
      <c r="A1409" t="s">
        <v>148</v>
      </c>
      <c r="B1409" t="s">
        <v>149</v>
      </c>
      <c r="C1409">
        <v>2422</v>
      </c>
      <c r="D1409" t="s">
        <v>150</v>
      </c>
      <c r="E1409" t="s">
        <v>43</v>
      </c>
      <c r="F1409">
        <v>11234</v>
      </c>
      <c r="G1409" t="s">
        <v>12304</v>
      </c>
      <c r="H1409" t="s">
        <v>14857</v>
      </c>
      <c r="I1409" t="s">
        <v>14887</v>
      </c>
      <c r="J1409" t="s">
        <v>43</v>
      </c>
      <c r="K1409">
        <v>11234</v>
      </c>
      <c r="L1409">
        <v>318</v>
      </c>
      <c r="M1409" t="s">
        <v>14888</v>
      </c>
      <c r="N1409">
        <v>40.618989999999997</v>
      </c>
      <c r="O1409">
        <v>-73.917213000000004</v>
      </c>
      <c r="P1409">
        <v>3079040052</v>
      </c>
      <c r="Q1409" t="s">
        <v>151</v>
      </c>
      <c r="R1409">
        <v>7311</v>
      </c>
      <c r="S1409" s="1">
        <v>44834</v>
      </c>
      <c r="T1409" t="s">
        <v>54</v>
      </c>
      <c r="U1409" t="s">
        <v>34</v>
      </c>
      <c r="V1409">
        <v>25</v>
      </c>
      <c r="W1409" t="s">
        <v>152</v>
      </c>
      <c r="X1409" t="s">
        <v>36</v>
      </c>
      <c r="Y1409" t="s">
        <v>37</v>
      </c>
      <c r="Z1409" t="s">
        <v>38</v>
      </c>
      <c r="AA1409">
        <v>3221460</v>
      </c>
      <c r="AC1409" s="1">
        <v>37832</v>
      </c>
      <c r="AD1409" t="s">
        <v>39</v>
      </c>
      <c r="AE1409">
        <v>16.666699999999999</v>
      </c>
      <c r="AF1409">
        <v>21.905000000000001</v>
      </c>
      <c r="AG1409">
        <v>7</v>
      </c>
      <c r="AH1409">
        <v>11.976900000000001</v>
      </c>
      <c r="AI1409">
        <v>16.666699999999999</v>
      </c>
      <c r="AJ1409">
        <v>6.1284999999999998</v>
      </c>
      <c r="AK1409">
        <v>0</v>
      </c>
      <c r="AL1409">
        <v>18.9541</v>
      </c>
      <c r="AM1409">
        <f>INDEX(Sheet1!B:B, MATCH('tab1'!U1409, Sheet1!A:A,0))</f>
        <v>5</v>
      </c>
      <c r="AN1409">
        <f>INDEX(Sheet1!B:B, MATCH('tab1'!Z1409, Sheet1!A:A,0))</f>
        <v>1</v>
      </c>
      <c r="AO1409">
        <f t="shared" si="21"/>
        <v>17</v>
      </c>
    </row>
    <row r="1410" spans="1:41" x14ac:dyDescent="0.3">
      <c r="A1410" t="s">
        <v>1074</v>
      </c>
      <c r="B1410" t="s">
        <v>1075</v>
      </c>
      <c r="C1410" t="s">
        <v>1076</v>
      </c>
      <c r="D1410" t="s">
        <v>782</v>
      </c>
      <c r="E1410" t="s">
        <v>31</v>
      </c>
      <c r="F1410">
        <v>11373</v>
      </c>
      <c r="G1410" t="s">
        <v>12481</v>
      </c>
      <c r="H1410" t="s">
        <v>14857</v>
      </c>
      <c r="I1410" t="s">
        <v>15069</v>
      </c>
      <c r="J1410" t="s">
        <v>31</v>
      </c>
      <c r="K1410">
        <v>11373</v>
      </c>
      <c r="L1410">
        <v>404</v>
      </c>
      <c r="M1410" t="s">
        <v>14859</v>
      </c>
      <c r="N1410">
        <v>40.732505000000003</v>
      </c>
      <c r="O1410">
        <v>-73.884446999999994</v>
      </c>
      <c r="P1410">
        <v>4029030001</v>
      </c>
      <c r="Q1410" t="s">
        <v>1077</v>
      </c>
      <c r="R1410">
        <v>19318</v>
      </c>
      <c r="S1410" s="1">
        <v>45496</v>
      </c>
      <c r="T1410" t="s">
        <v>33</v>
      </c>
      <c r="U1410" t="s">
        <v>34</v>
      </c>
      <c r="V1410">
        <v>58</v>
      </c>
      <c r="W1410" t="s">
        <v>1078</v>
      </c>
      <c r="X1410" t="s">
        <v>36</v>
      </c>
      <c r="Y1410" t="s">
        <v>37</v>
      </c>
      <c r="Z1410" t="s">
        <v>38</v>
      </c>
      <c r="AA1410">
        <v>4066039</v>
      </c>
      <c r="AC1410" s="1">
        <v>41113</v>
      </c>
      <c r="AD1410" t="s">
        <v>39</v>
      </c>
      <c r="AE1410">
        <v>42.857100000000003</v>
      </c>
      <c r="AF1410">
        <v>21.905000000000001</v>
      </c>
      <c r="AG1410">
        <v>8</v>
      </c>
      <c r="AH1410">
        <v>11.976900000000001</v>
      </c>
      <c r="AI1410">
        <v>0</v>
      </c>
      <c r="AJ1410">
        <v>6.1284999999999998</v>
      </c>
      <c r="AK1410">
        <v>42.857100000000003</v>
      </c>
      <c r="AL1410">
        <v>18.9541</v>
      </c>
      <c r="AM1410">
        <f>INDEX(Sheet1!B:B, MATCH('tab1'!U1410, Sheet1!A:A,0))</f>
        <v>5</v>
      </c>
      <c r="AN1410">
        <f>INDEX(Sheet1!B:B, MATCH('tab1'!Z1410, Sheet1!A:A,0))</f>
        <v>1</v>
      </c>
      <c r="AO1410">
        <f t="shared" si="21"/>
        <v>17</v>
      </c>
    </row>
    <row r="1411" spans="1:41" x14ac:dyDescent="0.3">
      <c r="A1411" t="s">
        <v>9955</v>
      </c>
      <c r="B1411" t="s">
        <v>9955</v>
      </c>
      <c r="C1411" t="s">
        <v>9956</v>
      </c>
      <c r="D1411" t="s">
        <v>9957</v>
      </c>
      <c r="E1411" t="s">
        <v>31</v>
      </c>
      <c r="F1411">
        <v>11434</v>
      </c>
      <c r="G1411" t="s">
        <v>14325</v>
      </c>
      <c r="H1411" t="s">
        <v>14857</v>
      </c>
      <c r="I1411" t="s">
        <v>16782</v>
      </c>
      <c r="J1411" t="s">
        <v>31</v>
      </c>
      <c r="K1411">
        <v>11434</v>
      </c>
      <c r="L1411">
        <v>412</v>
      </c>
      <c r="M1411" t="s">
        <v>14877</v>
      </c>
      <c r="N1411">
        <v>40.679132000000003</v>
      </c>
      <c r="O1411">
        <v>-73.779989</v>
      </c>
      <c r="P1411">
        <v>4123800021</v>
      </c>
      <c r="Q1411" t="s">
        <v>9958</v>
      </c>
      <c r="R1411">
        <v>103990</v>
      </c>
      <c r="S1411" s="1">
        <v>45751</v>
      </c>
      <c r="T1411" t="s">
        <v>33</v>
      </c>
      <c r="U1411" t="s">
        <v>34</v>
      </c>
      <c r="V1411">
        <v>36</v>
      </c>
      <c r="W1411" t="s">
        <v>9959</v>
      </c>
      <c r="X1411" t="s">
        <v>36</v>
      </c>
      <c r="Y1411" t="s">
        <v>37</v>
      </c>
      <c r="Z1411" t="s">
        <v>38</v>
      </c>
      <c r="AA1411">
        <v>4268328</v>
      </c>
      <c r="AC1411" s="1">
        <v>42829</v>
      </c>
      <c r="AD1411" t="s">
        <v>39</v>
      </c>
      <c r="AE1411">
        <v>0</v>
      </c>
      <c r="AF1411">
        <v>21.905000000000001</v>
      </c>
      <c r="AG1411">
        <v>3</v>
      </c>
      <c r="AH1411">
        <v>11.976900000000001</v>
      </c>
      <c r="AI1411">
        <v>0</v>
      </c>
      <c r="AJ1411">
        <v>6.1284999999999998</v>
      </c>
      <c r="AK1411">
        <v>0</v>
      </c>
      <c r="AL1411">
        <v>18.9541</v>
      </c>
      <c r="AM1411">
        <f>INDEX(Sheet1!B:B, MATCH('tab1'!U1411, Sheet1!A:A,0))</f>
        <v>5</v>
      </c>
      <c r="AN1411">
        <f>INDEX(Sheet1!B:B, MATCH('tab1'!Z1411, Sheet1!A:A,0))</f>
        <v>1</v>
      </c>
      <c r="AO1411">
        <f t="shared" ref="AO1411:AO1474" si="22">POWER(2,AN1411-1) + POWER(2,AM1411-1)</f>
        <v>17</v>
      </c>
    </row>
    <row r="1412" spans="1:41" x14ac:dyDescent="0.3">
      <c r="A1412" t="s">
        <v>9787</v>
      </c>
      <c r="B1412" t="s">
        <v>9788</v>
      </c>
      <c r="C1412" t="s">
        <v>4945</v>
      </c>
      <c r="D1412" t="s">
        <v>913</v>
      </c>
      <c r="E1412" t="s">
        <v>31</v>
      </c>
      <c r="F1412">
        <v>11413</v>
      </c>
      <c r="G1412" t="s">
        <v>13262</v>
      </c>
      <c r="H1412" t="s">
        <v>14857</v>
      </c>
      <c r="I1412" t="s">
        <v>15815</v>
      </c>
      <c r="J1412" t="s">
        <v>31</v>
      </c>
      <c r="K1412">
        <v>11413</v>
      </c>
      <c r="L1412">
        <v>413</v>
      </c>
      <c r="M1412" t="s">
        <v>14877</v>
      </c>
      <c r="N1412">
        <v>40.679718999999999</v>
      </c>
      <c r="O1412">
        <v>-73.751418000000001</v>
      </c>
      <c r="P1412">
        <v>4129560029</v>
      </c>
      <c r="Q1412" t="s">
        <v>4946</v>
      </c>
      <c r="R1412">
        <v>21237</v>
      </c>
      <c r="S1412" s="1">
        <v>45526</v>
      </c>
      <c r="T1412" t="s">
        <v>33</v>
      </c>
      <c r="U1412" t="s">
        <v>144</v>
      </c>
      <c r="V1412">
        <v>22</v>
      </c>
      <c r="W1412" t="s">
        <v>9789</v>
      </c>
      <c r="X1412" t="s">
        <v>146</v>
      </c>
      <c r="Y1412" t="s">
        <v>37</v>
      </c>
      <c r="Z1412" t="s">
        <v>147</v>
      </c>
      <c r="AA1412">
        <v>4279204</v>
      </c>
      <c r="AC1412" s="1">
        <v>41143</v>
      </c>
      <c r="AD1412" t="s">
        <v>39</v>
      </c>
      <c r="AE1412">
        <v>0</v>
      </c>
      <c r="AF1412">
        <v>17.4391</v>
      </c>
      <c r="AG1412">
        <v>7</v>
      </c>
      <c r="AH1412">
        <v>8.4033999999999995</v>
      </c>
      <c r="AI1412">
        <v>0</v>
      </c>
      <c r="AJ1412">
        <v>4.9984000000000002</v>
      </c>
      <c r="AK1412">
        <v>0</v>
      </c>
      <c r="AL1412">
        <v>15.3835</v>
      </c>
      <c r="AM1412">
        <f>INDEX(Sheet1!B:B, MATCH('tab1'!U1412, Sheet1!A:A,0))</f>
        <v>6</v>
      </c>
      <c r="AN1412">
        <f>INDEX(Sheet1!B:B, MATCH('tab1'!Z1412, Sheet1!A:A,0))</f>
        <v>2</v>
      </c>
      <c r="AO1412">
        <f t="shared" si="22"/>
        <v>34</v>
      </c>
    </row>
    <row r="1413" spans="1:41" x14ac:dyDescent="0.3">
      <c r="A1413" t="s">
        <v>4943</v>
      </c>
      <c r="B1413" t="s">
        <v>4944</v>
      </c>
      <c r="C1413" t="s">
        <v>4945</v>
      </c>
      <c r="D1413" t="s">
        <v>913</v>
      </c>
      <c r="E1413" t="s">
        <v>31</v>
      </c>
      <c r="F1413">
        <v>11413</v>
      </c>
      <c r="G1413" t="s">
        <v>13262</v>
      </c>
      <c r="H1413" t="s">
        <v>14857</v>
      </c>
      <c r="I1413" t="s">
        <v>15815</v>
      </c>
      <c r="J1413" t="s">
        <v>31</v>
      </c>
      <c r="K1413">
        <v>11413</v>
      </c>
      <c r="L1413">
        <v>413</v>
      </c>
      <c r="M1413" t="s">
        <v>14877</v>
      </c>
      <c r="N1413">
        <v>40.679718999999999</v>
      </c>
      <c r="O1413">
        <v>-73.751418000000001</v>
      </c>
      <c r="P1413">
        <v>4129560029</v>
      </c>
      <c r="Q1413" t="s">
        <v>4946</v>
      </c>
      <c r="R1413">
        <v>21317</v>
      </c>
      <c r="S1413" s="1">
        <v>45526</v>
      </c>
      <c r="T1413" t="s">
        <v>33</v>
      </c>
      <c r="U1413" t="s">
        <v>34</v>
      </c>
      <c r="V1413">
        <v>148</v>
      </c>
      <c r="W1413" t="s">
        <v>4947</v>
      </c>
      <c r="X1413" t="s">
        <v>36</v>
      </c>
      <c r="Y1413" t="s">
        <v>37</v>
      </c>
      <c r="Z1413" t="s">
        <v>38</v>
      </c>
      <c r="AA1413">
        <v>4279204</v>
      </c>
      <c r="AB1413" t="s">
        <v>4948</v>
      </c>
      <c r="AC1413" s="1">
        <v>41143</v>
      </c>
      <c r="AD1413" t="s">
        <v>39</v>
      </c>
      <c r="AE1413">
        <v>0</v>
      </c>
      <c r="AF1413">
        <v>21.905000000000001</v>
      </c>
      <c r="AG1413">
        <v>13</v>
      </c>
      <c r="AH1413">
        <v>11.976900000000001</v>
      </c>
      <c r="AI1413">
        <v>0</v>
      </c>
      <c r="AJ1413">
        <v>6.1284999999999998</v>
      </c>
      <c r="AK1413">
        <v>0</v>
      </c>
      <c r="AL1413">
        <v>18.9541</v>
      </c>
      <c r="AM1413">
        <f>INDEX(Sheet1!B:B, MATCH('tab1'!U1413, Sheet1!A:A,0))</f>
        <v>5</v>
      </c>
      <c r="AN1413">
        <f>INDEX(Sheet1!B:B, MATCH('tab1'!Z1413, Sheet1!A:A,0))</f>
        <v>1</v>
      </c>
      <c r="AO1413">
        <f t="shared" si="22"/>
        <v>17</v>
      </c>
    </row>
    <row r="1414" spans="1:41" x14ac:dyDescent="0.3">
      <c r="A1414" t="s">
        <v>4721</v>
      </c>
      <c r="B1414" t="s">
        <v>4722</v>
      </c>
      <c r="C1414">
        <v>7702</v>
      </c>
      <c r="D1414" t="s">
        <v>4723</v>
      </c>
      <c r="E1414" t="s">
        <v>43</v>
      </c>
      <c r="F1414">
        <v>11214</v>
      </c>
      <c r="G1414" t="s">
        <v>13216</v>
      </c>
      <c r="H1414" t="s">
        <v>14857</v>
      </c>
      <c r="I1414" t="s">
        <v>15770</v>
      </c>
      <c r="J1414" t="s">
        <v>43</v>
      </c>
      <c r="K1414">
        <v>11214</v>
      </c>
      <c r="L1414">
        <v>311</v>
      </c>
      <c r="M1414" t="s">
        <v>14912</v>
      </c>
      <c r="N1414">
        <v>40.614044</v>
      </c>
      <c r="O1414">
        <v>-74.000443000000004</v>
      </c>
      <c r="P1414">
        <v>3062470026</v>
      </c>
      <c r="Q1414" t="s">
        <v>4724</v>
      </c>
      <c r="R1414">
        <v>6802</v>
      </c>
      <c r="S1414" s="1">
        <v>45493</v>
      </c>
      <c r="T1414" t="s">
        <v>33</v>
      </c>
      <c r="U1414" t="s">
        <v>34</v>
      </c>
      <c r="V1414">
        <v>30</v>
      </c>
      <c r="W1414" t="s">
        <v>4725</v>
      </c>
      <c r="X1414" t="s">
        <v>36</v>
      </c>
      <c r="Y1414" t="s">
        <v>37</v>
      </c>
      <c r="Z1414" t="s">
        <v>38</v>
      </c>
      <c r="AA1414">
        <v>3161386</v>
      </c>
      <c r="AB1414" t="s">
        <v>4726</v>
      </c>
      <c r="AC1414" s="1">
        <v>36727</v>
      </c>
      <c r="AD1414" t="s">
        <v>39</v>
      </c>
      <c r="AE1414">
        <v>0</v>
      </c>
      <c r="AF1414">
        <v>21.905000000000001</v>
      </c>
      <c r="AG1414">
        <v>4</v>
      </c>
      <c r="AH1414">
        <v>11.976900000000001</v>
      </c>
      <c r="AI1414">
        <v>0</v>
      </c>
      <c r="AJ1414">
        <v>6.1284999999999998</v>
      </c>
      <c r="AK1414">
        <v>0</v>
      </c>
      <c r="AL1414">
        <v>18.9541</v>
      </c>
      <c r="AM1414">
        <f>INDEX(Sheet1!B:B, MATCH('tab1'!U1414, Sheet1!A:A,0))</f>
        <v>5</v>
      </c>
      <c r="AN1414">
        <f>INDEX(Sheet1!B:B, MATCH('tab1'!Z1414, Sheet1!A:A,0))</f>
        <v>1</v>
      </c>
      <c r="AO1414">
        <f t="shared" si="22"/>
        <v>17</v>
      </c>
    </row>
    <row r="1415" spans="1:41" x14ac:dyDescent="0.3">
      <c r="A1415" t="s">
        <v>8519</v>
      </c>
      <c r="B1415" t="s">
        <v>8520</v>
      </c>
      <c r="C1415">
        <v>375</v>
      </c>
      <c r="D1415" t="s">
        <v>8343</v>
      </c>
      <c r="E1415" t="s">
        <v>135</v>
      </c>
      <c r="F1415">
        <v>10305</v>
      </c>
      <c r="G1415" t="s">
        <v>14010</v>
      </c>
      <c r="H1415" t="s">
        <v>14857</v>
      </c>
      <c r="I1415" t="s">
        <v>16518</v>
      </c>
      <c r="J1415" t="s">
        <v>14884</v>
      </c>
      <c r="K1415">
        <v>10305</v>
      </c>
      <c r="L1415">
        <v>502</v>
      </c>
      <c r="M1415" t="s">
        <v>14885</v>
      </c>
      <c r="N1415">
        <v>40.590479999999999</v>
      </c>
      <c r="O1415">
        <v>-74.066749999999999</v>
      </c>
      <c r="P1415">
        <v>5031227501</v>
      </c>
      <c r="Q1415" t="s">
        <v>8521</v>
      </c>
      <c r="R1415">
        <v>105274</v>
      </c>
      <c r="S1415" s="1">
        <v>45664</v>
      </c>
      <c r="T1415" t="s">
        <v>33</v>
      </c>
      <c r="U1415" t="s">
        <v>34</v>
      </c>
      <c r="V1415">
        <v>138</v>
      </c>
      <c r="W1415" t="s">
        <v>8522</v>
      </c>
      <c r="X1415" t="s">
        <v>36</v>
      </c>
      <c r="Y1415" t="s">
        <v>37</v>
      </c>
      <c r="Z1415" t="s">
        <v>38</v>
      </c>
      <c r="AA1415">
        <v>5000000</v>
      </c>
      <c r="AC1415" s="1">
        <v>44203</v>
      </c>
      <c r="AD1415" t="s">
        <v>39</v>
      </c>
      <c r="AE1415">
        <v>0</v>
      </c>
      <c r="AF1415">
        <v>21.905000000000001</v>
      </c>
      <c r="AG1415">
        <v>4</v>
      </c>
      <c r="AH1415">
        <v>11.976900000000001</v>
      </c>
      <c r="AI1415">
        <v>0</v>
      </c>
      <c r="AJ1415">
        <v>6.1284999999999998</v>
      </c>
      <c r="AK1415">
        <v>0</v>
      </c>
      <c r="AL1415">
        <v>18.9541</v>
      </c>
      <c r="AM1415">
        <f>INDEX(Sheet1!B:B, MATCH('tab1'!U1415, Sheet1!A:A,0))</f>
        <v>5</v>
      </c>
      <c r="AN1415">
        <f>INDEX(Sheet1!B:B, MATCH('tab1'!Z1415, Sheet1!A:A,0))</f>
        <v>1</v>
      </c>
      <c r="AO1415">
        <f t="shared" si="22"/>
        <v>17</v>
      </c>
    </row>
    <row r="1416" spans="1:41" x14ac:dyDescent="0.3">
      <c r="A1416" t="s">
        <v>8519</v>
      </c>
      <c r="B1416" t="s">
        <v>8520</v>
      </c>
      <c r="C1416">
        <v>375</v>
      </c>
      <c r="D1416" t="s">
        <v>11071</v>
      </c>
      <c r="E1416" t="s">
        <v>135</v>
      </c>
      <c r="F1416">
        <v>10305</v>
      </c>
      <c r="G1416" t="s">
        <v>14576</v>
      </c>
      <c r="H1416" t="s">
        <v>14857</v>
      </c>
      <c r="I1416" t="s">
        <v>16518</v>
      </c>
      <c r="J1416" t="s">
        <v>14884</v>
      </c>
      <c r="K1416">
        <v>10305</v>
      </c>
      <c r="L1416">
        <v>502</v>
      </c>
      <c r="M1416" t="s">
        <v>14885</v>
      </c>
      <c r="N1416">
        <v>40.590479999999999</v>
      </c>
      <c r="O1416">
        <v>-74.066749999999999</v>
      </c>
      <c r="P1416">
        <v>5031227501</v>
      </c>
      <c r="Q1416" t="s">
        <v>8521</v>
      </c>
      <c r="R1416">
        <v>105275</v>
      </c>
      <c r="S1416" s="1">
        <v>45664</v>
      </c>
      <c r="T1416" t="s">
        <v>33</v>
      </c>
      <c r="U1416" t="s">
        <v>144</v>
      </c>
      <c r="V1416">
        <v>10</v>
      </c>
      <c r="W1416" t="s">
        <v>11072</v>
      </c>
      <c r="X1416" t="s">
        <v>146</v>
      </c>
      <c r="Y1416" t="s">
        <v>37</v>
      </c>
      <c r="Z1416" t="s">
        <v>147</v>
      </c>
      <c r="AA1416">
        <v>5000000</v>
      </c>
      <c r="AC1416" s="1">
        <v>44203</v>
      </c>
      <c r="AD1416" t="s">
        <v>39</v>
      </c>
      <c r="AE1416">
        <v>0</v>
      </c>
      <c r="AF1416">
        <v>17.4391</v>
      </c>
      <c r="AG1416">
        <v>2</v>
      </c>
      <c r="AH1416">
        <v>8.4033999999999995</v>
      </c>
      <c r="AI1416">
        <v>0</v>
      </c>
      <c r="AJ1416">
        <v>4.9984000000000002</v>
      </c>
      <c r="AK1416">
        <v>0</v>
      </c>
      <c r="AL1416">
        <v>15.3835</v>
      </c>
      <c r="AM1416">
        <f>INDEX(Sheet1!B:B, MATCH('tab1'!U1416, Sheet1!A:A,0))</f>
        <v>6</v>
      </c>
      <c r="AN1416">
        <f>INDEX(Sheet1!B:B, MATCH('tab1'!Z1416, Sheet1!A:A,0))</f>
        <v>2</v>
      </c>
      <c r="AO1416">
        <f t="shared" si="22"/>
        <v>34</v>
      </c>
    </row>
    <row r="1417" spans="1:41" x14ac:dyDescent="0.3">
      <c r="A1417" t="s">
        <v>2998</v>
      </c>
      <c r="B1417" t="s">
        <v>2999</v>
      </c>
      <c r="C1417">
        <v>15</v>
      </c>
      <c r="D1417" t="s">
        <v>3000</v>
      </c>
      <c r="E1417" t="s">
        <v>43</v>
      </c>
      <c r="F1417">
        <v>11201</v>
      </c>
      <c r="G1417" t="s">
        <v>12865</v>
      </c>
      <c r="H1417" t="s">
        <v>14857</v>
      </c>
      <c r="I1417" t="s">
        <v>15442</v>
      </c>
      <c r="J1417" t="s">
        <v>43</v>
      </c>
      <c r="K1417">
        <v>11201</v>
      </c>
      <c r="L1417">
        <v>302</v>
      </c>
      <c r="M1417" t="s">
        <v>14863</v>
      </c>
      <c r="N1417">
        <v>40.692396000000002</v>
      </c>
      <c r="O1417">
        <v>-74.000454000000005</v>
      </c>
      <c r="P1417">
        <v>3002450025</v>
      </c>
      <c r="Q1417" t="s">
        <v>3001</v>
      </c>
      <c r="R1417">
        <v>105555</v>
      </c>
      <c r="S1417" s="1">
        <v>45263</v>
      </c>
      <c r="T1417" t="s">
        <v>33</v>
      </c>
      <c r="U1417" t="s">
        <v>144</v>
      </c>
      <c r="V1417">
        <v>50</v>
      </c>
      <c r="W1417" t="s">
        <v>3002</v>
      </c>
      <c r="X1417" t="s">
        <v>146</v>
      </c>
      <c r="Y1417" t="s">
        <v>37</v>
      </c>
      <c r="Z1417" t="s">
        <v>147</v>
      </c>
      <c r="AA1417">
        <v>3424597</v>
      </c>
      <c r="AB1417" t="s">
        <v>3003</v>
      </c>
      <c r="AC1417" s="1">
        <v>44533</v>
      </c>
      <c r="AD1417" t="s">
        <v>39</v>
      </c>
      <c r="AE1417">
        <v>0</v>
      </c>
      <c r="AF1417">
        <v>17.4391</v>
      </c>
      <c r="AG1417">
        <v>24</v>
      </c>
      <c r="AH1417">
        <v>8.4033999999999995</v>
      </c>
      <c r="AI1417">
        <v>0</v>
      </c>
      <c r="AJ1417">
        <v>4.9984000000000002</v>
      </c>
      <c r="AK1417">
        <v>0</v>
      </c>
      <c r="AL1417">
        <v>15.3835</v>
      </c>
      <c r="AM1417">
        <f>INDEX(Sheet1!B:B, MATCH('tab1'!U1417, Sheet1!A:A,0))</f>
        <v>6</v>
      </c>
      <c r="AN1417">
        <f>INDEX(Sheet1!B:B, MATCH('tab1'!Z1417, Sheet1!A:A,0))</f>
        <v>2</v>
      </c>
      <c r="AO1417">
        <f t="shared" si="22"/>
        <v>34</v>
      </c>
    </row>
    <row r="1418" spans="1:41" x14ac:dyDescent="0.3">
      <c r="A1418" t="s">
        <v>2998</v>
      </c>
      <c r="B1418" t="s">
        <v>2999</v>
      </c>
      <c r="C1418">
        <v>15</v>
      </c>
      <c r="D1418" t="s">
        <v>3000</v>
      </c>
      <c r="E1418" t="s">
        <v>43</v>
      </c>
      <c r="F1418">
        <v>11201</v>
      </c>
      <c r="G1418" t="s">
        <v>12865</v>
      </c>
      <c r="H1418" t="s">
        <v>14857</v>
      </c>
      <c r="I1418" t="s">
        <v>15442</v>
      </c>
      <c r="J1418" t="s">
        <v>43</v>
      </c>
      <c r="K1418">
        <v>11201</v>
      </c>
      <c r="L1418">
        <v>302</v>
      </c>
      <c r="M1418" t="s">
        <v>14863</v>
      </c>
      <c r="N1418">
        <v>40.692396000000002</v>
      </c>
      <c r="O1418">
        <v>-74.000454000000005</v>
      </c>
      <c r="P1418">
        <v>3002450025</v>
      </c>
      <c r="Q1418" t="s">
        <v>11758</v>
      </c>
      <c r="R1418">
        <v>105554</v>
      </c>
      <c r="S1418" s="1">
        <v>45263</v>
      </c>
      <c r="T1418" t="s">
        <v>33</v>
      </c>
      <c r="U1418" t="s">
        <v>34</v>
      </c>
      <c r="V1418">
        <v>36</v>
      </c>
      <c r="W1418" t="s">
        <v>11759</v>
      </c>
      <c r="X1418" t="s">
        <v>36</v>
      </c>
      <c r="Y1418" t="s">
        <v>37</v>
      </c>
      <c r="Z1418" t="s">
        <v>38</v>
      </c>
      <c r="AA1418">
        <v>3424597</v>
      </c>
      <c r="AB1418" t="s">
        <v>3003</v>
      </c>
      <c r="AC1418" s="1">
        <v>44533</v>
      </c>
      <c r="AD1418" t="s">
        <v>39</v>
      </c>
      <c r="AE1418">
        <v>50</v>
      </c>
      <c r="AF1418">
        <v>21.905000000000001</v>
      </c>
      <c r="AG1418">
        <v>5</v>
      </c>
      <c r="AH1418">
        <v>11.976900000000001</v>
      </c>
      <c r="AI1418">
        <v>0</v>
      </c>
      <c r="AJ1418">
        <v>6.1284999999999998</v>
      </c>
      <c r="AK1418">
        <v>50</v>
      </c>
      <c r="AL1418">
        <v>18.9541</v>
      </c>
      <c r="AM1418">
        <f>INDEX(Sheet1!B:B, MATCH('tab1'!U1418, Sheet1!A:A,0))</f>
        <v>5</v>
      </c>
      <c r="AN1418">
        <f>INDEX(Sheet1!B:B, MATCH('tab1'!Z1418, Sheet1!A:A,0))</f>
        <v>1</v>
      </c>
      <c r="AO1418">
        <f t="shared" si="22"/>
        <v>17</v>
      </c>
    </row>
    <row r="1419" spans="1:41" x14ac:dyDescent="0.3">
      <c r="A1419" t="s">
        <v>952</v>
      </c>
      <c r="B1419" t="s">
        <v>952</v>
      </c>
      <c r="C1419">
        <v>49</v>
      </c>
      <c r="D1419" t="s">
        <v>953</v>
      </c>
      <c r="E1419" t="s">
        <v>43</v>
      </c>
      <c r="F1419">
        <v>11249</v>
      </c>
      <c r="G1419" t="s">
        <v>12458</v>
      </c>
      <c r="H1419" t="s">
        <v>14857</v>
      </c>
      <c r="I1419" t="s">
        <v>15046</v>
      </c>
      <c r="J1419" t="s">
        <v>43</v>
      </c>
      <c r="K1419">
        <v>11249</v>
      </c>
      <c r="L1419">
        <v>301</v>
      </c>
      <c r="M1419" t="s">
        <v>14922</v>
      </c>
      <c r="N1419">
        <v>40.710658000000002</v>
      </c>
      <c r="O1419">
        <v>-73.966970000000003</v>
      </c>
      <c r="P1419">
        <v>3024697502</v>
      </c>
      <c r="Q1419" t="s">
        <v>954</v>
      </c>
      <c r="R1419">
        <v>104793</v>
      </c>
      <c r="S1419" s="1">
        <v>45759</v>
      </c>
      <c r="T1419" t="s">
        <v>33</v>
      </c>
      <c r="U1419" t="s">
        <v>34</v>
      </c>
      <c r="V1419">
        <v>64</v>
      </c>
      <c r="W1419" t="s">
        <v>955</v>
      </c>
      <c r="X1419" t="s">
        <v>36</v>
      </c>
      <c r="Y1419" t="s">
        <v>37</v>
      </c>
      <c r="Z1419" t="s">
        <v>38</v>
      </c>
      <c r="AA1419">
        <v>3425619</v>
      </c>
      <c r="AC1419" s="1">
        <v>43564</v>
      </c>
      <c r="AD1419" t="s">
        <v>39</v>
      </c>
      <c r="AE1419">
        <v>14.2857</v>
      </c>
      <c r="AF1419">
        <v>21.905000000000001</v>
      </c>
      <c r="AG1419">
        <v>18</v>
      </c>
      <c r="AH1419">
        <v>11.976900000000001</v>
      </c>
      <c r="AI1419">
        <v>14.2857</v>
      </c>
      <c r="AJ1419">
        <v>6.1284999999999998</v>
      </c>
      <c r="AK1419">
        <v>0</v>
      </c>
      <c r="AL1419">
        <v>18.9541</v>
      </c>
      <c r="AM1419">
        <f>INDEX(Sheet1!B:B, MATCH('tab1'!U1419, Sheet1!A:A,0))</f>
        <v>5</v>
      </c>
      <c r="AN1419">
        <f>INDEX(Sheet1!B:B, MATCH('tab1'!Z1419, Sheet1!A:A,0))</f>
        <v>1</v>
      </c>
      <c r="AO1419">
        <f t="shared" si="22"/>
        <v>17</v>
      </c>
    </row>
    <row r="1420" spans="1:41" x14ac:dyDescent="0.3">
      <c r="A1420" t="s">
        <v>952</v>
      </c>
      <c r="B1420" t="s">
        <v>952</v>
      </c>
      <c r="C1420">
        <v>49</v>
      </c>
      <c r="D1420" t="s">
        <v>953</v>
      </c>
      <c r="E1420" t="s">
        <v>43</v>
      </c>
      <c r="F1420">
        <v>11249</v>
      </c>
      <c r="G1420" t="s">
        <v>12458</v>
      </c>
      <c r="H1420" t="s">
        <v>14857</v>
      </c>
      <c r="I1420" t="s">
        <v>15046</v>
      </c>
      <c r="J1420" t="s">
        <v>43</v>
      </c>
      <c r="K1420">
        <v>11249</v>
      </c>
      <c r="L1420">
        <v>301</v>
      </c>
      <c r="M1420" t="s">
        <v>14922</v>
      </c>
      <c r="N1420">
        <v>40.710658000000002</v>
      </c>
      <c r="O1420">
        <v>-73.966970000000003</v>
      </c>
      <c r="P1420">
        <v>3024697502</v>
      </c>
      <c r="Q1420" t="s">
        <v>954</v>
      </c>
      <c r="R1420">
        <v>104794</v>
      </c>
      <c r="S1420" s="1">
        <v>45759</v>
      </c>
      <c r="T1420" t="s">
        <v>33</v>
      </c>
      <c r="U1420" t="s">
        <v>144</v>
      </c>
      <c r="V1420">
        <v>35</v>
      </c>
      <c r="W1420" t="s">
        <v>8582</v>
      </c>
      <c r="X1420" t="s">
        <v>146</v>
      </c>
      <c r="Y1420" t="s">
        <v>37</v>
      </c>
      <c r="Z1420" t="s">
        <v>147</v>
      </c>
      <c r="AA1420">
        <v>3425619</v>
      </c>
      <c r="AC1420" s="1">
        <v>43564</v>
      </c>
      <c r="AD1420" t="s">
        <v>39</v>
      </c>
      <c r="AE1420">
        <v>0</v>
      </c>
      <c r="AF1420">
        <v>17.4391</v>
      </c>
      <c r="AG1420">
        <v>23</v>
      </c>
      <c r="AH1420">
        <v>8.4033999999999995</v>
      </c>
      <c r="AI1420">
        <v>0</v>
      </c>
      <c r="AJ1420">
        <v>4.9984000000000002</v>
      </c>
      <c r="AK1420">
        <v>0</v>
      </c>
      <c r="AL1420">
        <v>15.3835</v>
      </c>
      <c r="AM1420">
        <f>INDEX(Sheet1!B:B, MATCH('tab1'!U1420, Sheet1!A:A,0))</f>
        <v>6</v>
      </c>
      <c r="AN1420">
        <f>INDEX(Sheet1!B:B, MATCH('tab1'!Z1420, Sheet1!A:A,0))</f>
        <v>2</v>
      </c>
      <c r="AO1420">
        <f t="shared" si="22"/>
        <v>34</v>
      </c>
    </row>
    <row r="1421" spans="1:41" x14ac:dyDescent="0.3">
      <c r="A1421" t="s">
        <v>6803</v>
      </c>
      <c r="B1421" t="s">
        <v>1199</v>
      </c>
      <c r="C1421">
        <v>808</v>
      </c>
      <c r="D1421" t="s">
        <v>6804</v>
      </c>
      <c r="E1421" t="s">
        <v>82</v>
      </c>
      <c r="F1421">
        <v>10025</v>
      </c>
      <c r="G1421" t="s">
        <v>13647</v>
      </c>
      <c r="H1421" t="s">
        <v>14857</v>
      </c>
      <c r="I1421" t="s">
        <v>16184</v>
      </c>
      <c r="J1421" t="s">
        <v>82</v>
      </c>
      <c r="K1421">
        <v>10025</v>
      </c>
      <c r="L1421">
        <v>107</v>
      </c>
      <c r="M1421" t="s">
        <v>14936</v>
      </c>
      <c r="N1421">
        <v>40.794567999999998</v>
      </c>
      <c r="O1421">
        <v>-73.966290000000001</v>
      </c>
      <c r="P1421">
        <v>1018527501</v>
      </c>
      <c r="Q1421" t="s">
        <v>6805</v>
      </c>
      <c r="R1421">
        <v>105028</v>
      </c>
      <c r="S1421" s="1">
        <v>45175</v>
      </c>
      <c r="T1421" t="s">
        <v>33</v>
      </c>
      <c r="U1421" t="s">
        <v>34</v>
      </c>
      <c r="V1421">
        <v>44</v>
      </c>
      <c r="W1421" t="s">
        <v>6806</v>
      </c>
      <c r="X1421" t="s">
        <v>36</v>
      </c>
      <c r="Y1421" t="s">
        <v>37</v>
      </c>
      <c r="Z1421" t="s">
        <v>38</v>
      </c>
      <c r="AA1421">
        <v>1088432</v>
      </c>
      <c r="AC1421" s="1">
        <v>43714</v>
      </c>
      <c r="AD1421" t="s">
        <v>39</v>
      </c>
      <c r="AE1421">
        <v>0</v>
      </c>
      <c r="AF1421">
        <v>21.905000000000001</v>
      </c>
      <c r="AG1421">
        <v>14</v>
      </c>
      <c r="AH1421">
        <v>11.976900000000001</v>
      </c>
      <c r="AI1421">
        <v>0</v>
      </c>
      <c r="AJ1421">
        <v>6.1284999999999998</v>
      </c>
      <c r="AK1421">
        <v>0</v>
      </c>
      <c r="AL1421">
        <v>18.9541</v>
      </c>
      <c r="AM1421">
        <f>INDEX(Sheet1!B:B, MATCH('tab1'!U1421, Sheet1!A:A,0))</f>
        <v>5</v>
      </c>
      <c r="AN1421">
        <f>INDEX(Sheet1!B:B, MATCH('tab1'!Z1421, Sheet1!A:A,0))</f>
        <v>1</v>
      </c>
      <c r="AO1421">
        <f t="shared" si="22"/>
        <v>17</v>
      </c>
    </row>
    <row r="1422" spans="1:41" x14ac:dyDescent="0.3">
      <c r="A1422" t="s">
        <v>6803</v>
      </c>
      <c r="B1422" t="s">
        <v>1199</v>
      </c>
      <c r="C1422">
        <v>808</v>
      </c>
      <c r="D1422" t="s">
        <v>6804</v>
      </c>
      <c r="E1422" t="s">
        <v>82</v>
      </c>
      <c r="F1422">
        <v>10025</v>
      </c>
      <c r="G1422" t="s">
        <v>13647</v>
      </c>
      <c r="H1422" t="s">
        <v>14857</v>
      </c>
      <c r="I1422" t="s">
        <v>16184</v>
      </c>
      <c r="J1422" t="s">
        <v>82</v>
      </c>
      <c r="K1422">
        <v>10025</v>
      </c>
      <c r="L1422">
        <v>107</v>
      </c>
      <c r="M1422" t="s">
        <v>14936</v>
      </c>
      <c r="N1422">
        <v>40.794567999999998</v>
      </c>
      <c r="O1422">
        <v>-73.966290000000001</v>
      </c>
      <c r="P1422">
        <v>1018527501</v>
      </c>
      <c r="Q1422" t="s">
        <v>6805</v>
      </c>
      <c r="R1422">
        <v>105027</v>
      </c>
      <c r="S1422" s="1">
        <v>45175</v>
      </c>
      <c r="T1422" t="s">
        <v>33</v>
      </c>
      <c r="U1422" t="s">
        <v>144</v>
      </c>
      <c r="V1422">
        <v>62</v>
      </c>
      <c r="W1422" t="s">
        <v>8668</v>
      </c>
      <c r="X1422" t="s">
        <v>146</v>
      </c>
      <c r="Y1422" t="s">
        <v>37</v>
      </c>
      <c r="Z1422" t="s">
        <v>147</v>
      </c>
      <c r="AA1422">
        <v>1088432</v>
      </c>
      <c r="AC1422" s="1">
        <v>43714</v>
      </c>
      <c r="AD1422" t="s">
        <v>39</v>
      </c>
      <c r="AE1422">
        <v>0</v>
      </c>
      <c r="AF1422">
        <v>17.4391</v>
      </c>
      <c r="AG1422">
        <v>18</v>
      </c>
      <c r="AH1422">
        <v>8.4033999999999995</v>
      </c>
      <c r="AI1422">
        <v>0</v>
      </c>
      <c r="AJ1422">
        <v>4.9984000000000002</v>
      </c>
      <c r="AK1422">
        <v>0</v>
      </c>
      <c r="AL1422">
        <v>15.3835</v>
      </c>
      <c r="AM1422">
        <f>INDEX(Sheet1!B:B, MATCH('tab1'!U1422, Sheet1!A:A,0))</f>
        <v>6</v>
      </c>
      <c r="AN1422">
        <f>INDEX(Sheet1!B:B, MATCH('tab1'!Z1422, Sheet1!A:A,0))</f>
        <v>2</v>
      </c>
      <c r="AO1422">
        <f t="shared" si="22"/>
        <v>34</v>
      </c>
    </row>
    <row r="1423" spans="1:41" x14ac:dyDescent="0.3">
      <c r="A1423" t="s">
        <v>6124</v>
      </c>
      <c r="B1423" t="s">
        <v>6124</v>
      </c>
      <c r="C1423">
        <v>311</v>
      </c>
      <c r="D1423" t="s">
        <v>771</v>
      </c>
      <c r="E1423" t="s">
        <v>82</v>
      </c>
      <c r="F1423">
        <v>10013</v>
      </c>
      <c r="G1423" t="s">
        <v>12422</v>
      </c>
      <c r="H1423" t="s">
        <v>14857</v>
      </c>
      <c r="I1423" t="s">
        <v>15013</v>
      </c>
      <c r="J1423" t="s">
        <v>82</v>
      </c>
      <c r="K1423">
        <v>10013</v>
      </c>
      <c r="L1423">
        <v>101</v>
      </c>
      <c r="M1423" t="s">
        <v>14914</v>
      </c>
      <c r="N1423">
        <v>40.716745000000003</v>
      </c>
      <c r="O1423">
        <v>-74.010862000000003</v>
      </c>
      <c r="P1423">
        <v>1001407502</v>
      </c>
      <c r="Q1423" t="s">
        <v>772</v>
      </c>
      <c r="R1423">
        <v>104383</v>
      </c>
      <c r="S1423" s="1">
        <v>45399</v>
      </c>
      <c r="T1423" t="s">
        <v>33</v>
      </c>
      <c r="U1423" t="s">
        <v>34</v>
      </c>
      <c r="V1423">
        <v>80</v>
      </c>
      <c r="W1423" t="s">
        <v>6125</v>
      </c>
      <c r="X1423" t="s">
        <v>36</v>
      </c>
      <c r="Y1423" t="s">
        <v>37</v>
      </c>
      <c r="Z1423" t="s">
        <v>38</v>
      </c>
      <c r="AA1423">
        <v>1075706</v>
      </c>
      <c r="AC1423" s="1">
        <v>43207</v>
      </c>
      <c r="AD1423" t="s">
        <v>39</v>
      </c>
      <c r="AE1423">
        <v>28.571400000000001</v>
      </c>
      <c r="AF1423">
        <v>21.905000000000001</v>
      </c>
      <c r="AG1423">
        <v>8</v>
      </c>
      <c r="AH1423">
        <v>11.976900000000001</v>
      </c>
      <c r="AI1423">
        <v>0</v>
      </c>
      <c r="AJ1423">
        <v>6.1284999999999998</v>
      </c>
      <c r="AK1423">
        <v>28.571400000000001</v>
      </c>
      <c r="AL1423">
        <v>18.9541</v>
      </c>
      <c r="AM1423">
        <f>INDEX(Sheet1!B:B, MATCH('tab1'!U1423, Sheet1!A:A,0))</f>
        <v>5</v>
      </c>
      <c r="AN1423">
        <f>INDEX(Sheet1!B:B, MATCH('tab1'!Z1423, Sheet1!A:A,0))</f>
        <v>1</v>
      </c>
      <c r="AO1423">
        <f t="shared" si="22"/>
        <v>17</v>
      </c>
    </row>
    <row r="1424" spans="1:41" x14ac:dyDescent="0.3">
      <c r="A1424" t="s">
        <v>770</v>
      </c>
      <c r="B1424" t="s">
        <v>770</v>
      </c>
      <c r="C1424">
        <v>311</v>
      </c>
      <c r="D1424" t="s">
        <v>771</v>
      </c>
      <c r="E1424" t="s">
        <v>82</v>
      </c>
      <c r="F1424">
        <v>10013</v>
      </c>
      <c r="G1424" t="s">
        <v>12422</v>
      </c>
      <c r="H1424" t="s">
        <v>14857</v>
      </c>
      <c r="I1424" t="s">
        <v>15013</v>
      </c>
      <c r="J1424" t="s">
        <v>82</v>
      </c>
      <c r="K1424">
        <v>10013</v>
      </c>
      <c r="L1424">
        <v>101</v>
      </c>
      <c r="M1424" t="s">
        <v>14914</v>
      </c>
      <c r="N1424">
        <v>40.716745000000003</v>
      </c>
      <c r="O1424">
        <v>-74.010862000000003</v>
      </c>
      <c r="P1424">
        <v>1001407502</v>
      </c>
      <c r="Q1424" t="s">
        <v>772</v>
      </c>
      <c r="R1424">
        <v>104382</v>
      </c>
      <c r="S1424" s="1">
        <v>45399</v>
      </c>
      <c r="T1424" t="s">
        <v>33</v>
      </c>
      <c r="U1424" t="s">
        <v>144</v>
      </c>
      <c r="V1424">
        <v>72</v>
      </c>
      <c r="W1424" t="s">
        <v>773</v>
      </c>
      <c r="X1424" t="s">
        <v>146</v>
      </c>
      <c r="Y1424" t="s">
        <v>37</v>
      </c>
      <c r="Z1424" t="s">
        <v>147</v>
      </c>
      <c r="AA1424">
        <v>1075706</v>
      </c>
      <c r="AC1424" s="1">
        <v>43207</v>
      </c>
      <c r="AD1424" t="s">
        <v>39</v>
      </c>
      <c r="AE1424">
        <v>14.2857</v>
      </c>
      <c r="AF1424">
        <v>17.4391</v>
      </c>
      <c r="AG1424">
        <v>11</v>
      </c>
      <c r="AH1424">
        <v>8.4033999999999995</v>
      </c>
      <c r="AI1424">
        <v>0</v>
      </c>
      <c r="AJ1424">
        <v>4.9984000000000002</v>
      </c>
      <c r="AK1424">
        <v>14.2857</v>
      </c>
      <c r="AL1424">
        <v>15.3835</v>
      </c>
      <c r="AM1424">
        <f>INDEX(Sheet1!B:B, MATCH('tab1'!U1424, Sheet1!A:A,0))</f>
        <v>6</v>
      </c>
      <c r="AN1424">
        <f>INDEX(Sheet1!B:B, MATCH('tab1'!Z1424, Sheet1!A:A,0))</f>
        <v>2</v>
      </c>
      <c r="AO1424">
        <f t="shared" si="22"/>
        <v>34</v>
      </c>
    </row>
    <row r="1425" spans="1:41" x14ac:dyDescent="0.3">
      <c r="A1425" t="s">
        <v>8490</v>
      </c>
      <c r="B1425" t="s">
        <v>8490</v>
      </c>
      <c r="C1425">
        <v>90</v>
      </c>
      <c r="D1425" t="s">
        <v>829</v>
      </c>
      <c r="E1425" t="s">
        <v>82</v>
      </c>
      <c r="F1425">
        <v>10016</v>
      </c>
      <c r="G1425" t="s">
        <v>14006</v>
      </c>
      <c r="H1425" t="s">
        <v>14857</v>
      </c>
      <c r="I1425" t="s">
        <v>16514</v>
      </c>
      <c r="J1425" t="s">
        <v>82</v>
      </c>
      <c r="K1425">
        <v>10016</v>
      </c>
      <c r="L1425">
        <v>106</v>
      </c>
      <c r="M1425" t="s">
        <v>14870</v>
      </c>
      <c r="N1425">
        <v>40.750503999999999</v>
      </c>
      <c r="O1425">
        <v>-73.978864999999999</v>
      </c>
      <c r="P1425">
        <v>1008690034</v>
      </c>
      <c r="Q1425" t="s">
        <v>8491</v>
      </c>
      <c r="R1425">
        <v>11919</v>
      </c>
      <c r="S1425" s="1">
        <v>45325</v>
      </c>
      <c r="T1425" t="s">
        <v>33</v>
      </c>
      <c r="U1425" t="s">
        <v>144</v>
      </c>
      <c r="V1425">
        <v>40</v>
      </c>
      <c r="W1425" t="s">
        <v>8492</v>
      </c>
      <c r="X1425" t="s">
        <v>146</v>
      </c>
      <c r="Y1425" t="s">
        <v>37</v>
      </c>
      <c r="Z1425" t="s">
        <v>147</v>
      </c>
      <c r="AA1425">
        <v>1017595</v>
      </c>
      <c r="AB1425" t="s">
        <v>8493</v>
      </c>
      <c r="AC1425" s="1">
        <v>40942</v>
      </c>
      <c r="AD1425" t="s">
        <v>39</v>
      </c>
      <c r="AE1425">
        <v>14.2857</v>
      </c>
      <c r="AF1425">
        <v>17.4391</v>
      </c>
      <c r="AG1425">
        <v>7</v>
      </c>
      <c r="AH1425">
        <v>8.4033999999999995</v>
      </c>
      <c r="AI1425">
        <v>0</v>
      </c>
      <c r="AJ1425">
        <v>4.9984000000000002</v>
      </c>
      <c r="AK1425">
        <v>14.2857</v>
      </c>
      <c r="AL1425">
        <v>15.3835</v>
      </c>
      <c r="AM1425">
        <f>INDEX(Sheet1!B:B, MATCH('tab1'!U1425, Sheet1!A:A,0))</f>
        <v>6</v>
      </c>
      <c r="AN1425">
        <f>INDEX(Sheet1!B:B, MATCH('tab1'!Z1425, Sheet1!A:A,0))</f>
        <v>2</v>
      </c>
      <c r="AO1425">
        <f t="shared" si="22"/>
        <v>34</v>
      </c>
    </row>
    <row r="1426" spans="1:41" x14ac:dyDescent="0.3">
      <c r="A1426" t="s">
        <v>8490</v>
      </c>
      <c r="B1426" t="s">
        <v>8490</v>
      </c>
      <c r="C1426">
        <v>90</v>
      </c>
      <c r="D1426" t="s">
        <v>829</v>
      </c>
      <c r="E1426" t="s">
        <v>82</v>
      </c>
      <c r="F1426">
        <v>10016</v>
      </c>
      <c r="G1426" t="s">
        <v>14006</v>
      </c>
      <c r="H1426" t="s">
        <v>14857</v>
      </c>
      <c r="I1426" t="s">
        <v>16514</v>
      </c>
      <c r="J1426" t="s">
        <v>82</v>
      </c>
      <c r="K1426">
        <v>10016</v>
      </c>
      <c r="L1426">
        <v>106</v>
      </c>
      <c r="M1426" t="s">
        <v>14870</v>
      </c>
      <c r="N1426">
        <v>40.750503999999999</v>
      </c>
      <c r="O1426">
        <v>-73.978864999999999</v>
      </c>
      <c r="P1426">
        <v>1008690034</v>
      </c>
      <c r="Q1426" t="s">
        <v>8491</v>
      </c>
      <c r="R1426">
        <v>11920</v>
      </c>
      <c r="S1426" s="1">
        <v>45325</v>
      </c>
      <c r="T1426" t="s">
        <v>33</v>
      </c>
      <c r="U1426" t="s">
        <v>34</v>
      </c>
      <c r="V1426">
        <v>33</v>
      </c>
      <c r="W1426" t="s">
        <v>8828</v>
      </c>
      <c r="X1426" t="s">
        <v>36</v>
      </c>
      <c r="Y1426" t="s">
        <v>37</v>
      </c>
      <c r="Z1426" t="s">
        <v>38</v>
      </c>
      <c r="AA1426">
        <v>1017595</v>
      </c>
      <c r="AB1426" t="s">
        <v>8829</v>
      </c>
      <c r="AC1426" s="1">
        <v>40942</v>
      </c>
      <c r="AD1426" t="s">
        <v>39</v>
      </c>
      <c r="AE1426">
        <v>0</v>
      </c>
      <c r="AF1426">
        <v>21.905000000000001</v>
      </c>
      <c r="AG1426">
        <v>6</v>
      </c>
      <c r="AH1426">
        <v>11.976900000000001</v>
      </c>
      <c r="AI1426">
        <v>0</v>
      </c>
      <c r="AJ1426">
        <v>6.1284999999999998</v>
      </c>
      <c r="AK1426">
        <v>0</v>
      </c>
      <c r="AL1426">
        <v>18.9541</v>
      </c>
      <c r="AM1426">
        <f>INDEX(Sheet1!B:B, MATCH('tab1'!U1426, Sheet1!A:A,0))</f>
        <v>5</v>
      </c>
      <c r="AN1426">
        <f>INDEX(Sheet1!B:B, MATCH('tab1'!Z1426, Sheet1!A:A,0))</f>
        <v>1</v>
      </c>
      <c r="AO1426">
        <f t="shared" si="22"/>
        <v>17</v>
      </c>
    </row>
    <row r="1427" spans="1:41" x14ac:dyDescent="0.3">
      <c r="A1427" t="s">
        <v>1199</v>
      </c>
      <c r="B1427" t="s">
        <v>1199</v>
      </c>
      <c r="C1427">
        <v>99</v>
      </c>
      <c r="D1427" t="s">
        <v>1200</v>
      </c>
      <c r="E1427" t="s">
        <v>82</v>
      </c>
      <c r="F1427">
        <v>10038</v>
      </c>
      <c r="G1427" t="s">
        <v>12506</v>
      </c>
      <c r="H1427" t="s">
        <v>14857</v>
      </c>
      <c r="I1427" t="s">
        <v>15094</v>
      </c>
      <c r="J1427" t="s">
        <v>82</v>
      </c>
      <c r="K1427">
        <v>10038</v>
      </c>
      <c r="L1427">
        <v>101</v>
      </c>
      <c r="M1427" t="s">
        <v>14914</v>
      </c>
      <c r="N1427">
        <v>40.708005999999997</v>
      </c>
      <c r="O1427">
        <v>-74.006163999999998</v>
      </c>
      <c r="P1427">
        <v>1000767502</v>
      </c>
      <c r="Q1427" t="s">
        <v>1201</v>
      </c>
      <c r="R1427">
        <v>105281</v>
      </c>
      <c r="S1427" s="1">
        <v>45668</v>
      </c>
      <c r="T1427" t="s">
        <v>33</v>
      </c>
      <c r="U1427" t="s">
        <v>144</v>
      </c>
      <c r="V1427">
        <v>42</v>
      </c>
      <c r="W1427" t="s">
        <v>1202</v>
      </c>
      <c r="X1427" t="s">
        <v>146</v>
      </c>
      <c r="Y1427" t="s">
        <v>37</v>
      </c>
      <c r="Z1427" t="s">
        <v>147</v>
      </c>
      <c r="AA1427">
        <v>1087867</v>
      </c>
      <c r="AC1427" s="1">
        <v>44207</v>
      </c>
      <c r="AD1427" t="s">
        <v>39</v>
      </c>
      <c r="AE1427">
        <v>25</v>
      </c>
      <c r="AF1427">
        <v>17.4391</v>
      </c>
      <c r="AG1427">
        <v>11</v>
      </c>
      <c r="AH1427">
        <v>8.4033999999999995</v>
      </c>
      <c r="AI1427">
        <v>25</v>
      </c>
      <c r="AJ1427">
        <v>4.9984000000000002</v>
      </c>
      <c r="AK1427">
        <v>25</v>
      </c>
      <c r="AL1427">
        <v>15.3835</v>
      </c>
      <c r="AM1427">
        <f>INDEX(Sheet1!B:B, MATCH('tab1'!U1427, Sheet1!A:A,0))</f>
        <v>6</v>
      </c>
      <c r="AN1427">
        <f>INDEX(Sheet1!B:B, MATCH('tab1'!Z1427, Sheet1!A:A,0))</f>
        <v>2</v>
      </c>
      <c r="AO1427">
        <f t="shared" si="22"/>
        <v>34</v>
      </c>
    </row>
    <row r="1428" spans="1:41" x14ac:dyDescent="0.3">
      <c r="A1428" t="s">
        <v>1199</v>
      </c>
      <c r="B1428" t="s">
        <v>1199</v>
      </c>
      <c r="C1428">
        <v>99</v>
      </c>
      <c r="D1428" t="s">
        <v>3251</v>
      </c>
      <c r="E1428" t="s">
        <v>82</v>
      </c>
      <c r="F1428">
        <v>10038</v>
      </c>
      <c r="G1428" t="s">
        <v>12915</v>
      </c>
      <c r="H1428" t="s">
        <v>14857</v>
      </c>
      <c r="I1428" t="s">
        <v>15094</v>
      </c>
      <c r="J1428" t="s">
        <v>82</v>
      </c>
      <c r="K1428">
        <v>10038</v>
      </c>
      <c r="L1428">
        <v>101</v>
      </c>
      <c r="M1428" t="s">
        <v>14914</v>
      </c>
      <c r="N1428">
        <v>40.708005999999997</v>
      </c>
      <c r="O1428">
        <v>-74.006163999999998</v>
      </c>
      <c r="P1428">
        <v>1000767502</v>
      </c>
      <c r="Q1428" t="s">
        <v>1201</v>
      </c>
      <c r="R1428">
        <v>105280</v>
      </c>
      <c r="S1428" s="1">
        <v>45668</v>
      </c>
      <c r="T1428" t="s">
        <v>33</v>
      </c>
      <c r="U1428" t="s">
        <v>34</v>
      </c>
      <c r="V1428">
        <v>74</v>
      </c>
      <c r="W1428" t="s">
        <v>3252</v>
      </c>
      <c r="X1428" t="s">
        <v>36</v>
      </c>
      <c r="Y1428" t="s">
        <v>37</v>
      </c>
      <c r="Z1428" t="s">
        <v>38</v>
      </c>
      <c r="AA1428">
        <v>1087867</v>
      </c>
      <c r="AC1428" s="1">
        <v>44207</v>
      </c>
      <c r="AD1428" t="s">
        <v>39</v>
      </c>
      <c r="AE1428">
        <v>50</v>
      </c>
      <c r="AF1428">
        <v>21.905000000000001</v>
      </c>
      <c r="AG1428">
        <v>4</v>
      </c>
      <c r="AH1428">
        <v>11.976900000000001</v>
      </c>
      <c r="AI1428">
        <v>0</v>
      </c>
      <c r="AJ1428">
        <v>6.1284999999999998</v>
      </c>
      <c r="AK1428">
        <v>50</v>
      </c>
      <c r="AL1428">
        <v>18.9541</v>
      </c>
      <c r="AM1428">
        <f>INDEX(Sheet1!B:B, MATCH('tab1'!U1428, Sheet1!A:A,0))</f>
        <v>5</v>
      </c>
      <c r="AN1428">
        <f>INDEX(Sheet1!B:B, MATCH('tab1'!Z1428, Sheet1!A:A,0))</f>
        <v>1</v>
      </c>
      <c r="AO1428">
        <f t="shared" si="22"/>
        <v>17</v>
      </c>
    </row>
    <row r="1429" spans="1:41" x14ac:dyDescent="0.3">
      <c r="A1429" t="s">
        <v>4856</v>
      </c>
      <c r="B1429" t="s">
        <v>4856</v>
      </c>
      <c r="C1429">
        <v>34</v>
      </c>
      <c r="D1429" t="s">
        <v>4857</v>
      </c>
      <c r="E1429" t="s">
        <v>43</v>
      </c>
      <c r="F1429">
        <v>11249</v>
      </c>
      <c r="G1429" t="s">
        <v>13243</v>
      </c>
      <c r="H1429" t="s">
        <v>14857</v>
      </c>
      <c r="I1429" t="s">
        <v>15797</v>
      </c>
      <c r="J1429" t="s">
        <v>43</v>
      </c>
      <c r="K1429">
        <v>11249</v>
      </c>
      <c r="L1429">
        <v>301</v>
      </c>
      <c r="M1429" t="s">
        <v>14922</v>
      </c>
      <c r="N1429">
        <v>40.720526999999997</v>
      </c>
      <c r="O1429">
        <v>-73.962056000000004</v>
      </c>
      <c r="P1429">
        <v>3023247502</v>
      </c>
      <c r="Q1429" t="s">
        <v>4858</v>
      </c>
      <c r="R1429">
        <v>105283</v>
      </c>
      <c r="S1429" s="1">
        <v>44938</v>
      </c>
      <c r="T1429" t="s">
        <v>54</v>
      </c>
      <c r="U1429" t="s">
        <v>34</v>
      </c>
      <c r="V1429">
        <v>60</v>
      </c>
      <c r="W1429" t="s">
        <v>4859</v>
      </c>
      <c r="X1429" t="s">
        <v>36</v>
      </c>
      <c r="Y1429" t="s">
        <v>37</v>
      </c>
      <c r="Z1429" t="s">
        <v>38</v>
      </c>
      <c r="AA1429">
        <v>3397391</v>
      </c>
      <c r="AC1429" s="1">
        <v>44208</v>
      </c>
      <c r="AD1429" t="s">
        <v>39</v>
      </c>
      <c r="AE1429">
        <v>25</v>
      </c>
      <c r="AF1429">
        <v>21.905000000000001</v>
      </c>
      <c r="AG1429">
        <v>15</v>
      </c>
      <c r="AH1429">
        <v>11.976900000000001</v>
      </c>
      <c r="AI1429">
        <v>25</v>
      </c>
      <c r="AJ1429">
        <v>6.1284999999999998</v>
      </c>
      <c r="AK1429">
        <v>0</v>
      </c>
      <c r="AL1429">
        <v>18.9541</v>
      </c>
      <c r="AM1429">
        <f>INDEX(Sheet1!B:B, MATCH('tab1'!U1429, Sheet1!A:A,0))</f>
        <v>5</v>
      </c>
      <c r="AN1429">
        <f>INDEX(Sheet1!B:B, MATCH('tab1'!Z1429, Sheet1!A:A,0))</f>
        <v>1</v>
      </c>
      <c r="AO1429">
        <f t="shared" si="22"/>
        <v>17</v>
      </c>
    </row>
    <row r="1430" spans="1:41" x14ac:dyDescent="0.3">
      <c r="A1430" t="s">
        <v>4856</v>
      </c>
      <c r="B1430" t="s">
        <v>4856</v>
      </c>
      <c r="C1430">
        <v>112</v>
      </c>
      <c r="D1430" t="s">
        <v>5785</v>
      </c>
      <c r="E1430" t="s">
        <v>43</v>
      </c>
      <c r="F1430">
        <v>11201</v>
      </c>
      <c r="G1430" t="s">
        <v>13441</v>
      </c>
      <c r="H1430" t="s">
        <v>14857</v>
      </c>
      <c r="I1430" t="s">
        <v>15986</v>
      </c>
      <c r="J1430" t="s">
        <v>43</v>
      </c>
      <c r="K1430">
        <v>11201</v>
      </c>
      <c r="L1430">
        <v>306</v>
      </c>
      <c r="M1430" t="s">
        <v>14863</v>
      </c>
      <c r="N1430">
        <v>40.690672999999997</v>
      </c>
      <c r="O1430">
        <v>-73.995953999999998</v>
      </c>
      <c r="P1430">
        <v>3002857502</v>
      </c>
      <c r="Q1430" t="s">
        <v>5786</v>
      </c>
      <c r="R1430">
        <v>105616</v>
      </c>
      <c r="S1430" s="1">
        <v>45395</v>
      </c>
      <c r="T1430" t="s">
        <v>33</v>
      </c>
      <c r="U1430" t="s">
        <v>144</v>
      </c>
      <c r="V1430">
        <v>26</v>
      </c>
      <c r="W1430" t="s">
        <v>5787</v>
      </c>
      <c r="X1430" t="s">
        <v>146</v>
      </c>
      <c r="Y1430" t="s">
        <v>37</v>
      </c>
      <c r="Z1430" t="s">
        <v>147</v>
      </c>
      <c r="AA1430">
        <v>3425134</v>
      </c>
      <c r="AC1430" s="1">
        <v>44664</v>
      </c>
      <c r="AD1430" t="s">
        <v>39</v>
      </c>
      <c r="AE1430">
        <v>0</v>
      </c>
      <c r="AF1430">
        <v>17.4391</v>
      </c>
      <c r="AG1430">
        <v>1</v>
      </c>
      <c r="AH1430">
        <v>8.4033999999999995</v>
      </c>
      <c r="AI1430">
        <v>0</v>
      </c>
      <c r="AJ1430">
        <v>4.9984000000000002</v>
      </c>
      <c r="AK1430">
        <v>0</v>
      </c>
      <c r="AL1430">
        <v>15.3835</v>
      </c>
      <c r="AM1430">
        <f>INDEX(Sheet1!B:B, MATCH('tab1'!U1430, Sheet1!A:A,0))</f>
        <v>6</v>
      </c>
      <c r="AN1430">
        <f>INDEX(Sheet1!B:B, MATCH('tab1'!Z1430, Sheet1!A:A,0))</f>
        <v>2</v>
      </c>
      <c r="AO1430">
        <f t="shared" si="22"/>
        <v>34</v>
      </c>
    </row>
    <row r="1431" spans="1:41" x14ac:dyDescent="0.3">
      <c r="A1431" t="s">
        <v>4856</v>
      </c>
      <c r="B1431" t="s">
        <v>4856</v>
      </c>
      <c r="C1431">
        <v>802</v>
      </c>
      <c r="D1431" t="s">
        <v>1752</v>
      </c>
      <c r="E1431" t="s">
        <v>43</v>
      </c>
      <c r="F1431">
        <v>11215</v>
      </c>
      <c r="G1431" t="s">
        <v>13989</v>
      </c>
      <c r="H1431" t="s">
        <v>14857</v>
      </c>
      <c r="I1431" t="s">
        <v>16497</v>
      </c>
      <c r="J1431" t="s">
        <v>43</v>
      </c>
      <c r="K1431">
        <v>11215</v>
      </c>
      <c r="L1431">
        <v>306</v>
      </c>
      <c r="M1431" t="s">
        <v>14863</v>
      </c>
      <c r="N1431">
        <v>40.674621000000002</v>
      </c>
      <c r="O1431">
        <v>-73.975886000000003</v>
      </c>
      <c r="P1431">
        <v>3009577502</v>
      </c>
      <c r="Q1431" t="s">
        <v>8414</v>
      </c>
      <c r="R1431">
        <v>105397</v>
      </c>
      <c r="S1431" s="1">
        <v>45099</v>
      </c>
      <c r="T1431" t="s">
        <v>33</v>
      </c>
      <c r="U1431" t="s">
        <v>144</v>
      </c>
      <c r="V1431">
        <v>82</v>
      </c>
      <c r="W1431" t="s">
        <v>8415</v>
      </c>
      <c r="X1431" t="s">
        <v>146</v>
      </c>
      <c r="Y1431" t="s">
        <v>37</v>
      </c>
      <c r="Z1431" t="s">
        <v>147</v>
      </c>
      <c r="AA1431">
        <v>3020198</v>
      </c>
      <c r="AC1431" s="1">
        <v>44369</v>
      </c>
      <c r="AD1431" t="s">
        <v>39</v>
      </c>
      <c r="AE1431">
        <v>25</v>
      </c>
      <c r="AF1431">
        <v>17.4391</v>
      </c>
      <c r="AG1431">
        <v>16</v>
      </c>
      <c r="AH1431">
        <v>8.4033999999999995</v>
      </c>
      <c r="AI1431">
        <v>0</v>
      </c>
      <c r="AJ1431">
        <v>4.9984000000000002</v>
      </c>
      <c r="AK1431">
        <v>25</v>
      </c>
      <c r="AL1431">
        <v>15.3835</v>
      </c>
      <c r="AM1431">
        <f>INDEX(Sheet1!B:B, MATCH('tab1'!U1431, Sheet1!A:A,0))</f>
        <v>6</v>
      </c>
      <c r="AN1431">
        <f>INDEX(Sheet1!B:B, MATCH('tab1'!Z1431, Sheet1!A:A,0))</f>
        <v>2</v>
      </c>
      <c r="AO1431">
        <f t="shared" si="22"/>
        <v>34</v>
      </c>
    </row>
    <row r="1432" spans="1:41" x14ac:dyDescent="0.3">
      <c r="A1432" t="s">
        <v>4856</v>
      </c>
      <c r="B1432" t="s">
        <v>4856</v>
      </c>
      <c r="C1432">
        <v>34</v>
      </c>
      <c r="D1432" t="s">
        <v>4857</v>
      </c>
      <c r="E1432" t="s">
        <v>43</v>
      </c>
      <c r="F1432">
        <v>11249</v>
      </c>
      <c r="G1432" t="s">
        <v>13243</v>
      </c>
      <c r="H1432" t="s">
        <v>14857</v>
      </c>
      <c r="I1432" t="s">
        <v>15797</v>
      </c>
      <c r="J1432" t="s">
        <v>43</v>
      </c>
      <c r="K1432">
        <v>11249</v>
      </c>
      <c r="L1432">
        <v>301</v>
      </c>
      <c r="M1432" t="s">
        <v>14922</v>
      </c>
      <c r="N1432">
        <v>40.720526999999997</v>
      </c>
      <c r="O1432">
        <v>-73.962056000000004</v>
      </c>
      <c r="P1432">
        <v>3023247502</v>
      </c>
      <c r="Q1432" t="s">
        <v>9346</v>
      </c>
      <c r="R1432">
        <v>105282</v>
      </c>
      <c r="S1432" s="1">
        <v>44938</v>
      </c>
      <c r="T1432" t="s">
        <v>54</v>
      </c>
      <c r="U1432" t="s">
        <v>144</v>
      </c>
      <c r="V1432">
        <v>55</v>
      </c>
      <c r="W1432" t="s">
        <v>9347</v>
      </c>
      <c r="X1432" t="s">
        <v>146</v>
      </c>
      <c r="Y1432" t="s">
        <v>37</v>
      </c>
      <c r="Z1432" t="s">
        <v>147</v>
      </c>
      <c r="AA1432">
        <v>3397391</v>
      </c>
      <c r="AC1432" s="1">
        <v>44208</v>
      </c>
      <c r="AD1432" t="s">
        <v>39</v>
      </c>
      <c r="AE1432">
        <v>0</v>
      </c>
      <c r="AF1432">
        <v>17.4391</v>
      </c>
      <c r="AG1432">
        <v>11</v>
      </c>
      <c r="AH1432">
        <v>8.4033999999999995</v>
      </c>
      <c r="AI1432">
        <v>0</v>
      </c>
      <c r="AJ1432">
        <v>4.9984000000000002</v>
      </c>
      <c r="AK1432">
        <v>0</v>
      </c>
      <c r="AL1432">
        <v>15.3835</v>
      </c>
      <c r="AM1432">
        <f>INDEX(Sheet1!B:B, MATCH('tab1'!U1432, Sheet1!A:A,0))</f>
        <v>6</v>
      </c>
      <c r="AN1432">
        <f>INDEX(Sheet1!B:B, MATCH('tab1'!Z1432, Sheet1!A:A,0))</f>
        <v>2</v>
      </c>
      <c r="AO1432">
        <f t="shared" si="22"/>
        <v>34</v>
      </c>
    </row>
    <row r="1433" spans="1:41" x14ac:dyDescent="0.3">
      <c r="A1433" t="s">
        <v>4856</v>
      </c>
      <c r="B1433" t="s">
        <v>4856</v>
      </c>
      <c r="C1433">
        <v>802</v>
      </c>
      <c r="D1433" t="s">
        <v>1752</v>
      </c>
      <c r="E1433" t="s">
        <v>43</v>
      </c>
      <c r="F1433">
        <v>11215</v>
      </c>
      <c r="G1433" t="s">
        <v>13989</v>
      </c>
      <c r="H1433" t="s">
        <v>14857</v>
      </c>
      <c r="I1433" t="s">
        <v>16497</v>
      </c>
      <c r="J1433" t="s">
        <v>43</v>
      </c>
      <c r="K1433">
        <v>11215</v>
      </c>
      <c r="L1433">
        <v>306</v>
      </c>
      <c r="M1433" t="s">
        <v>14863</v>
      </c>
      <c r="N1433">
        <v>40.674621000000002</v>
      </c>
      <c r="O1433">
        <v>-73.975886000000003</v>
      </c>
      <c r="P1433">
        <v>3009577502</v>
      </c>
      <c r="Q1433" t="s">
        <v>8414</v>
      </c>
      <c r="R1433">
        <v>105398</v>
      </c>
      <c r="S1433" s="1">
        <v>45099</v>
      </c>
      <c r="T1433" t="s">
        <v>33</v>
      </c>
      <c r="U1433" t="s">
        <v>34</v>
      </c>
      <c r="V1433">
        <v>50</v>
      </c>
      <c r="W1433" t="s">
        <v>9994</v>
      </c>
      <c r="X1433" t="s">
        <v>36</v>
      </c>
      <c r="Y1433" t="s">
        <v>37</v>
      </c>
      <c r="Z1433" t="s">
        <v>38</v>
      </c>
      <c r="AA1433">
        <v>3020198</v>
      </c>
      <c r="AC1433" s="1">
        <v>44369</v>
      </c>
      <c r="AD1433" t="s">
        <v>39</v>
      </c>
      <c r="AE1433">
        <v>0</v>
      </c>
      <c r="AF1433">
        <v>21.905000000000001</v>
      </c>
      <c r="AG1433">
        <v>9</v>
      </c>
      <c r="AH1433">
        <v>11.976900000000001</v>
      </c>
      <c r="AI1433">
        <v>0</v>
      </c>
      <c r="AJ1433">
        <v>6.1284999999999998</v>
      </c>
      <c r="AK1433">
        <v>0</v>
      </c>
      <c r="AL1433">
        <v>18.9541</v>
      </c>
      <c r="AM1433">
        <f>INDEX(Sheet1!B:B, MATCH('tab1'!U1433, Sheet1!A:A,0))</f>
        <v>5</v>
      </c>
      <c r="AN1433">
        <f>INDEX(Sheet1!B:B, MATCH('tab1'!Z1433, Sheet1!A:A,0))</f>
        <v>1</v>
      </c>
      <c r="AO1433">
        <f t="shared" si="22"/>
        <v>17</v>
      </c>
    </row>
    <row r="1434" spans="1:41" x14ac:dyDescent="0.3">
      <c r="A1434" t="s">
        <v>4856</v>
      </c>
      <c r="B1434" t="s">
        <v>11412</v>
      </c>
      <c r="C1434">
        <v>112</v>
      </c>
      <c r="D1434" t="s">
        <v>5785</v>
      </c>
      <c r="E1434" t="s">
        <v>43</v>
      </c>
      <c r="F1434">
        <v>11201</v>
      </c>
      <c r="G1434" t="s">
        <v>13441</v>
      </c>
      <c r="H1434" t="s">
        <v>14857</v>
      </c>
      <c r="I1434" t="s">
        <v>15986</v>
      </c>
      <c r="J1434" t="s">
        <v>43</v>
      </c>
      <c r="K1434">
        <v>11201</v>
      </c>
      <c r="L1434">
        <v>306</v>
      </c>
      <c r="M1434" t="s">
        <v>14863</v>
      </c>
      <c r="N1434">
        <v>40.690672999999997</v>
      </c>
      <c r="O1434">
        <v>-73.995953999999998</v>
      </c>
      <c r="P1434">
        <v>3002857502</v>
      </c>
      <c r="Q1434" t="s">
        <v>11413</v>
      </c>
      <c r="R1434">
        <v>105617</v>
      </c>
      <c r="S1434" s="1">
        <v>45395</v>
      </c>
      <c r="T1434" t="s">
        <v>33</v>
      </c>
      <c r="U1434" t="s">
        <v>34</v>
      </c>
      <c r="V1434">
        <v>43</v>
      </c>
      <c r="W1434" t="s">
        <v>11414</v>
      </c>
      <c r="X1434" t="s">
        <v>36</v>
      </c>
      <c r="Y1434" t="s">
        <v>37</v>
      </c>
      <c r="Z1434" t="s">
        <v>38</v>
      </c>
      <c r="AA1434">
        <v>3425134</v>
      </c>
      <c r="AC1434" s="1">
        <v>44664</v>
      </c>
      <c r="AD1434" t="s">
        <v>39</v>
      </c>
      <c r="AE1434">
        <v>0</v>
      </c>
      <c r="AF1434">
        <v>21.905000000000001</v>
      </c>
      <c r="AG1434">
        <v>3</v>
      </c>
      <c r="AH1434">
        <v>11.976900000000001</v>
      </c>
      <c r="AI1434">
        <v>0</v>
      </c>
      <c r="AJ1434">
        <v>6.1284999999999998</v>
      </c>
      <c r="AK1434">
        <v>0</v>
      </c>
      <c r="AL1434">
        <v>18.9541</v>
      </c>
      <c r="AM1434">
        <f>INDEX(Sheet1!B:B, MATCH('tab1'!U1434, Sheet1!A:A,0))</f>
        <v>5</v>
      </c>
      <c r="AN1434">
        <f>INDEX(Sheet1!B:B, MATCH('tab1'!Z1434, Sheet1!A:A,0))</f>
        <v>1</v>
      </c>
      <c r="AO1434">
        <f t="shared" si="22"/>
        <v>17</v>
      </c>
    </row>
    <row r="1435" spans="1:41" x14ac:dyDescent="0.3">
      <c r="A1435" t="s">
        <v>4430</v>
      </c>
      <c r="B1435" t="s">
        <v>4431</v>
      </c>
      <c r="C1435">
        <v>1637</v>
      </c>
      <c r="D1435" t="s">
        <v>4432</v>
      </c>
      <c r="E1435" t="s">
        <v>43</v>
      </c>
      <c r="F1435">
        <v>11204</v>
      </c>
      <c r="G1435" t="s">
        <v>13158</v>
      </c>
      <c r="H1435" t="s">
        <v>14857</v>
      </c>
      <c r="I1435" t="s">
        <v>15717</v>
      </c>
      <c r="J1435" t="s">
        <v>43</v>
      </c>
      <c r="K1435">
        <v>11204</v>
      </c>
      <c r="L1435">
        <v>312</v>
      </c>
      <c r="M1435" t="s">
        <v>14912</v>
      </c>
      <c r="N1435">
        <v>40.632680000000001</v>
      </c>
      <c r="O1435">
        <v>-73.982173000000003</v>
      </c>
      <c r="P1435">
        <v>3054320069</v>
      </c>
      <c r="Q1435" t="s">
        <v>4433</v>
      </c>
      <c r="R1435">
        <v>53177</v>
      </c>
      <c r="S1435" s="1">
        <v>45216</v>
      </c>
      <c r="T1435" t="s">
        <v>33</v>
      </c>
      <c r="U1435" t="s">
        <v>144</v>
      </c>
      <c r="V1435">
        <v>29</v>
      </c>
      <c r="W1435" t="s">
        <v>4434</v>
      </c>
      <c r="X1435" t="s">
        <v>146</v>
      </c>
      <c r="Y1435" t="s">
        <v>37</v>
      </c>
      <c r="Z1435" t="s">
        <v>147</v>
      </c>
      <c r="AA1435">
        <v>3128394</v>
      </c>
      <c r="AC1435" s="1">
        <v>41564</v>
      </c>
      <c r="AD1435" t="s">
        <v>39</v>
      </c>
      <c r="AE1435">
        <v>66.666700000000006</v>
      </c>
      <c r="AF1435">
        <v>17.4391</v>
      </c>
      <c r="AG1435">
        <v>3</v>
      </c>
      <c r="AH1435">
        <v>8.4033999999999995</v>
      </c>
      <c r="AI1435">
        <v>33.333300000000001</v>
      </c>
      <c r="AJ1435">
        <v>4.9984000000000002</v>
      </c>
      <c r="AK1435">
        <v>66.666700000000006</v>
      </c>
      <c r="AL1435">
        <v>15.3835</v>
      </c>
      <c r="AM1435">
        <f>INDEX(Sheet1!B:B, MATCH('tab1'!U1435, Sheet1!A:A,0))</f>
        <v>6</v>
      </c>
      <c r="AN1435">
        <f>INDEX(Sheet1!B:B, MATCH('tab1'!Z1435, Sheet1!A:A,0))</f>
        <v>2</v>
      </c>
      <c r="AO1435">
        <f t="shared" si="22"/>
        <v>34</v>
      </c>
    </row>
    <row r="1436" spans="1:41" x14ac:dyDescent="0.3">
      <c r="A1436" t="s">
        <v>8669</v>
      </c>
      <c r="B1436" t="s">
        <v>8669</v>
      </c>
      <c r="C1436">
        <v>1637</v>
      </c>
      <c r="D1436" t="s">
        <v>4432</v>
      </c>
      <c r="E1436" t="s">
        <v>43</v>
      </c>
      <c r="F1436">
        <v>11204</v>
      </c>
      <c r="G1436" t="s">
        <v>13158</v>
      </c>
      <c r="H1436" t="s">
        <v>14857</v>
      </c>
      <c r="I1436" t="s">
        <v>15717</v>
      </c>
      <c r="J1436" t="s">
        <v>43</v>
      </c>
      <c r="K1436">
        <v>11204</v>
      </c>
      <c r="L1436">
        <v>312</v>
      </c>
      <c r="M1436" t="s">
        <v>14912</v>
      </c>
      <c r="N1436">
        <v>40.632680000000001</v>
      </c>
      <c r="O1436">
        <v>-73.982173000000003</v>
      </c>
      <c r="P1436">
        <v>3054320069</v>
      </c>
      <c r="Q1436" t="s">
        <v>4433</v>
      </c>
      <c r="R1436">
        <v>53178</v>
      </c>
      <c r="S1436" s="1">
        <v>45216</v>
      </c>
      <c r="T1436" t="s">
        <v>33</v>
      </c>
      <c r="U1436" t="s">
        <v>34</v>
      </c>
      <c r="V1436">
        <v>38</v>
      </c>
      <c r="W1436" t="s">
        <v>8670</v>
      </c>
      <c r="X1436" t="s">
        <v>36</v>
      </c>
      <c r="Y1436" t="s">
        <v>37</v>
      </c>
      <c r="Z1436" t="s">
        <v>38</v>
      </c>
      <c r="AA1436">
        <v>3128394</v>
      </c>
      <c r="AC1436" s="1">
        <v>41564</v>
      </c>
      <c r="AD1436" t="s">
        <v>39</v>
      </c>
      <c r="AE1436">
        <v>33.333300000000001</v>
      </c>
      <c r="AF1436">
        <v>21.905000000000001</v>
      </c>
      <c r="AG1436">
        <v>10</v>
      </c>
      <c r="AH1436">
        <v>11.976900000000001</v>
      </c>
      <c r="AI1436">
        <v>33.333300000000001</v>
      </c>
      <c r="AJ1436">
        <v>6.1284999999999998</v>
      </c>
      <c r="AK1436">
        <v>33.333300000000001</v>
      </c>
      <c r="AL1436">
        <v>18.9541</v>
      </c>
      <c r="AM1436">
        <f>INDEX(Sheet1!B:B, MATCH('tab1'!U1436, Sheet1!A:A,0))</f>
        <v>5</v>
      </c>
      <c r="AN1436">
        <f>INDEX(Sheet1!B:B, MATCH('tab1'!Z1436, Sheet1!A:A,0))</f>
        <v>1</v>
      </c>
      <c r="AO1436">
        <f t="shared" si="22"/>
        <v>17</v>
      </c>
    </row>
    <row r="1437" spans="1:41" x14ac:dyDescent="0.3">
      <c r="A1437" t="s">
        <v>11957</v>
      </c>
      <c r="B1437" t="s">
        <v>11957</v>
      </c>
      <c r="C1437">
        <v>365</v>
      </c>
      <c r="D1437" t="s">
        <v>2669</v>
      </c>
      <c r="E1437" t="s">
        <v>43</v>
      </c>
      <c r="F1437">
        <v>11205</v>
      </c>
      <c r="G1437" t="s">
        <v>14771</v>
      </c>
      <c r="H1437" t="s">
        <v>14857</v>
      </c>
      <c r="I1437" t="s">
        <v>17155</v>
      </c>
      <c r="J1437" t="s">
        <v>43</v>
      </c>
      <c r="K1437">
        <v>11205</v>
      </c>
      <c r="L1437">
        <v>303</v>
      </c>
      <c r="M1437" t="s">
        <v>14922</v>
      </c>
      <c r="N1437">
        <v>40.692959000000002</v>
      </c>
      <c r="O1437">
        <v>-73.956192999999999</v>
      </c>
      <c r="P1437">
        <v>3019140046</v>
      </c>
      <c r="Q1437" t="s">
        <v>11958</v>
      </c>
      <c r="R1437">
        <v>105896</v>
      </c>
      <c r="S1437" s="1">
        <v>45669</v>
      </c>
      <c r="T1437" t="s">
        <v>33</v>
      </c>
      <c r="U1437" t="s">
        <v>144</v>
      </c>
      <c r="V1437">
        <v>30</v>
      </c>
      <c r="W1437" t="s">
        <v>11959</v>
      </c>
      <c r="X1437" t="s">
        <v>146</v>
      </c>
      <c r="Y1437" t="s">
        <v>37</v>
      </c>
      <c r="Z1437" t="s">
        <v>147</v>
      </c>
      <c r="AA1437">
        <v>3000000</v>
      </c>
      <c r="AC1437" s="1">
        <v>44938</v>
      </c>
      <c r="AD1437" t="s">
        <v>39</v>
      </c>
      <c r="AG1437">
        <v>2</v>
      </c>
      <c r="AH1437">
        <v>8.4033999999999995</v>
      </c>
      <c r="AM1437">
        <f>INDEX(Sheet1!B:B, MATCH('tab1'!U1437, Sheet1!A:A,0))</f>
        <v>6</v>
      </c>
      <c r="AN1437">
        <f>INDEX(Sheet1!B:B, MATCH('tab1'!Z1437, Sheet1!A:A,0))</f>
        <v>2</v>
      </c>
      <c r="AO1437">
        <f t="shared" si="22"/>
        <v>34</v>
      </c>
    </row>
    <row r="1438" spans="1:41" x14ac:dyDescent="0.3">
      <c r="A1438" t="s">
        <v>9595</v>
      </c>
      <c r="B1438" t="s">
        <v>9596</v>
      </c>
      <c r="C1438">
        <v>3495</v>
      </c>
      <c r="D1438" t="s">
        <v>462</v>
      </c>
      <c r="E1438" t="s">
        <v>43</v>
      </c>
      <c r="F1438">
        <v>11229</v>
      </c>
      <c r="G1438" t="s">
        <v>14152</v>
      </c>
      <c r="H1438" t="s">
        <v>14857</v>
      </c>
      <c r="I1438" t="s">
        <v>16638</v>
      </c>
      <c r="J1438" t="s">
        <v>43</v>
      </c>
      <c r="K1438">
        <v>11229</v>
      </c>
      <c r="L1438">
        <v>315</v>
      </c>
      <c r="M1438" t="s">
        <v>14861</v>
      </c>
      <c r="N1438">
        <v>40.598816999999997</v>
      </c>
      <c r="O1438">
        <v>-73.941569999999999</v>
      </c>
      <c r="P1438">
        <v>3073630036</v>
      </c>
      <c r="Q1438" t="s">
        <v>9159</v>
      </c>
      <c r="R1438">
        <v>4518</v>
      </c>
      <c r="S1438" s="1">
        <v>45251</v>
      </c>
      <c r="T1438" t="s">
        <v>33</v>
      </c>
      <c r="U1438" t="s">
        <v>34</v>
      </c>
      <c r="V1438">
        <v>58</v>
      </c>
      <c r="W1438" t="s">
        <v>9597</v>
      </c>
      <c r="X1438" t="s">
        <v>36</v>
      </c>
      <c r="Y1438" t="s">
        <v>37</v>
      </c>
      <c r="Z1438" t="s">
        <v>38</v>
      </c>
      <c r="AA1438">
        <v>3200300</v>
      </c>
      <c r="AB1438" t="s">
        <v>9161</v>
      </c>
      <c r="AC1438" s="1">
        <v>37946</v>
      </c>
      <c r="AD1438" t="s">
        <v>60</v>
      </c>
      <c r="AE1438">
        <v>0</v>
      </c>
      <c r="AF1438">
        <v>21.905000000000001</v>
      </c>
      <c r="AG1438">
        <v>10</v>
      </c>
      <c r="AH1438">
        <v>11.976900000000001</v>
      </c>
      <c r="AI1438">
        <v>0</v>
      </c>
      <c r="AJ1438">
        <v>6.1284999999999998</v>
      </c>
      <c r="AK1438">
        <v>0</v>
      </c>
      <c r="AL1438">
        <v>18.9541</v>
      </c>
      <c r="AM1438">
        <f>INDEX(Sheet1!B:B, MATCH('tab1'!U1438, Sheet1!A:A,0))</f>
        <v>5</v>
      </c>
      <c r="AN1438">
        <f>INDEX(Sheet1!B:B, MATCH('tab1'!Z1438, Sheet1!A:A,0))</f>
        <v>1</v>
      </c>
      <c r="AO1438">
        <f t="shared" si="22"/>
        <v>17</v>
      </c>
    </row>
    <row r="1439" spans="1:41" x14ac:dyDescent="0.3">
      <c r="A1439" t="s">
        <v>8995</v>
      </c>
      <c r="B1439" t="s">
        <v>8996</v>
      </c>
      <c r="C1439">
        <v>1224</v>
      </c>
      <c r="D1439" t="s">
        <v>698</v>
      </c>
      <c r="E1439" t="s">
        <v>43</v>
      </c>
      <c r="F1439">
        <v>11218</v>
      </c>
      <c r="G1439" t="s">
        <v>14118</v>
      </c>
      <c r="H1439" t="s">
        <v>14857</v>
      </c>
      <c r="I1439" t="s">
        <v>16608</v>
      </c>
      <c r="J1439" t="s">
        <v>43</v>
      </c>
      <c r="K1439">
        <v>11218</v>
      </c>
      <c r="L1439">
        <v>307</v>
      </c>
      <c r="M1439" t="s">
        <v>14863</v>
      </c>
      <c r="N1439">
        <v>40.653252999999999</v>
      </c>
      <c r="O1439">
        <v>-73.976191999999998</v>
      </c>
      <c r="P1439">
        <v>3052740009</v>
      </c>
      <c r="Q1439" t="s">
        <v>8997</v>
      </c>
      <c r="R1439">
        <v>103797</v>
      </c>
      <c r="S1439" s="1">
        <v>45541</v>
      </c>
      <c r="T1439" t="s">
        <v>33</v>
      </c>
      <c r="U1439" t="s">
        <v>144</v>
      </c>
      <c r="V1439">
        <v>10</v>
      </c>
      <c r="W1439" t="s">
        <v>8998</v>
      </c>
      <c r="X1439" t="s">
        <v>146</v>
      </c>
      <c r="Y1439" t="s">
        <v>37</v>
      </c>
      <c r="Z1439" t="s">
        <v>147</v>
      </c>
      <c r="AA1439">
        <v>3000000</v>
      </c>
      <c r="AC1439" s="1">
        <v>42619</v>
      </c>
      <c r="AD1439" t="s">
        <v>39</v>
      </c>
      <c r="AE1439">
        <v>0</v>
      </c>
      <c r="AF1439">
        <v>17.4391</v>
      </c>
      <c r="AG1439">
        <v>3</v>
      </c>
      <c r="AH1439">
        <v>8.4033999999999995</v>
      </c>
      <c r="AI1439">
        <v>0</v>
      </c>
      <c r="AJ1439">
        <v>4.9984000000000002</v>
      </c>
      <c r="AK1439">
        <v>0</v>
      </c>
      <c r="AL1439">
        <v>15.3835</v>
      </c>
      <c r="AM1439">
        <f>INDEX(Sheet1!B:B, MATCH('tab1'!U1439, Sheet1!A:A,0))</f>
        <v>6</v>
      </c>
      <c r="AN1439">
        <f>INDEX(Sheet1!B:B, MATCH('tab1'!Z1439, Sheet1!A:A,0))</f>
        <v>2</v>
      </c>
      <c r="AO1439">
        <f t="shared" si="22"/>
        <v>34</v>
      </c>
    </row>
    <row r="1440" spans="1:41" x14ac:dyDescent="0.3">
      <c r="A1440" t="s">
        <v>9158</v>
      </c>
      <c r="B1440" t="s">
        <v>6027</v>
      </c>
      <c r="C1440">
        <v>3495</v>
      </c>
      <c r="D1440" t="s">
        <v>462</v>
      </c>
      <c r="E1440" t="s">
        <v>43</v>
      </c>
      <c r="F1440">
        <v>11229</v>
      </c>
      <c r="G1440" t="s">
        <v>14152</v>
      </c>
      <c r="H1440" t="s">
        <v>14857</v>
      </c>
      <c r="I1440" t="s">
        <v>16638</v>
      </c>
      <c r="J1440" t="s">
        <v>43</v>
      </c>
      <c r="K1440">
        <v>11229</v>
      </c>
      <c r="L1440">
        <v>315</v>
      </c>
      <c r="M1440" t="s">
        <v>14861</v>
      </c>
      <c r="N1440">
        <v>40.598816999999997</v>
      </c>
      <c r="O1440">
        <v>-73.941569999999999</v>
      </c>
      <c r="P1440">
        <v>3073630036</v>
      </c>
      <c r="Q1440" t="s">
        <v>9159</v>
      </c>
      <c r="R1440">
        <v>34358</v>
      </c>
      <c r="S1440" s="1">
        <v>45184</v>
      </c>
      <c r="T1440" t="s">
        <v>33</v>
      </c>
      <c r="U1440" t="s">
        <v>55</v>
      </c>
      <c r="V1440">
        <v>600</v>
      </c>
      <c r="W1440" t="s">
        <v>9160</v>
      </c>
      <c r="X1440" t="s">
        <v>57</v>
      </c>
      <c r="Y1440" t="s">
        <v>58</v>
      </c>
      <c r="Z1440" t="s">
        <v>58</v>
      </c>
      <c r="AA1440">
        <v>3200300</v>
      </c>
      <c r="AB1440" t="s">
        <v>9161</v>
      </c>
      <c r="AC1440" s="1">
        <v>41428</v>
      </c>
      <c r="AD1440" t="s">
        <v>60</v>
      </c>
      <c r="AE1440">
        <v>0</v>
      </c>
      <c r="AF1440">
        <v>26.886800000000001</v>
      </c>
      <c r="AG1440">
        <v>0</v>
      </c>
      <c r="AH1440">
        <v>1</v>
      </c>
      <c r="AI1440">
        <v>0</v>
      </c>
      <c r="AJ1440">
        <v>14.255800000000001</v>
      </c>
      <c r="AK1440">
        <v>0</v>
      </c>
      <c r="AL1440">
        <v>21.8553</v>
      </c>
      <c r="AM1440">
        <f>INDEX(Sheet1!B:B, MATCH('tab1'!U1440, Sheet1!A:A,0))</f>
        <v>7</v>
      </c>
      <c r="AN1440">
        <f>INDEX(Sheet1!B:B, MATCH('tab1'!Z1440, Sheet1!A:A,0))</f>
        <v>3</v>
      </c>
      <c r="AO1440">
        <f t="shared" si="22"/>
        <v>68</v>
      </c>
    </row>
    <row r="1441" spans="1:41" x14ac:dyDescent="0.3">
      <c r="A1441" t="s">
        <v>1661</v>
      </c>
      <c r="B1441" t="s">
        <v>1662</v>
      </c>
      <c r="C1441">
        <v>309</v>
      </c>
      <c r="D1441" t="s">
        <v>782</v>
      </c>
      <c r="E1441" t="s">
        <v>43</v>
      </c>
      <c r="F1441">
        <v>11238</v>
      </c>
      <c r="G1441" t="s">
        <v>12594</v>
      </c>
      <c r="H1441" t="s">
        <v>14857</v>
      </c>
      <c r="I1441" t="s">
        <v>15058</v>
      </c>
      <c r="J1441" t="s">
        <v>43</v>
      </c>
      <c r="K1441">
        <v>11238</v>
      </c>
      <c r="L1441">
        <v>302</v>
      </c>
      <c r="M1441" t="s">
        <v>14863</v>
      </c>
      <c r="N1441">
        <v>40.686757999999998</v>
      </c>
      <c r="O1441">
        <v>-73.962472000000005</v>
      </c>
      <c r="P1441">
        <v>3019660004</v>
      </c>
      <c r="Q1441" t="s">
        <v>1010</v>
      </c>
      <c r="R1441">
        <v>104286</v>
      </c>
      <c r="S1441" s="1">
        <v>45245</v>
      </c>
      <c r="T1441" t="s">
        <v>33</v>
      </c>
      <c r="U1441" t="s">
        <v>34</v>
      </c>
      <c r="V1441">
        <v>42</v>
      </c>
      <c r="W1441" t="s">
        <v>1663</v>
      </c>
      <c r="X1441" t="s">
        <v>36</v>
      </c>
      <c r="Y1441" t="s">
        <v>37</v>
      </c>
      <c r="Z1441" t="s">
        <v>38</v>
      </c>
      <c r="AA1441">
        <v>3390845</v>
      </c>
      <c r="AB1441" t="s">
        <v>1012</v>
      </c>
      <c r="AC1441" s="1">
        <v>43054</v>
      </c>
      <c r="AD1441" t="s">
        <v>39</v>
      </c>
      <c r="AE1441">
        <v>25</v>
      </c>
      <c r="AF1441">
        <v>21.905000000000001</v>
      </c>
      <c r="AG1441">
        <v>6</v>
      </c>
      <c r="AH1441">
        <v>11.976900000000001</v>
      </c>
      <c r="AI1441">
        <v>25</v>
      </c>
      <c r="AJ1441">
        <v>6.1284999999999998</v>
      </c>
      <c r="AK1441">
        <v>0</v>
      </c>
      <c r="AL1441">
        <v>18.9541</v>
      </c>
      <c r="AM1441">
        <f>INDEX(Sheet1!B:B, MATCH('tab1'!U1441, Sheet1!A:A,0))</f>
        <v>5</v>
      </c>
      <c r="AN1441">
        <f>INDEX(Sheet1!B:B, MATCH('tab1'!Z1441, Sheet1!A:A,0))</f>
        <v>1</v>
      </c>
      <c r="AO1441">
        <f t="shared" si="22"/>
        <v>17</v>
      </c>
    </row>
    <row r="1442" spans="1:41" x14ac:dyDescent="0.3">
      <c r="A1442" t="s">
        <v>1007</v>
      </c>
      <c r="B1442" t="s">
        <v>1008</v>
      </c>
      <c r="C1442">
        <v>309</v>
      </c>
      <c r="D1442" t="s">
        <v>1009</v>
      </c>
      <c r="E1442" t="s">
        <v>43</v>
      </c>
      <c r="F1442">
        <v>11238</v>
      </c>
      <c r="G1442" t="s">
        <v>12469</v>
      </c>
      <c r="H1442" t="s">
        <v>14857</v>
      </c>
      <c r="I1442" t="s">
        <v>15058</v>
      </c>
      <c r="J1442" t="s">
        <v>43</v>
      </c>
      <c r="K1442">
        <v>11238</v>
      </c>
      <c r="L1442">
        <v>302</v>
      </c>
      <c r="M1442" t="s">
        <v>14863</v>
      </c>
      <c r="N1442">
        <v>40.686757999999998</v>
      </c>
      <c r="O1442">
        <v>-73.962472000000005</v>
      </c>
      <c r="P1442">
        <v>3019660004</v>
      </c>
      <c r="Q1442" t="s">
        <v>1010</v>
      </c>
      <c r="R1442">
        <v>104308</v>
      </c>
      <c r="S1442" s="1">
        <v>45257</v>
      </c>
      <c r="T1442" t="s">
        <v>33</v>
      </c>
      <c r="U1442" t="s">
        <v>144</v>
      </c>
      <c r="V1442">
        <v>13</v>
      </c>
      <c r="W1442" t="s">
        <v>1011</v>
      </c>
      <c r="X1442" t="s">
        <v>146</v>
      </c>
      <c r="Y1442" t="s">
        <v>37</v>
      </c>
      <c r="Z1442" t="s">
        <v>147</v>
      </c>
      <c r="AA1442">
        <v>3390845</v>
      </c>
      <c r="AB1442" t="s">
        <v>1012</v>
      </c>
      <c r="AC1442" s="1">
        <v>43066</v>
      </c>
      <c r="AD1442" t="s">
        <v>39</v>
      </c>
      <c r="AE1442">
        <v>0</v>
      </c>
      <c r="AF1442">
        <v>17.4391</v>
      </c>
      <c r="AG1442">
        <v>5</v>
      </c>
      <c r="AH1442">
        <v>8.4033999999999995</v>
      </c>
      <c r="AI1442">
        <v>0</v>
      </c>
      <c r="AJ1442">
        <v>4.9984000000000002</v>
      </c>
      <c r="AK1442">
        <v>0</v>
      </c>
      <c r="AL1442">
        <v>15.3835</v>
      </c>
      <c r="AM1442">
        <f>INDEX(Sheet1!B:B, MATCH('tab1'!U1442, Sheet1!A:A,0))</f>
        <v>6</v>
      </c>
      <c r="AN1442">
        <f>INDEX(Sheet1!B:B, MATCH('tab1'!Z1442, Sheet1!A:A,0))</f>
        <v>2</v>
      </c>
      <c r="AO1442">
        <f t="shared" si="22"/>
        <v>34</v>
      </c>
    </row>
    <row r="1443" spans="1:41" x14ac:dyDescent="0.3">
      <c r="A1443" t="s">
        <v>1007</v>
      </c>
      <c r="B1443" t="s">
        <v>11532</v>
      </c>
      <c r="C1443">
        <v>14</v>
      </c>
      <c r="D1443" t="s">
        <v>11533</v>
      </c>
      <c r="E1443" t="s">
        <v>43</v>
      </c>
      <c r="F1443">
        <v>11211</v>
      </c>
      <c r="G1443" t="s">
        <v>14676</v>
      </c>
      <c r="H1443" t="s">
        <v>14857</v>
      </c>
      <c r="I1443" t="s">
        <v>16035</v>
      </c>
      <c r="J1443" t="s">
        <v>43</v>
      </c>
      <c r="K1443">
        <v>11211</v>
      </c>
      <c r="L1443">
        <v>301</v>
      </c>
      <c r="M1443" t="s">
        <v>14922</v>
      </c>
      <c r="N1443">
        <v>40.713735</v>
      </c>
      <c r="O1443">
        <v>-73.957348999999994</v>
      </c>
      <c r="P1443">
        <v>3023837503</v>
      </c>
      <c r="Q1443" t="s">
        <v>6030</v>
      </c>
      <c r="R1443">
        <v>105175</v>
      </c>
      <c r="S1443" s="1">
        <v>44819</v>
      </c>
      <c r="T1443" t="s">
        <v>54</v>
      </c>
      <c r="U1443" t="s">
        <v>34</v>
      </c>
      <c r="V1443">
        <v>0</v>
      </c>
      <c r="W1443" t="s">
        <v>11534</v>
      </c>
      <c r="X1443" t="s">
        <v>2411</v>
      </c>
      <c r="Y1443" t="s">
        <v>58</v>
      </c>
      <c r="Z1443" t="s">
        <v>58</v>
      </c>
      <c r="AA1443">
        <v>3062679</v>
      </c>
      <c r="AB1443" t="s">
        <v>10358</v>
      </c>
      <c r="AC1443" s="1">
        <v>44025</v>
      </c>
      <c r="AD1443" t="s">
        <v>39</v>
      </c>
      <c r="AE1443">
        <v>25</v>
      </c>
      <c r="AF1443">
        <v>26.886800000000001</v>
      </c>
      <c r="AG1443">
        <v>0</v>
      </c>
      <c r="AH1443">
        <v>1</v>
      </c>
      <c r="AI1443">
        <v>0</v>
      </c>
      <c r="AJ1443">
        <v>14.255800000000001</v>
      </c>
      <c r="AK1443">
        <v>25</v>
      </c>
      <c r="AL1443">
        <v>21.8553</v>
      </c>
      <c r="AM1443">
        <f>INDEX(Sheet1!B:B, MATCH('tab1'!U1443, Sheet1!A:A,0))</f>
        <v>5</v>
      </c>
      <c r="AN1443">
        <f>INDEX(Sheet1!B:B, MATCH('tab1'!Z1443, Sheet1!A:A,0))</f>
        <v>3</v>
      </c>
      <c r="AO1443">
        <f t="shared" si="22"/>
        <v>20</v>
      </c>
    </row>
    <row r="1444" spans="1:41" x14ac:dyDescent="0.3">
      <c r="A1444" t="s">
        <v>6027</v>
      </c>
      <c r="B1444" t="s">
        <v>6028</v>
      </c>
      <c r="C1444">
        <v>14</v>
      </c>
      <c r="D1444" t="s">
        <v>6029</v>
      </c>
      <c r="E1444" t="s">
        <v>43</v>
      </c>
      <c r="F1444">
        <v>11211</v>
      </c>
      <c r="G1444" t="s">
        <v>13491</v>
      </c>
      <c r="H1444" t="s">
        <v>14857</v>
      </c>
      <c r="I1444" t="s">
        <v>16035</v>
      </c>
      <c r="J1444" t="s">
        <v>43</v>
      </c>
      <c r="K1444">
        <v>11211</v>
      </c>
      <c r="L1444">
        <v>301</v>
      </c>
      <c r="M1444" t="s">
        <v>14922</v>
      </c>
      <c r="N1444">
        <v>40.713735</v>
      </c>
      <c r="O1444">
        <v>-73.957348999999994</v>
      </c>
      <c r="P1444">
        <v>3023837503</v>
      </c>
      <c r="Q1444" t="s">
        <v>6030</v>
      </c>
      <c r="R1444">
        <v>52499</v>
      </c>
      <c r="S1444" s="1">
        <v>45195</v>
      </c>
      <c r="T1444" t="s">
        <v>33</v>
      </c>
      <c r="U1444" t="s">
        <v>34</v>
      </c>
      <c r="V1444">
        <v>47</v>
      </c>
      <c r="W1444" t="s">
        <v>6031</v>
      </c>
      <c r="X1444" t="s">
        <v>36</v>
      </c>
      <c r="Y1444" t="s">
        <v>37</v>
      </c>
      <c r="Z1444" t="s">
        <v>38</v>
      </c>
      <c r="AA1444">
        <v>3062679</v>
      </c>
      <c r="AB1444" t="s">
        <v>1012</v>
      </c>
      <c r="AC1444" s="1">
        <v>41543</v>
      </c>
      <c r="AD1444" t="s">
        <v>39</v>
      </c>
      <c r="AE1444">
        <v>0</v>
      </c>
      <c r="AF1444">
        <v>21.905000000000001</v>
      </c>
      <c r="AG1444">
        <v>7</v>
      </c>
      <c r="AH1444">
        <v>11.976900000000001</v>
      </c>
      <c r="AI1444">
        <v>0</v>
      </c>
      <c r="AJ1444">
        <v>6.1284999999999998</v>
      </c>
      <c r="AK1444">
        <v>0</v>
      </c>
      <c r="AL1444">
        <v>18.9541</v>
      </c>
      <c r="AM1444">
        <f>INDEX(Sheet1!B:B, MATCH('tab1'!U1444, Sheet1!A:A,0))</f>
        <v>5</v>
      </c>
      <c r="AN1444">
        <f>INDEX(Sheet1!B:B, MATCH('tab1'!Z1444, Sheet1!A:A,0))</f>
        <v>1</v>
      </c>
      <c r="AO1444">
        <f t="shared" si="22"/>
        <v>17</v>
      </c>
    </row>
    <row r="1445" spans="1:41" x14ac:dyDescent="0.3">
      <c r="A1445" t="s">
        <v>6027</v>
      </c>
      <c r="B1445" t="s">
        <v>6027</v>
      </c>
      <c r="C1445">
        <v>1224</v>
      </c>
      <c r="D1445" t="s">
        <v>698</v>
      </c>
      <c r="E1445" t="s">
        <v>43</v>
      </c>
      <c r="F1445">
        <v>11218</v>
      </c>
      <c r="G1445" t="s">
        <v>14118</v>
      </c>
      <c r="H1445" t="s">
        <v>14857</v>
      </c>
      <c r="I1445" t="s">
        <v>16608</v>
      </c>
      <c r="J1445" t="s">
        <v>43</v>
      </c>
      <c r="K1445">
        <v>11218</v>
      </c>
      <c r="L1445">
        <v>307</v>
      </c>
      <c r="M1445" t="s">
        <v>14863</v>
      </c>
      <c r="N1445">
        <v>40.653252999999999</v>
      </c>
      <c r="O1445">
        <v>-73.976191999999998</v>
      </c>
      <c r="P1445">
        <v>3052740009</v>
      </c>
      <c r="Q1445" t="s">
        <v>8997</v>
      </c>
      <c r="R1445">
        <v>96378</v>
      </c>
      <c r="S1445" s="1">
        <v>45172</v>
      </c>
      <c r="T1445" t="s">
        <v>33</v>
      </c>
      <c r="U1445" t="s">
        <v>34</v>
      </c>
      <c r="V1445">
        <v>33</v>
      </c>
      <c r="W1445" t="s">
        <v>10435</v>
      </c>
      <c r="X1445" t="s">
        <v>36</v>
      </c>
      <c r="Y1445" t="s">
        <v>37</v>
      </c>
      <c r="Z1445" t="s">
        <v>38</v>
      </c>
      <c r="AA1445">
        <v>3000000</v>
      </c>
      <c r="AB1445" t="s">
        <v>10436</v>
      </c>
      <c r="AC1445" s="1">
        <v>42250</v>
      </c>
      <c r="AD1445" t="s">
        <v>39</v>
      </c>
      <c r="AE1445">
        <v>0</v>
      </c>
      <c r="AF1445">
        <v>21.905000000000001</v>
      </c>
      <c r="AG1445">
        <v>6</v>
      </c>
      <c r="AH1445">
        <v>11.976900000000001</v>
      </c>
      <c r="AI1445">
        <v>0</v>
      </c>
      <c r="AJ1445">
        <v>6.1284999999999998</v>
      </c>
      <c r="AK1445">
        <v>0</v>
      </c>
      <c r="AL1445">
        <v>18.9541</v>
      </c>
      <c r="AM1445">
        <f>INDEX(Sheet1!B:B, MATCH('tab1'!U1445, Sheet1!A:A,0))</f>
        <v>5</v>
      </c>
      <c r="AN1445">
        <f>INDEX(Sheet1!B:B, MATCH('tab1'!Z1445, Sheet1!A:A,0))</f>
        <v>1</v>
      </c>
      <c r="AO1445">
        <f t="shared" si="22"/>
        <v>17</v>
      </c>
    </row>
    <row r="1446" spans="1:41" x14ac:dyDescent="0.3">
      <c r="A1446" t="s">
        <v>8381</v>
      </c>
      <c r="B1446" t="s">
        <v>8381</v>
      </c>
      <c r="C1446">
        <v>1457</v>
      </c>
      <c r="D1446" t="s">
        <v>8382</v>
      </c>
      <c r="E1446" t="s">
        <v>43</v>
      </c>
      <c r="F1446">
        <v>11204</v>
      </c>
      <c r="G1446" t="s">
        <v>13983</v>
      </c>
      <c r="H1446" t="s">
        <v>14857</v>
      </c>
      <c r="I1446" t="s">
        <v>16491</v>
      </c>
      <c r="J1446" t="s">
        <v>43</v>
      </c>
      <c r="K1446">
        <v>11204</v>
      </c>
      <c r="L1446">
        <v>311</v>
      </c>
      <c r="M1446" t="s">
        <v>14912</v>
      </c>
      <c r="N1446">
        <v>40.611679000000002</v>
      </c>
      <c r="O1446">
        <v>-73.979343999999998</v>
      </c>
      <c r="P1446">
        <v>3065807503</v>
      </c>
      <c r="Q1446" t="s">
        <v>8383</v>
      </c>
      <c r="R1446">
        <v>103662</v>
      </c>
      <c r="S1446" s="1">
        <v>45478</v>
      </c>
      <c r="T1446" t="s">
        <v>33</v>
      </c>
      <c r="U1446" t="s">
        <v>34</v>
      </c>
      <c r="V1446">
        <v>100</v>
      </c>
      <c r="W1446" t="s">
        <v>8384</v>
      </c>
      <c r="X1446" t="s">
        <v>36</v>
      </c>
      <c r="Y1446" t="s">
        <v>37</v>
      </c>
      <c r="Z1446" t="s">
        <v>38</v>
      </c>
      <c r="AA1446">
        <v>3422272</v>
      </c>
      <c r="AC1446" s="1">
        <v>42556</v>
      </c>
      <c r="AD1446" t="s">
        <v>39</v>
      </c>
      <c r="AE1446">
        <v>0</v>
      </c>
      <c r="AF1446">
        <v>21.905000000000001</v>
      </c>
      <c r="AG1446">
        <v>15</v>
      </c>
      <c r="AH1446">
        <v>11.976900000000001</v>
      </c>
      <c r="AI1446">
        <v>0</v>
      </c>
      <c r="AJ1446">
        <v>6.1284999999999998</v>
      </c>
      <c r="AK1446">
        <v>0</v>
      </c>
      <c r="AL1446">
        <v>18.9541</v>
      </c>
      <c r="AM1446">
        <f>INDEX(Sheet1!B:B, MATCH('tab1'!U1446, Sheet1!A:A,0))</f>
        <v>5</v>
      </c>
      <c r="AN1446">
        <f>INDEX(Sheet1!B:B, MATCH('tab1'!Z1446, Sheet1!A:A,0))</f>
        <v>1</v>
      </c>
      <c r="AO1446">
        <f t="shared" si="22"/>
        <v>17</v>
      </c>
    </row>
    <row r="1447" spans="1:41" x14ac:dyDescent="0.3">
      <c r="A1447" t="s">
        <v>8381</v>
      </c>
      <c r="B1447" t="s">
        <v>8381</v>
      </c>
      <c r="C1447">
        <v>1430</v>
      </c>
      <c r="D1447" t="s">
        <v>10668</v>
      </c>
      <c r="E1447" t="s">
        <v>43</v>
      </c>
      <c r="F1447">
        <v>11204</v>
      </c>
      <c r="G1447" t="s">
        <v>14487</v>
      </c>
      <c r="H1447" t="s">
        <v>14857</v>
      </c>
      <c r="I1447" t="s">
        <v>16922</v>
      </c>
      <c r="J1447" t="s">
        <v>43</v>
      </c>
      <c r="K1447">
        <v>11204</v>
      </c>
      <c r="L1447">
        <v>311</v>
      </c>
      <c r="M1447" t="s">
        <v>14912</v>
      </c>
      <c r="N1447">
        <v>40.611604</v>
      </c>
      <c r="O1447">
        <v>-73.978403999999998</v>
      </c>
      <c r="P1447">
        <v>3065807505</v>
      </c>
      <c r="Q1447" t="s">
        <v>8383</v>
      </c>
      <c r="R1447">
        <v>105320</v>
      </c>
      <c r="S1447" s="1">
        <v>45770</v>
      </c>
      <c r="T1447" t="s">
        <v>33</v>
      </c>
      <c r="U1447" t="s">
        <v>34</v>
      </c>
      <c r="V1447">
        <v>55</v>
      </c>
      <c r="W1447" t="s">
        <v>10669</v>
      </c>
      <c r="X1447" t="s">
        <v>36</v>
      </c>
      <c r="Y1447" t="s">
        <v>37</v>
      </c>
      <c r="Z1447" t="s">
        <v>38</v>
      </c>
      <c r="AA1447">
        <v>3173428</v>
      </c>
      <c r="AB1447" t="s">
        <v>10670</v>
      </c>
      <c r="AC1447" s="1">
        <v>44309</v>
      </c>
      <c r="AD1447" t="s">
        <v>39</v>
      </c>
      <c r="AE1447">
        <v>0</v>
      </c>
      <c r="AF1447">
        <v>21.905000000000001</v>
      </c>
      <c r="AG1447">
        <v>8</v>
      </c>
      <c r="AH1447">
        <v>11.976900000000001</v>
      </c>
      <c r="AI1447">
        <v>0</v>
      </c>
      <c r="AJ1447">
        <v>6.1284999999999998</v>
      </c>
      <c r="AK1447">
        <v>0</v>
      </c>
      <c r="AL1447">
        <v>18.9541</v>
      </c>
      <c r="AM1447">
        <f>INDEX(Sheet1!B:B, MATCH('tab1'!U1447, Sheet1!A:A,0))</f>
        <v>5</v>
      </c>
      <c r="AN1447">
        <f>INDEX(Sheet1!B:B, MATCH('tab1'!Z1447, Sheet1!A:A,0))</f>
        <v>1</v>
      </c>
      <c r="AO1447">
        <f t="shared" si="22"/>
        <v>17</v>
      </c>
    </row>
    <row r="1448" spans="1:41" x14ac:dyDescent="0.3">
      <c r="A1448" t="s">
        <v>9385</v>
      </c>
      <c r="B1448" t="s">
        <v>9385</v>
      </c>
      <c r="C1448">
        <v>1742</v>
      </c>
      <c r="D1448" t="s">
        <v>9386</v>
      </c>
      <c r="E1448" t="s">
        <v>43</v>
      </c>
      <c r="F1448">
        <v>11229</v>
      </c>
      <c r="G1448" t="s">
        <v>14203</v>
      </c>
      <c r="H1448" t="s">
        <v>14857</v>
      </c>
      <c r="I1448" t="s">
        <v>16682</v>
      </c>
      <c r="J1448" t="s">
        <v>43</v>
      </c>
      <c r="K1448">
        <v>11229</v>
      </c>
      <c r="L1448">
        <v>315</v>
      </c>
      <c r="M1448" t="s">
        <v>14861</v>
      </c>
      <c r="N1448">
        <v>40.607500000000002</v>
      </c>
      <c r="O1448">
        <v>-73.955144000000004</v>
      </c>
      <c r="P1448">
        <v>3068000023</v>
      </c>
      <c r="Q1448" t="s">
        <v>9387</v>
      </c>
      <c r="R1448">
        <v>7545</v>
      </c>
      <c r="S1448" s="1">
        <v>45258</v>
      </c>
      <c r="T1448" t="s">
        <v>33</v>
      </c>
      <c r="U1448" t="s">
        <v>34</v>
      </c>
      <c r="V1448">
        <v>59</v>
      </c>
      <c r="W1448" t="s">
        <v>9388</v>
      </c>
      <c r="X1448" t="s">
        <v>36</v>
      </c>
      <c r="Y1448" t="s">
        <v>37</v>
      </c>
      <c r="Z1448" t="s">
        <v>38</v>
      </c>
      <c r="AA1448">
        <v>3183093</v>
      </c>
      <c r="AC1448" s="1">
        <v>38684</v>
      </c>
      <c r="AD1448" t="s">
        <v>39</v>
      </c>
      <c r="AE1448">
        <v>0</v>
      </c>
      <c r="AF1448">
        <v>21.905000000000001</v>
      </c>
      <c r="AG1448">
        <v>4</v>
      </c>
      <c r="AH1448">
        <v>11.976900000000001</v>
      </c>
      <c r="AI1448">
        <v>0</v>
      </c>
      <c r="AJ1448">
        <v>6.1284999999999998</v>
      </c>
      <c r="AK1448">
        <v>0</v>
      </c>
      <c r="AL1448">
        <v>18.9541</v>
      </c>
      <c r="AM1448">
        <f>INDEX(Sheet1!B:B, MATCH('tab1'!U1448, Sheet1!A:A,0))</f>
        <v>5</v>
      </c>
      <c r="AN1448">
        <f>INDEX(Sheet1!B:B, MATCH('tab1'!Z1448, Sheet1!A:A,0))</f>
        <v>1</v>
      </c>
      <c r="AO1448">
        <f t="shared" si="22"/>
        <v>17</v>
      </c>
    </row>
    <row r="1449" spans="1:41" x14ac:dyDescent="0.3">
      <c r="A1449" t="s">
        <v>5283</v>
      </c>
      <c r="B1449" t="s">
        <v>1327</v>
      </c>
      <c r="C1449">
        <v>3101</v>
      </c>
      <c r="D1449" t="s">
        <v>5284</v>
      </c>
      <c r="E1449" t="s">
        <v>64</v>
      </c>
      <c r="F1449">
        <v>10463</v>
      </c>
      <c r="G1449" t="s">
        <v>13333</v>
      </c>
      <c r="H1449" t="s">
        <v>14857</v>
      </c>
      <c r="I1449" t="s">
        <v>15885</v>
      </c>
      <c r="J1449" t="s">
        <v>64</v>
      </c>
      <c r="K1449">
        <v>10463</v>
      </c>
      <c r="L1449">
        <v>208</v>
      </c>
      <c r="M1449" t="s">
        <v>14865</v>
      </c>
      <c r="N1449">
        <v>40.877504999999999</v>
      </c>
      <c r="O1449">
        <v>-73.900329999999997</v>
      </c>
      <c r="P1449">
        <v>2032570111</v>
      </c>
      <c r="Q1449" t="s">
        <v>5285</v>
      </c>
      <c r="R1449">
        <v>4727</v>
      </c>
      <c r="S1449" s="1">
        <v>45154</v>
      </c>
      <c r="T1449" t="s">
        <v>33</v>
      </c>
      <c r="U1449" t="s">
        <v>34</v>
      </c>
      <c r="V1449">
        <v>64</v>
      </c>
      <c r="W1449" t="s">
        <v>5286</v>
      </c>
      <c r="X1449" t="s">
        <v>36</v>
      </c>
      <c r="Y1449" t="s">
        <v>37</v>
      </c>
      <c r="Z1449" t="s">
        <v>38</v>
      </c>
      <c r="AA1449">
        <v>2015788</v>
      </c>
      <c r="AB1449" t="s">
        <v>1331</v>
      </c>
      <c r="AC1449" s="1">
        <v>37802</v>
      </c>
      <c r="AD1449" t="s">
        <v>60</v>
      </c>
      <c r="AG1449">
        <v>9</v>
      </c>
      <c r="AH1449">
        <v>11.976900000000001</v>
      </c>
      <c r="AM1449">
        <f>INDEX(Sheet1!B:B, MATCH('tab1'!U1449, Sheet1!A:A,0))</f>
        <v>5</v>
      </c>
      <c r="AN1449">
        <f>INDEX(Sheet1!B:B, MATCH('tab1'!Z1449, Sheet1!A:A,0))</f>
        <v>1</v>
      </c>
      <c r="AO1449">
        <f t="shared" si="22"/>
        <v>17</v>
      </c>
    </row>
    <row r="1450" spans="1:41" x14ac:dyDescent="0.3">
      <c r="A1450" t="s">
        <v>1326</v>
      </c>
      <c r="B1450" t="s">
        <v>1327</v>
      </c>
      <c r="C1450">
        <v>295</v>
      </c>
      <c r="D1450" t="s">
        <v>1328</v>
      </c>
      <c r="E1450" t="s">
        <v>64</v>
      </c>
      <c r="F1450">
        <v>10463</v>
      </c>
      <c r="G1450" t="s">
        <v>12531</v>
      </c>
      <c r="H1450" t="s">
        <v>14857</v>
      </c>
      <c r="I1450" t="s">
        <v>15119</v>
      </c>
      <c r="J1450" t="s">
        <v>64</v>
      </c>
      <c r="K1450">
        <v>10463</v>
      </c>
      <c r="L1450">
        <v>208</v>
      </c>
      <c r="M1450" t="s">
        <v>14865</v>
      </c>
      <c r="N1450">
        <v>40.880698000000002</v>
      </c>
      <c r="O1450">
        <v>-73.908162000000004</v>
      </c>
      <c r="P1450">
        <v>2057130087</v>
      </c>
      <c r="Q1450" t="s">
        <v>1329</v>
      </c>
      <c r="R1450">
        <v>51679</v>
      </c>
      <c r="S1450" s="1">
        <v>45175</v>
      </c>
      <c r="T1450" t="s">
        <v>33</v>
      </c>
      <c r="U1450" t="s">
        <v>34</v>
      </c>
      <c r="V1450">
        <v>120</v>
      </c>
      <c r="W1450" t="s">
        <v>1330</v>
      </c>
      <c r="X1450" t="s">
        <v>36</v>
      </c>
      <c r="Y1450" t="s">
        <v>37</v>
      </c>
      <c r="Z1450" t="s">
        <v>38</v>
      </c>
      <c r="AA1450">
        <v>2087522</v>
      </c>
      <c r="AB1450" t="s">
        <v>1331</v>
      </c>
      <c r="AC1450" s="1">
        <v>41523</v>
      </c>
      <c r="AD1450" t="s">
        <v>39</v>
      </c>
      <c r="AG1450">
        <v>14</v>
      </c>
      <c r="AH1450">
        <v>11.976900000000001</v>
      </c>
      <c r="AM1450">
        <f>INDEX(Sheet1!B:B, MATCH('tab1'!U1450, Sheet1!A:A,0))</f>
        <v>5</v>
      </c>
      <c r="AN1450">
        <f>INDEX(Sheet1!B:B, MATCH('tab1'!Z1450, Sheet1!A:A,0))</f>
        <v>1</v>
      </c>
      <c r="AO1450">
        <f t="shared" si="22"/>
        <v>17</v>
      </c>
    </row>
    <row r="1451" spans="1:41" x14ac:dyDescent="0.3">
      <c r="A1451" t="s">
        <v>2981</v>
      </c>
      <c r="B1451" t="s">
        <v>2982</v>
      </c>
      <c r="C1451">
        <v>2519</v>
      </c>
      <c r="D1451" t="s">
        <v>2983</v>
      </c>
      <c r="E1451" t="s">
        <v>64</v>
      </c>
      <c r="F1451">
        <v>10468</v>
      </c>
      <c r="G1451" t="s">
        <v>12862</v>
      </c>
      <c r="H1451" t="s">
        <v>14857</v>
      </c>
      <c r="I1451" t="s">
        <v>15439</v>
      </c>
      <c r="J1451" t="s">
        <v>64</v>
      </c>
      <c r="K1451">
        <v>10468</v>
      </c>
      <c r="L1451">
        <v>207</v>
      </c>
      <c r="M1451" t="s">
        <v>14865</v>
      </c>
      <c r="N1451">
        <v>40.863399999999999</v>
      </c>
      <c r="O1451">
        <v>-73.897678999999997</v>
      </c>
      <c r="P1451">
        <v>2031757501</v>
      </c>
      <c r="Q1451" t="s">
        <v>2984</v>
      </c>
      <c r="R1451">
        <v>105513</v>
      </c>
      <c r="S1451" s="1">
        <v>45196</v>
      </c>
      <c r="T1451" t="s">
        <v>33</v>
      </c>
      <c r="U1451" t="s">
        <v>34</v>
      </c>
      <c r="V1451">
        <v>56</v>
      </c>
      <c r="W1451" t="s">
        <v>2985</v>
      </c>
      <c r="X1451" t="s">
        <v>36</v>
      </c>
      <c r="Y1451" t="s">
        <v>37</v>
      </c>
      <c r="Z1451" t="s">
        <v>38</v>
      </c>
      <c r="AA1451">
        <v>2000000</v>
      </c>
      <c r="AC1451" s="1">
        <v>44466</v>
      </c>
      <c r="AD1451" t="s">
        <v>39</v>
      </c>
      <c r="AE1451">
        <v>0</v>
      </c>
      <c r="AF1451">
        <v>21.905000000000001</v>
      </c>
      <c r="AG1451">
        <v>8</v>
      </c>
      <c r="AH1451">
        <v>11.976900000000001</v>
      </c>
      <c r="AI1451">
        <v>0</v>
      </c>
      <c r="AJ1451">
        <v>6.1284999999999998</v>
      </c>
      <c r="AK1451">
        <v>0</v>
      </c>
      <c r="AL1451">
        <v>18.9541</v>
      </c>
      <c r="AM1451">
        <f>INDEX(Sheet1!B:B, MATCH('tab1'!U1451, Sheet1!A:A,0))</f>
        <v>5</v>
      </c>
      <c r="AN1451">
        <f>INDEX(Sheet1!B:B, MATCH('tab1'!Z1451, Sheet1!A:A,0))</f>
        <v>1</v>
      </c>
      <c r="AO1451">
        <f t="shared" si="22"/>
        <v>17</v>
      </c>
    </row>
    <row r="1452" spans="1:41" x14ac:dyDescent="0.3">
      <c r="A1452" t="s">
        <v>6486</v>
      </c>
      <c r="B1452" t="s">
        <v>6487</v>
      </c>
      <c r="C1452">
        <v>2600</v>
      </c>
      <c r="D1452" t="s">
        <v>4742</v>
      </c>
      <c r="E1452" t="s">
        <v>64</v>
      </c>
      <c r="F1452">
        <v>10463</v>
      </c>
      <c r="G1452" t="s">
        <v>13220</v>
      </c>
      <c r="H1452" t="s">
        <v>14857</v>
      </c>
      <c r="I1452" t="s">
        <v>15774</v>
      </c>
      <c r="J1452" t="s">
        <v>64</v>
      </c>
      <c r="K1452">
        <v>10463</v>
      </c>
      <c r="L1452">
        <v>208</v>
      </c>
      <c r="M1452" t="s">
        <v>14865</v>
      </c>
      <c r="N1452">
        <v>40.878743999999998</v>
      </c>
      <c r="O1452">
        <v>-73.915678999999997</v>
      </c>
      <c r="P1452">
        <v>2057220475</v>
      </c>
      <c r="Q1452" t="s">
        <v>6488</v>
      </c>
      <c r="S1452" s="1">
        <v>1</v>
      </c>
      <c r="T1452" t="s">
        <v>45</v>
      </c>
      <c r="U1452" t="s">
        <v>46</v>
      </c>
      <c r="V1452">
        <v>67</v>
      </c>
      <c r="W1452" t="s">
        <v>6489</v>
      </c>
      <c r="X1452" t="s">
        <v>36</v>
      </c>
      <c r="Y1452" t="s">
        <v>48</v>
      </c>
      <c r="Z1452" t="s">
        <v>49</v>
      </c>
      <c r="AA1452">
        <v>2083247</v>
      </c>
      <c r="AE1452">
        <v>0</v>
      </c>
      <c r="AF1452">
        <v>45.181699999999999</v>
      </c>
      <c r="AG1452">
        <v>7</v>
      </c>
      <c r="AH1452">
        <v>8.0093999999999994</v>
      </c>
      <c r="AI1452">
        <v>0</v>
      </c>
      <c r="AJ1452">
        <v>23.3017</v>
      </c>
      <c r="AK1452">
        <v>0</v>
      </c>
      <c r="AL1452">
        <v>35.229100000000003</v>
      </c>
      <c r="AM1452">
        <f>INDEX(Sheet1!B:B, MATCH('tab1'!U1452, Sheet1!A:A,0))</f>
        <v>8</v>
      </c>
      <c r="AN1452">
        <f>INDEX(Sheet1!B:B, MATCH('tab1'!Z1452, Sheet1!A:A,0))</f>
        <v>4</v>
      </c>
      <c r="AO1452">
        <f t="shared" si="22"/>
        <v>136</v>
      </c>
    </row>
    <row r="1453" spans="1:41" x14ac:dyDescent="0.3">
      <c r="A1453" t="s">
        <v>6952</v>
      </c>
      <c r="B1453" t="s">
        <v>6953</v>
      </c>
      <c r="C1453" t="s">
        <v>6954</v>
      </c>
      <c r="D1453" t="s">
        <v>6955</v>
      </c>
      <c r="E1453" t="s">
        <v>31</v>
      </c>
      <c r="F1453">
        <v>11355</v>
      </c>
      <c r="G1453" t="s">
        <v>13679</v>
      </c>
      <c r="H1453" t="s">
        <v>14857</v>
      </c>
      <c r="I1453" t="s">
        <v>16211</v>
      </c>
      <c r="J1453" t="s">
        <v>31</v>
      </c>
      <c r="K1453">
        <v>11355</v>
      </c>
      <c r="L1453">
        <v>407</v>
      </c>
      <c r="M1453" t="s">
        <v>14893</v>
      </c>
      <c r="N1453">
        <v>40.754123999999997</v>
      </c>
      <c r="O1453">
        <v>-73.822415000000007</v>
      </c>
      <c r="P1453">
        <v>4051927502</v>
      </c>
      <c r="Q1453" t="s">
        <v>6956</v>
      </c>
      <c r="R1453">
        <v>8128</v>
      </c>
      <c r="S1453" s="1">
        <v>45395</v>
      </c>
      <c r="T1453" t="s">
        <v>33</v>
      </c>
      <c r="U1453" t="s">
        <v>34</v>
      </c>
      <c r="V1453">
        <v>112</v>
      </c>
      <c r="W1453" t="s">
        <v>6957</v>
      </c>
      <c r="X1453" t="s">
        <v>36</v>
      </c>
      <c r="Y1453" t="s">
        <v>37</v>
      </c>
      <c r="Z1453" t="s">
        <v>38</v>
      </c>
      <c r="AA1453">
        <v>4535115</v>
      </c>
      <c r="AB1453" t="s">
        <v>6958</v>
      </c>
      <c r="AC1453" s="1">
        <v>40281</v>
      </c>
      <c r="AD1453" t="s">
        <v>39</v>
      </c>
      <c r="AE1453">
        <v>40</v>
      </c>
      <c r="AF1453">
        <v>21.905000000000001</v>
      </c>
      <c r="AG1453">
        <v>15</v>
      </c>
      <c r="AH1453">
        <v>11.976900000000001</v>
      </c>
      <c r="AI1453">
        <v>20</v>
      </c>
      <c r="AJ1453">
        <v>6.1284999999999998</v>
      </c>
      <c r="AK1453">
        <v>40</v>
      </c>
      <c r="AL1453">
        <v>18.9541</v>
      </c>
      <c r="AM1453">
        <f>INDEX(Sheet1!B:B, MATCH('tab1'!U1453, Sheet1!A:A,0))</f>
        <v>5</v>
      </c>
      <c r="AN1453">
        <f>INDEX(Sheet1!B:B, MATCH('tab1'!Z1453, Sheet1!A:A,0))</f>
        <v>1</v>
      </c>
      <c r="AO1453">
        <f t="shared" si="22"/>
        <v>17</v>
      </c>
    </row>
    <row r="1454" spans="1:41" x14ac:dyDescent="0.3">
      <c r="A1454" t="s">
        <v>8950</v>
      </c>
      <c r="B1454" t="s">
        <v>8950</v>
      </c>
      <c r="C1454" t="s">
        <v>8951</v>
      </c>
      <c r="D1454" t="s">
        <v>8952</v>
      </c>
      <c r="E1454" t="s">
        <v>31</v>
      </c>
      <c r="F1454">
        <v>11355</v>
      </c>
      <c r="G1454" t="s">
        <v>14107</v>
      </c>
      <c r="H1454" t="s">
        <v>14857</v>
      </c>
      <c r="I1454" t="s">
        <v>16599</v>
      </c>
      <c r="J1454" t="s">
        <v>31</v>
      </c>
      <c r="K1454">
        <v>11355</v>
      </c>
      <c r="L1454">
        <v>407</v>
      </c>
      <c r="M1454" t="s">
        <v>14893</v>
      </c>
      <c r="N1454">
        <v>40.744715999999997</v>
      </c>
      <c r="O1454">
        <v>-73.827138000000005</v>
      </c>
      <c r="P1454">
        <v>4063777501</v>
      </c>
      <c r="Q1454" t="s">
        <v>6956</v>
      </c>
      <c r="R1454">
        <v>104344</v>
      </c>
      <c r="S1454" s="1">
        <v>45352</v>
      </c>
      <c r="T1454" t="s">
        <v>33</v>
      </c>
      <c r="U1454" t="s">
        <v>34</v>
      </c>
      <c r="V1454">
        <v>90</v>
      </c>
      <c r="W1454" t="s">
        <v>8953</v>
      </c>
      <c r="X1454" t="s">
        <v>36</v>
      </c>
      <c r="Y1454" t="s">
        <v>37</v>
      </c>
      <c r="Z1454" t="s">
        <v>38</v>
      </c>
      <c r="AA1454">
        <v>4139569</v>
      </c>
      <c r="AC1454" s="1">
        <v>43160</v>
      </c>
      <c r="AD1454" t="s">
        <v>39</v>
      </c>
      <c r="AE1454">
        <v>40</v>
      </c>
      <c r="AF1454">
        <v>21.905000000000001</v>
      </c>
      <c r="AG1454">
        <v>9</v>
      </c>
      <c r="AH1454">
        <v>11.976900000000001</v>
      </c>
      <c r="AI1454">
        <v>20</v>
      </c>
      <c r="AJ1454">
        <v>6.1284999999999998</v>
      </c>
      <c r="AK1454">
        <v>20</v>
      </c>
      <c r="AL1454">
        <v>18.9541</v>
      </c>
      <c r="AM1454">
        <f>INDEX(Sheet1!B:B, MATCH('tab1'!U1454, Sheet1!A:A,0))</f>
        <v>5</v>
      </c>
      <c r="AN1454">
        <f>INDEX(Sheet1!B:B, MATCH('tab1'!Z1454, Sheet1!A:A,0))</f>
        <v>1</v>
      </c>
      <c r="AO1454">
        <f t="shared" si="22"/>
        <v>17</v>
      </c>
    </row>
    <row r="1455" spans="1:41" x14ac:dyDescent="0.3">
      <c r="A1455" t="s">
        <v>645</v>
      </c>
      <c r="B1455" t="s">
        <v>646</v>
      </c>
      <c r="C1455" t="s">
        <v>647</v>
      </c>
      <c r="D1455" t="s">
        <v>648</v>
      </c>
      <c r="E1455" t="s">
        <v>31</v>
      </c>
      <c r="F1455">
        <v>11355</v>
      </c>
      <c r="G1455" t="s">
        <v>12399</v>
      </c>
      <c r="H1455" t="s">
        <v>14857</v>
      </c>
      <c r="I1455" t="s">
        <v>14990</v>
      </c>
      <c r="J1455" t="s">
        <v>31</v>
      </c>
      <c r="K1455">
        <v>11355</v>
      </c>
      <c r="L1455">
        <v>407</v>
      </c>
      <c r="M1455" t="s">
        <v>14893</v>
      </c>
      <c r="N1455">
        <v>40.747826000000003</v>
      </c>
      <c r="O1455">
        <v>-73.811329999999998</v>
      </c>
      <c r="P1455" t="s">
        <v>14939</v>
      </c>
      <c r="Q1455" t="s">
        <v>649</v>
      </c>
      <c r="R1455">
        <v>33704</v>
      </c>
      <c r="S1455" s="1">
        <v>43723</v>
      </c>
      <c r="T1455" t="s">
        <v>54</v>
      </c>
      <c r="U1455" t="s">
        <v>55</v>
      </c>
      <c r="V1455">
        <v>50</v>
      </c>
      <c r="W1455" t="s">
        <v>650</v>
      </c>
      <c r="X1455" t="s">
        <v>57</v>
      </c>
      <c r="Y1455" t="s">
        <v>58</v>
      </c>
      <c r="Z1455" t="s">
        <v>58</v>
      </c>
      <c r="AA1455">
        <v>0</v>
      </c>
      <c r="AB1455" t="s">
        <v>651</v>
      </c>
      <c r="AC1455" s="1">
        <v>41425</v>
      </c>
      <c r="AD1455" t="s">
        <v>60</v>
      </c>
      <c r="AG1455">
        <v>0</v>
      </c>
      <c r="AH1455">
        <v>1</v>
      </c>
      <c r="AM1455">
        <f>INDEX(Sheet1!B:B, MATCH('tab1'!U1455, Sheet1!A:A,0))</f>
        <v>7</v>
      </c>
      <c r="AN1455">
        <f>INDEX(Sheet1!B:B, MATCH('tab1'!Z1455, Sheet1!A:A,0))</f>
        <v>3</v>
      </c>
      <c r="AO1455">
        <f t="shared" si="22"/>
        <v>68</v>
      </c>
    </row>
    <row r="1456" spans="1:41" x14ac:dyDescent="0.3">
      <c r="A1456" t="s">
        <v>5013</v>
      </c>
      <c r="B1456" t="s">
        <v>5013</v>
      </c>
      <c r="C1456">
        <v>1670</v>
      </c>
      <c r="D1456" t="s">
        <v>4287</v>
      </c>
      <c r="E1456" t="s">
        <v>43</v>
      </c>
      <c r="F1456">
        <v>11230</v>
      </c>
      <c r="G1456" t="s">
        <v>13277</v>
      </c>
      <c r="H1456" t="s">
        <v>14857</v>
      </c>
      <c r="I1456" t="s">
        <v>15829</v>
      </c>
      <c r="J1456" t="s">
        <v>43</v>
      </c>
      <c r="K1456">
        <v>11230</v>
      </c>
      <c r="L1456">
        <v>314</v>
      </c>
      <c r="M1456" t="s">
        <v>14861</v>
      </c>
      <c r="N1456">
        <v>40.621555999999998</v>
      </c>
      <c r="O1456">
        <v>-73.955617000000004</v>
      </c>
      <c r="P1456">
        <v>3067300089</v>
      </c>
      <c r="Q1456" t="s">
        <v>5014</v>
      </c>
      <c r="S1456" s="1">
        <v>78551</v>
      </c>
      <c r="T1456" t="s">
        <v>45</v>
      </c>
      <c r="U1456" t="s">
        <v>34</v>
      </c>
      <c r="V1456">
        <v>0</v>
      </c>
      <c r="W1456" t="s">
        <v>5015</v>
      </c>
      <c r="X1456" t="s">
        <v>36</v>
      </c>
      <c r="Y1456" t="s">
        <v>48</v>
      </c>
      <c r="Z1456" t="s">
        <v>49</v>
      </c>
      <c r="AA1456">
        <v>3180558</v>
      </c>
      <c r="AE1456">
        <v>100</v>
      </c>
      <c r="AF1456">
        <v>45.181699999999999</v>
      </c>
      <c r="AG1456">
        <v>4</v>
      </c>
      <c r="AH1456">
        <v>8.0093999999999994</v>
      </c>
      <c r="AI1456">
        <v>100</v>
      </c>
      <c r="AJ1456">
        <v>23.3017</v>
      </c>
      <c r="AK1456">
        <v>100</v>
      </c>
      <c r="AL1456">
        <v>35.229100000000003</v>
      </c>
      <c r="AM1456">
        <f>INDEX(Sheet1!B:B, MATCH('tab1'!U1456, Sheet1!A:A,0))</f>
        <v>5</v>
      </c>
      <c r="AN1456">
        <f>INDEX(Sheet1!B:B, MATCH('tab1'!Z1456, Sheet1!A:A,0))</f>
        <v>4</v>
      </c>
      <c r="AO1456">
        <f t="shared" si="22"/>
        <v>24</v>
      </c>
    </row>
    <row r="1457" spans="1:41" x14ac:dyDescent="0.3">
      <c r="A1457" t="s">
        <v>2207</v>
      </c>
      <c r="B1457" t="s">
        <v>2207</v>
      </c>
      <c r="C1457" t="s">
        <v>2208</v>
      </c>
      <c r="D1457" t="s">
        <v>2209</v>
      </c>
      <c r="E1457" t="s">
        <v>31</v>
      </c>
      <c r="F1457">
        <v>11415</v>
      </c>
      <c r="G1457" t="s">
        <v>12703</v>
      </c>
      <c r="H1457" t="s">
        <v>14857</v>
      </c>
      <c r="I1457" t="s">
        <v>15286</v>
      </c>
      <c r="J1457" t="s">
        <v>31</v>
      </c>
      <c r="K1457">
        <v>11415</v>
      </c>
      <c r="L1457">
        <v>409</v>
      </c>
      <c r="M1457" t="s">
        <v>14877</v>
      </c>
      <c r="N1457">
        <v>40.705209000000004</v>
      </c>
      <c r="O1457">
        <v>-73.829797999999997</v>
      </c>
      <c r="P1457">
        <v>4092380057</v>
      </c>
      <c r="Q1457" t="s">
        <v>2210</v>
      </c>
      <c r="R1457">
        <v>104526</v>
      </c>
      <c r="S1457" s="1">
        <v>45492</v>
      </c>
      <c r="T1457" t="s">
        <v>33</v>
      </c>
      <c r="U1457" t="s">
        <v>34</v>
      </c>
      <c r="V1457">
        <v>35</v>
      </c>
      <c r="W1457" t="s">
        <v>2211</v>
      </c>
      <c r="X1457" t="s">
        <v>36</v>
      </c>
      <c r="Y1457" t="s">
        <v>37</v>
      </c>
      <c r="Z1457" t="s">
        <v>38</v>
      </c>
      <c r="AA1457">
        <v>4192996</v>
      </c>
      <c r="AC1457" s="1">
        <v>43300</v>
      </c>
      <c r="AD1457" t="s">
        <v>39</v>
      </c>
      <c r="AE1457">
        <v>50</v>
      </c>
      <c r="AF1457">
        <v>21.905000000000001</v>
      </c>
      <c r="AG1457">
        <v>2</v>
      </c>
      <c r="AH1457">
        <v>11.976900000000001</v>
      </c>
      <c r="AI1457">
        <v>0</v>
      </c>
      <c r="AJ1457">
        <v>6.1284999999999998</v>
      </c>
      <c r="AK1457">
        <v>50</v>
      </c>
      <c r="AL1457">
        <v>18.9541</v>
      </c>
      <c r="AM1457">
        <f>INDEX(Sheet1!B:B, MATCH('tab1'!U1457, Sheet1!A:A,0))</f>
        <v>5</v>
      </c>
      <c r="AN1457">
        <f>INDEX(Sheet1!B:B, MATCH('tab1'!Z1457, Sheet1!A:A,0))</f>
        <v>1</v>
      </c>
      <c r="AO1457">
        <f t="shared" si="22"/>
        <v>17</v>
      </c>
    </row>
    <row r="1458" spans="1:41" x14ac:dyDescent="0.3">
      <c r="A1458" t="s">
        <v>2508</v>
      </c>
      <c r="B1458" t="s">
        <v>2509</v>
      </c>
      <c r="C1458" t="s">
        <v>2510</v>
      </c>
      <c r="D1458" t="s">
        <v>2511</v>
      </c>
      <c r="E1458" t="s">
        <v>31</v>
      </c>
      <c r="F1458">
        <v>11364</v>
      </c>
      <c r="G1458" t="s">
        <v>12763</v>
      </c>
      <c r="H1458" t="s">
        <v>14857</v>
      </c>
      <c r="I1458" t="s">
        <v>15343</v>
      </c>
      <c r="J1458" t="s">
        <v>31</v>
      </c>
      <c r="K1458">
        <v>11364</v>
      </c>
      <c r="L1458">
        <v>411</v>
      </c>
      <c r="M1458" t="s">
        <v>14893</v>
      </c>
      <c r="N1458">
        <v>40.748776999999997</v>
      </c>
      <c r="O1458">
        <v>-73.756556000000003</v>
      </c>
      <c r="P1458">
        <v>4076100040</v>
      </c>
      <c r="Q1458" t="s">
        <v>2512</v>
      </c>
      <c r="R1458">
        <v>33859</v>
      </c>
      <c r="S1458" s="1">
        <v>43723</v>
      </c>
      <c r="T1458" t="s">
        <v>54</v>
      </c>
      <c r="U1458" t="s">
        <v>55</v>
      </c>
      <c r="V1458">
        <v>25</v>
      </c>
      <c r="W1458" t="s">
        <v>2513</v>
      </c>
      <c r="X1458" t="s">
        <v>57</v>
      </c>
      <c r="Y1458" t="s">
        <v>58</v>
      </c>
      <c r="Z1458" t="s">
        <v>58</v>
      </c>
      <c r="AA1458">
        <v>4162215</v>
      </c>
      <c r="AB1458" t="s">
        <v>2514</v>
      </c>
      <c r="AC1458" s="1">
        <v>41456</v>
      </c>
      <c r="AD1458" t="s">
        <v>60</v>
      </c>
      <c r="AG1458">
        <v>0</v>
      </c>
      <c r="AH1458">
        <v>1</v>
      </c>
      <c r="AM1458">
        <f>INDEX(Sheet1!B:B, MATCH('tab1'!U1458, Sheet1!A:A,0))</f>
        <v>7</v>
      </c>
      <c r="AN1458">
        <f>INDEX(Sheet1!B:B, MATCH('tab1'!Z1458, Sheet1!A:A,0))</f>
        <v>3</v>
      </c>
      <c r="AO1458">
        <f t="shared" si="22"/>
        <v>68</v>
      </c>
    </row>
    <row r="1459" spans="1:41" x14ac:dyDescent="0.3">
      <c r="A1459" t="s">
        <v>2509</v>
      </c>
      <c r="B1459" t="s">
        <v>2509</v>
      </c>
      <c r="C1459" t="s">
        <v>2510</v>
      </c>
      <c r="D1459" t="s">
        <v>2511</v>
      </c>
      <c r="E1459" t="s">
        <v>31</v>
      </c>
      <c r="F1459">
        <v>11364</v>
      </c>
      <c r="G1459" t="s">
        <v>12763</v>
      </c>
      <c r="H1459" t="s">
        <v>14857</v>
      </c>
      <c r="I1459" t="s">
        <v>15343</v>
      </c>
      <c r="J1459" t="s">
        <v>31</v>
      </c>
      <c r="K1459">
        <v>11364</v>
      </c>
      <c r="L1459">
        <v>411</v>
      </c>
      <c r="M1459" t="s">
        <v>14893</v>
      </c>
      <c r="N1459">
        <v>40.748776999999997</v>
      </c>
      <c r="O1459">
        <v>-73.756556000000003</v>
      </c>
      <c r="P1459">
        <v>4076100040</v>
      </c>
      <c r="Q1459" t="s">
        <v>2512</v>
      </c>
      <c r="R1459">
        <v>7076</v>
      </c>
      <c r="S1459" s="1">
        <v>45676</v>
      </c>
      <c r="T1459" t="s">
        <v>33</v>
      </c>
      <c r="U1459" t="s">
        <v>34</v>
      </c>
      <c r="V1459">
        <v>144</v>
      </c>
      <c r="W1459" t="s">
        <v>2568</v>
      </c>
      <c r="X1459" t="s">
        <v>36</v>
      </c>
      <c r="Y1459" t="s">
        <v>37</v>
      </c>
      <c r="Z1459" t="s">
        <v>38</v>
      </c>
      <c r="AA1459">
        <v>4162215</v>
      </c>
      <c r="AC1459" s="1">
        <v>38370</v>
      </c>
      <c r="AD1459" t="s">
        <v>60</v>
      </c>
      <c r="AE1459">
        <v>50</v>
      </c>
      <c r="AF1459">
        <v>21.905000000000001</v>
      </c>
      <c r="AG1459">
        <v>18</v>
      </c>
      <c r="AH1459">
        <v>11.976900000000001</v>
      </c>
      <c r="AI1459">
        <v>0</v>
      </c>
      <c r="AJ1459">
        <v>6.1284999999999998</v>
      </c>
      <c r="AK1459">
        <v>50</v>
      </c>
      <c r="AL1459">
        <v>18.9541</v>
      </c>
      <c r="AM1459">
        <f>INDEX(Sheet1!B:B, MATCH('tab1'!U1459, Sheet1!A:A,0))</f>
        <v>5</v>
      </c>
      <c r="AN1459">
        <f>INDEX(Sheet1!B:B, MATCH('tab1'!Z1459, Sheet1!A:A,0))</f>
        <v>1</v>
      </c>
      <c r="AO1459">
        <f t="shared" si="22"/>
        <v>17</v>
      </c>
    </row>
    <row r="1460" spans="1:41" x14ac:dyDescent="0.3">
      <c r="A1460" t="s">
        <v>8173</v>
      </c>
      <c r="B1460" t="s">
        <v>8173</v>
      </c>
      <c r="C1460" t="s">
        <v>8174</v>
      </c>
      <c r="D1460" t="s">
        <v>8175</v>
      </c>
      <c r="E1460" t="s">
        <v>31</v>
      </c>
      <c r="F1460">
        <v>11358</v>
      </c>
      <c r="G1460" t="s">
        <v>13935</v>
      </c>
      <c r="H1460" t="s">
        <v>14857</v>
      </c>
      <c r="I1460" t="s">
        <v>16450</v>
      </c>
      <c r="J1460" t="s">
        <v>31</v>
      </c>
      <c r="K1460">
        <v>11358</v>
      </c>
      <c r="L1460">
        <v>411</v>
      </c>
      <c r="M1460" t="s">
        <v>14893</v>
      </c>
      <c r="N1460">
        <v>40.759794999999997</v>
      </c>
      <c r="O1460">
        <v>-73.785465000000002</v>
      </c>
      <c r="P1460">
        <v>4053610010</v>
      </c>
      <c r="Q1460" t="s">
        <v>8176</v>
      </c>
      <c r="R1460">
        <v>69238</v>
      </c>
      <c r="S1460" s="1">
        <v>45482</v>
      </c>
      <c r="T1460" t="s">
        <v>33</v>
      </c>
      <c r="U1460" t="s">
        <v>34</v>
      </c>
      <c r="V1460">
        <v>216</v>
      </c>
      <c r="W1460" t="s">
        <v>8177</v>
      </c>
      <c r="X1460" t="s">
        <v>36</v>
      </c>
      <c r="Y1460" t="s">
        <v>37</v>
      </c>
      <c r="Z1460" t="s">
        <v>38</v>
      </c>
      <c r="AA1460">
        <v>4618457</v>
      </c>
      <c r="AC1460" s="1">
        <v>41829</v>
      </c>
      <c r="AD1460" t="s">
        <v>39</v>
      </c>
      <c r="AG1460">
        <v>29</v>
      </c>
      <c r="AH1460">
        <v>11.976900000000001</v>
      </c>
      <c r="AM1460">
        <f>INDEX(Sheet1!B:B, MATCH('tab1'!U1460, Sheet1!A:A,0))</f>
        <v>5</v>
      </c>
      <c r="AN1460">
        <f>INDEX(Sheet1!B:B, MATCH('tab1'!Z1460, Sheet1!A:A,0))</f>
        <v>1</v>
      </c>
      <c r="AO1460">
        <f t="shared" si="22"/>
        <v>17</v>
      </c>
    </row>
    <row r="1461" spans="1:41" x14ac:dyDescent="0.3">
      <c r="A1461" t="s">
        <v>1834</v>
      </c>
      <c r="B1461" t="s">
        <v>1834</v>
      </c>
      <c r="C1461" t="s">
        <v>1835</v>
      </c>
      <c r="D1461" t="s">
        <v>1836</v>
      </c>
      <c r="E1461" t="s">
        <v>31</v>
      </c>
      <c r="F1461">
        <v>11369</v>
      </c>
      <c r="G1461" t="s">
        <v>12629</v>
      </c>
      <c r="H1461" t="s">
        <v>14857</v>
      </c>
      <c r="I1461" t="s">
        <v>15214</v>
      </c>
      <c r="J1461" t="s">
        <v>31</v>
      </c>
      <c r="K1461">
        <v>11369</v>
      </c>
      <c r="L1461">
        <v>403</v>
      </c>
      <c r="M1461" t="s">
        <v>14859</v>
      </c>
      <c r="N1461">
        <v>40.76764</v>
      </c>
      <c r="O1461">
        <v>-73.880804999999995</v>
      </c>
      <c r="P1461">
        <v>4010840001</v>
      </c>
      <c r="Q1461" t="s">
        <v>1837</v>
      </c>
      <c r="R1461">
        <v>105704</v>
      </c>
      <c r="S1461" s="1">
        <v>44819</v>
      </c>
      <c r="T1461" t="s">
        <v>54</v>
      </c>
      <c r="U1461" t="s">
        <v>1563</v>
      </c>
      <c r="V1461">
        <v>0</v>
      </c>
      <c r="W1461" t="s">
        <v>1838</v>
      </c>
      <c r="X1461" t="s">
        <v>1565</v>
      </c>
      <c r="Y1461" t="s">
        <v>58</v>
      </c>
      <c r="Z1461" t="s">
        <v>58</v>
      </c>
      <c r="AA1461">
        <v>4023535</v>
      </c>
      <c r="AC1461" s="1">
        <v>44740</v>
      </c>
      <c r="AD1461" t="s">
        <v>39</v>
      </c>
      <c r="AE1461">
        <v>100</v>
      </c>
      <c r="AF1461">
        <v>26.886800000000001</v>
      </c>
      <c r="AG1461">
        <v>0</v>
      </c>
      <c r="AH1461">
        <v>1</v>
      </c>
      <c r="AI1461">
        <v>100</v>
      </c>
      <c r="AJ1461">
        <v>14.255800000000001</v>
      </c>
      <c r="AK1461">
        <v>100</v>
      </c>
      <c r="AL1461">
        <v>21.8553</v>
      </c>
      <c r="AM1461">
        <f>INDEX(Sheet1!B:B, MATCH('tab1'!U1461, Sheet1!A:A,0))</f>
        <v>9</v>
      </c>
      <c r="AN1461">
        <f>INDEX(Sheet1!B:B, MATCH('tab1'!Z1461, Sheet1!A:A,0))</f>
        <v>3</v>
      </c>
      <c r="AO1461">
        <f t="shared" si="22"/>
        <v>260</v>
      </c>
    </row>
    <row r="1462" spans="1:41" x14ac:dyDescent="0.3">
      <c r="A1462" t="s">
        <v>4038</v>
      </c>
      <c r="B1462" t="s">
        <v>4039</v>
      </c>
      <c r="C1462">
        <v>292</v>
      </c>
      <c r="D1462" t="s">
        <v>4040</v>
      </c>
      <c r="E1462" t="s">
        <v>43</v>
      </c>
      <c r="F1462">
        <v>11237</v>
      </c>
      <c r="G1462" t="s">
        <v>13077</v>
      </c>
      <c r="H1462" t="s">
        <v>14857</v>
      </c>
      <c r="I1462" t="s">
        <v>15640</v>
      </c>
      <c r="J1462" t="s">
        <v>43</v>
      </c>
      <c r="K1462">
        <v>11237</v>
      </c>
      <c r="L1462">
        <v>304</v>
      </c>
      <c r="M1462" t="s">
        <v>14922</v>
      </c>
      <c r="N1462">
        <v>40.696804999999998</v>
      </c>
      <c r="O1462">
        <v>-73.913702000000001</v>
      </c>
      <c r="P1462">
        <v>3033620006</v>
      </c>
      <c r="Q1462" t="s">
        <v>725</v>
      </c>
      <c r="R1462">
        <v>103969</v>
      </c>
      <c r="S1462" s="1">
        <v>45184</v>
      </c>
      <c r="T1462" t="s">
        <v>33</v>
      </c>
      <c r="U1462" t="s">
        <v>55</v>
      </c>
      <c r="V1462">
        <v>115</v>
      </c>
      <c r="W1462" t="s">
        <v>4041</v>
      </c>
      <c r="X1462" t="s">
        <v>57</v>
      </c>
      <c r="Y1462" t="s">
        <v>58</v>
      </c>
      <c r="Z1462" t="s">
        <v>58</v>
      </c>
      <c r="AA1462">
        <v>3076842</v>
      </c>
      <c r="AC1462" s="1">
        <v>41389</v>
      </c>
      <c r="AD1462" t="s">
        <v>60</v>
      </c>
      <c r="AE1462">
        <v>50</v>
      </c>
      <c r="AF1462">
        <v>26.886800000000001</v>
      </c>
      <c r="AG1462">
        <v>0</v>
      </c>
      <c r="AH1462">
        <v>1</v>
      </c>
      <c r="AI1462">
        <v>0</v>
      </c>
      <c r="AJ1462">
        <v>14.255800000000001</v>
      </c>
      <c r="AK1462">
        <v>50</v>
      </c>
      <c r="AL1462">
        <v>21.8553</v>
      </c>
      <c r="AM1462">
        <f>INDEX(Sheet1!B:B, MATCH('tab1'!U1462, Sheet1!A:A,0))</f>
        <v>7</v>
      </c>
      <c r="AN1462">
        <f>INDEX(Sheet1!B:B, MATCH('tab1'!Z1462, Sheet1!A:A,0))</f>
        <v>3</v>
      </c>
      <c r="AO1462">
        <f t="shared" si="22"/>
        <v>68</v>
      </c>
    </row>
    <row r="1463" spans="1:41" x14ac:dyDescent="0.3">
      <c r="A1463" t="s">
        <v>4039</v>
      </c>
      <c r="B1463" t="s">
        <v>4039</v>
      </c>
      <c r="C1463" t="s">
        <v>8713</v>
      </c>
      <c r="D1463" t="s">
        <v>5345</v>
      </c>
      <c r="E1463" t="s">
        <v>43</v>
      </c>
      <c r="F1463">
        <v>11221</v>
      </c>
      <c r="G1463" t="s">
        <v>14053</v>
      </c>
      <c r="H1463" t="s">
        <v>14857</v>
      </c>
      <c r="I1463" t="s">
        <v>16555</v>
      </c>
      <c r="J1463" t="s">
        <v>43</v>
      </c>
      <c r="K1463">
        <v>11221</v>
      </c>
      <c r="L1463">
        <v>304</v>
      </c>
      <c r="M1463" t="s">
        <v>14922</v>
      </c>
      <c r="N1463">
        <v>40.693120999999998</v>
      </c>
      <c r="O1463">
        <v>-73.912379000000001</v>
      </c>
      <c r="P1463">
        <v>3033840006</v>
      </c>
      <c r="Q1463" t="s">
        <v>725</v>
      </c>
      <c r="R1463">
        <v>30158</v>
      </c>
      <c r="S1463" s="1">
        <v>45661</v>
      </c>
      <c r="T1463" t="s">
        <v>33</v>
      </c>
      <c r="U1463" t="s">
        <v>34</v>
      </c>
      <c r="V1463">
        <v>74</v>
      </c>
      <c r="W1463" t="s">
        <v>8714</v>
      </c>
      <c r="X1463" t="s">
        <v>36</v>
      </c>
      <c r="Y1463" t="s">
        <v>37</v>
      </c>
      <c r="Z1463" t="s">
        <v>38</v>
      </c>
      <c r="AA1463">
        <v>3077626</v>
      </c>
      <c r="AC1463" s="1">
        <v>41278</v>
      </c>
      <c r="AD1463" t="s">
        <v>39</v>
      </c>
      <c r="AE1463">
        <v>0</v>
      </c>
      <c r="AF1463">
        <v>21.905000000000001</v>
      </c>
      <c r="AG1463">
        <v>9</v>
      </c>
      <c r="AH1463">
        <v>11.976900000000001</v>
      </c>
      <c r="AI1463">
        <v>0</v>
      </c>
      <c r="AJ1463">
        <v>6.1284999999999998</v>
      </c>
      <c r="AK1463">
        <v>0</v>
      </c>
      <c r="AL1463">
        <v>18.9541</v>
      </c>
      <c r="AM1463">
        <f>INDEX(Sheet1!B:B, MATCH('tab1'!U1463, Sheet1!A:A,0))</f>
        <v>5</v>
      </c>
      <c r="AN1463">
        <f>INDEX(Sheet1!B:B, MATCH('tab1'!Z1463, Sheet1!A:A,0))</f>
        <v>1</v>
      </c>
      <c r="AO1463">
        <f t="shared" si="22"/>
        <v>17</v>
      </c>
    </row>
    <row r="1464" spans="1:41" x14ac:dyDescent="0.3">
      <c r="A1464" t="s">
        <v>5643</v>
      </c>
      <c r="B1464" t="s">
        <v>5643</v>
      </c>
      <c r="C1464">
        <v>292</v>
      </c>
      <c r="D1464" t="s">
        <v>5644</v>
      </c>
      <c r="E1464" t="s">
        <v>43</v>
      </c>
      <c r="F1464">
        <v>11237</v>
      </c>
      <c r="G1464" t="s">
        <v>13409</v>
      </c>
      <c r="H1464" t="s">
        <v>14857</v>
      </c>
      <c r="I1464" t="s">
        <v>15640</v>
      </c>
      <c r="J1464" t="s">
        <v>43</v>
      </c>
      <c r="K1464">
        <v>11237</v>
      </c>
      <c r="L1464">
        <v>304</v>
      </c>
      <c r="M1464" t="s">
        <v>14922</v>
      </c>
      <c r="N1464">
        <v>40.696804999999998</v>
      </c>
      <c r="O1464">
        <v>-73.913702000000001</v>
      </c>
      <c r="P1464">
        <v>3033620006</v>
      </c>
      <c r="Q1464" t="s">
        <v>725</v>
      </c>
      <c r="R1464">
        <v>7649</v>
      </c>
      <c r="S1464" s="1">
        <v>45560</v>
      </c>
      <c r="T1464" t="s">
        <v>33</v>
      </c>
      <c r="U1464" t="s">
        <v>34</v>
      </c>
      <c r="V1464">
        <v>61</v>
      </c>
      <c r="W1464" t="s">
        <v>5645</v>
      </c>
      <c r="X1464" t="s">
        <v>36</v>
      </c>
      <c r="Y1464" t="s">
        <v>37</v>
      </c>
      <c r="Z1464" t="s">
        <v>38</v>
      </c>
      <c r="AA1464">
        <v>3076842</v>
      </c>
      <c r="AC1464" s="1">
        <v>38992</v>
      </c>
      <c r="AD1464" t="s">
        <v>39</v>
      </c>
      <c r="AE1464">
        <v>0</v>
      </c>
      <c r="AF1464">
        <v>21.905000000000001</v>
      </c>
      <c r="AG1464">
        <v>10</v>
      </c>
      <c r="AH1464">
        <v>11.976900000000001</v>
      </c>
      <c r="AI1464">
        <v>0</v>
      </c>
      <c r="AJ1464">
        <v>6.1284999999999998</v>
      </c>
      <c r="AK1464">
        <v>0</v>
      </c>
      <c r="AL1464">
        <v>18.9541</v>
      </c>
      <c r="AM1464">
        <f>INDEX(Sheet1!B:B, MATCH('tab1'!U1464, Sheet1!A:A,0))</f>
        <v>5</v>
      </c>
      <c r="AN1464">
        <f>INDEX(Sheet1!B:B, MATCH('tab1'!Z1464, Sheet1!A:A,0))</f>
        <v>1</v>
      </c>
      <c r="AO1464">
        <f t="shared" si="22"/>
        <v>17</v>
      </c>
    </row>
    <row r="1465" spans="1:41" x14ac:dyDescent="0.3">
      <c r="A1465" t="s">
        <v>722</v>
      </c>
      <c r="B1465" t="s">
        <v>723</v>
      </c>
      <c r="C1465">
        <v>541</v>
      </c>
      <c r="D1465" t="s">
        <v>724</v>
      </c>
      <c r="E1465" t="s">
        <v>43</v>
      </c>
      <c r="F1465">
        <v>11221</v>
      </c>
      <c r="G1465" t="s">
        <v>12413</v>
      </c>
      <c r="H1465" t="s">
        <v>14857</v>
      </c>
      <c r="I1465" t="s">
        <v>15004</v>
      </c>
      <c r="J1465" t="s">
        <v>43</v>
      </c>
      <c r="K1465">
        <v>11221</v>
      </c>
      <c r="L1465">
        <v>304</v>
      </c>
      <c r="M1465" t="s">
        <v>14922</v>
      </c>
      <c r="N1465">
        <v>40.697279000000002</v>
      </c>
      <c r="O1465">
        <v>-73.915640999999994</v>
      </c>
      <c r="P1465">
        <v>3033260001</v>
      </c>
      <c r="Q1465" t="s">
        <v>725</v>
      </c>
      <c r="R1465">
        <v>7987</v>
      </c>
      <c r="S1465" s="1">
        <v>45672</v>
      </c>
      <c r="T1465" t="s">
        <v>33</v>
      </c>
      <c r="U1465" t="s">
        <v>144</v>
      </c>
      <c r="V1465">
        <v>18</v>
      </c>
      <c r="W1465" t="s">
        <v>726</v>
      </c>
      <c r="X1465" t="s">
        <v>146</v>
      </c>
      <c r="Y1465" t="s">
        <v>37</v>
      </c>
      <c r="Z1465" t="s">
        <v>147</v>
      </c>
      <c r="AA1465">
        <v>3076117</v>
      </c>
      <c r="AC1465" s="1">
        <v>39828</v>
      </c>
      <c r="AD1465" t="s">
        <v>39</v>
      </c>
      <c r="AE1465">
        <v>14.2857</v>
      </c>
      <c r="AF1465">
        <v>17.4391</v>
      </c>
      <c r="AG1465">
        <v>6</v>
      </c>
      <c r="AH1465">
        <v>8.4033999999999995</v>
      </c>
      <c r="AI1465">
        <v>0</v>
      </c>
      <c r="AJ1465">
        <v>4.9984000000000002</v>
      </c>
      <c r="AK1465">
        <v>14.2857</v>
      </c>
      <c r="AL1465">
        <v>15.3835</v>
      </c>
      <c r="AM1465">
        <f>INDEX(Sheet1!B:B, MATCH('tab1'!U1465, Sheet1!A:A,0))</f>
        <v>6</v>
      </c>
      <c r="AN1465">
        <f>INDEX(Sheet1!B:B, MATCH('tab1'!Z1465, Sheet1!A:A,0))</f>
        <v>2</v>
      </c>
      <c r="AO1465">
        <f t="shared" si="22"/>
        <v>34</v>
      </c>
    </row>
    <row r="1466" spans="1:41" x14ac:dyDescent="0.3">
      <c r="A1466" t="s">
        <v>4269</v>
      </c>
      <c r="B1466" t="s">
        <v>4269</v>
      </c>
      <c r="C1466" t="s">
        <v>4270</v>
      </c>
      <c r="D1466" t="s">
        <v>4271</v>
      </c>
      <c r="E1466" t="s">
        <v>31</v>
      </c>
      <c r="F1466">
        <v>11374</v>
      </c>
      <c r="G1466" t="s">
        <v>13124</v>
      </c>
      <c r="H1466" t="s">
        <v>14857</v>
      </c>
      <c r="I1466" t="s">
        <v>15686</v>
      </c>
      <c r="J1466" t="s">
        <v>31</v>
      </c>
      <c r="K1466">
        <v>11374</v>
      </c>
      <c r="L1466">
        <v>406</v>
      </c>
      <c r="M1466" t="s">
        <v>14859</v>
      </c>
      <c r="N1466">
        <v>40.728445000000001</v>
      </c>
      <c r="O1466">
        <v>-73.854445999999996</v>
      </c>
      <c r="P1466">
        <v>4021160059</v>
      </c>
      <c r="Q1466" t="s">
        <v>4272</v>
      </c>
      <c r="R1466">
        <v>103234</v>
      </c>
      <c r="S1466" s="1">
        <v>45352</v>
      </c>
      <c r="T1466" t="s">
        <v>33</v>
      </c>
      <c r="U1466" t="s">
        <v>144</v>
      </c>
      <c r="V1466">
        <v>10</v>
      </c>
      <c r="W1466" t="s">
        <v>4273</v>
      </c>
      <c r="X1466" t="s">
        <v>146</v>
      </c>
      <c r="Y1466" t="s">
        <v>37</v>
      </c>
      <c r="Z1466" t="s">
        <v>147</v>
      </c>
      <c r="AA1466">
        <v>4596346</v>
      </c>
      <c r="AC1466" s="1">
        <v>42430</v>
      </c>
      <c r="AD1466" t="s">
        <v>39</v>
      </c>
      <c r="AE1466">
        <v>0</v>
      </c>
      <c r="AF1466">
        <v>17.4391</v>
      </c>
      <c r="AG1466">
        <v>4</v>
      </c>
      <c r="AH1466">
        <v>8.4033999999999995</v>
      </c>
      <c r="AI1466">
        <v>0</v>
      </c>
      <c r="AJ1466">
        <v>4.9984000000000002</v>
      </c>
      <c r="AK1466">
        <v>0</v>
      </c>
      <c r="AL1466">
        <v>15.3835</v>
      </c>
      <c r="AM1466">
        <f>INDEX(Sheet1!B:B, MATCH('tab1'!U1466, Sheet1!A:A,0))</f>
        <v>6</v>
      </c>
      <c r="AN1466">
        <f>INDEX(Sheet1!B:B, MATCH('tab1'!Z1466, Sheet1!A:A,0))</f>
        <v>2</v>
      </c>
      <c r="AO1466">
        <f t="shared" si="22"/>
        <v>34</v>
      </c>
    </row>
    <row r="1467" spans="1:41" x14ac:dyDescent="0.3">
      <c r="A1467" t="s">
        <v>4269</v>
      </c>
      <c r="B1467" t="s">
        <v>4269</v>
      </c>
      <c r="C1467" t="s">
        <v>4270</v>
      </c>
      <c r="D1467" t="s">
        <v>4271</v>
      </c>
      <c r="E1467" t="s">
        <v>31</v>
      </c>
      <c r="F1467">
        <v>11374</v>
      </c>
      <c r="G1467" t="s">
        <v>13124</v>
      </c>
      <c r="H1467" t="s">
        <v>14857</v>
      </c>
      <c r="I1467" t="s">
        <v>15686</v>
      </c>
      <c r="J1467" t="s">
        <v>31</v>
      </c>
      <c r="K1467">
        <v>11374</v>
      </c>
      <c r="L1467">
        <v>406</v>
      </c>
      <c r="M1467" t="s">
        <v>14859</v>
      </c>
      <c r="N1467">
        <v>40.728445000000001</v>
      </c>
      <c r="O1467">
        <v>-73.854445999999996</v>
      </c>
      <c r="P1467">
        <v>4021160059</v>
      </c>
      <c r="Q1467" t="s">
        <v>4272</v>
      </c>
      <c r="R1467">
        <v>103001</v>
      </c>
      <c r="S1467" s="1">
        <v>45338</v>
      </c>
      <c r="T1467" t="s">
        <v>33</v>
      </c>
      <c r="U1467" t="s">
        <v>34</v>
      </c>
      <c r="V1467">
        <v>97</v>
      </c>
      <c r="W1467" t="s">
        <v>6139</v>
      </c>
      <c r="X1467" t="s">
        <v>36</v>
      </c>
      <c r="Y1467" t="s">
        <v>37</v>
      </c>
      <c r="Z1467" t="s">
        <v>38</v>
      </c>
      <c r="AA1467">
        <v>4596346</v>
      </c>
      <c r="AB1467" t="s">
        <v>6140</v>
      </c>
      <c r="AC1467" s="1">
        <v>42416</v>
      </c>
      <c r="AD1467" t="s">
        <v>39</v>
      </c>
      <c r="AE1467">
        <v>0</v>
      </c>
      <c r="AF1467">
        <v>21.905000000000001</v>
      </c>
      <c r="AG1467">
        <v>27</v>
      </c>
      <c r="AH1467">
        <v>11.976900000000001</v>
      </c>
      <c r="AI1467">
        <v>0</v>
      </c>
      <c r="AJ1467">
        <v>6.1284999999999998</v>
      </c>
      <c r="AK1467">
        <v>0</v>
      </c>
      <c r="AL1467">
        <v>18.9541</v>
      </c>
      <c r="AM1467">
        <f>INDEX(Sheet1!B:B, MATCH('tab1'!U1467, Sheet1!A:A,0))</f>
        <v>5</v>
      </c>
      <c r="AN1467">
        <f>INDEX(Sheet1!B:B, MATCH('tab1'!Z1467, Sheet1!A:A,0))</f>
        <v>1</v>
      </c>
      <c r="AO1467">
        <f t="shared" si="22"/>
        <v>17</v>
      </c>
    </row>
    <row r="1468" spans="1:41" x14ac:dyDescent="0.3">
      <c r="A1468" t="s">
        <v>4269</v>
      </c>
      <c r="B1468" t="s">
        <v>7487</v>
      </c>
      <c r="C1468" s="2">
        <v>45325</v>
      </c>
      <c r="D1468" t="s">
        <v>7488</v>
      </c>
      <c r="E1468" t="s">
        <v>31</v>
      </c>
      <c r="F1468">
        <v>11101</v>
      </c>
      <c r="G1468" t="s">
        <v>13792</v>
      </c>
      <c r="H1468" t="s">
        <v>14933</v>
      </c>
      <c r="Q1468" t="s">
        <v>7489</v>
      </c>
      <c r="R1468">
        <v>105352</v>
      </c>
      <c r="S1468" s="1">
        <v>45804</v>
      </c>
      <c r="T1468" t="s">
        <v>33</v>
      </c>
      <c r="U1468" t="s">
        <v>144</v>
      </c>
      <c r="V1468">
        <v>20</v>
      </c>
      <c r="W1468" t="s">
        <v>7490</v>
      </c>
      <c r="X1468" t="s">
        <v>146</v>
      </c>
      <c r="Y1468" t="s">
        <v>37</v>
      </c>
      <c r="Z1468" t="s">
        <v>147</v>
      </c>
      <c r="AA1468">
        <v>4000007</v>
      </c>
      <c r="AB1468" t="s">
        <v>6140</v>
      </c>
      <c r="AC1468" s="1">
        <v>44343</v>
      </c>
      <c r="AD1468" t="s">
        <v>39</v>
      </c>
      <c r="AE1468">
        <v>0</v>
      </c>
      <c r="AF1468">
        <v>17.4391</v>
      </c>
      <c r="AG1468">
        <v>6</v>
      </c>
      <c r="AH1468">
        <v>8.4033999999999995</v>
      </c>
      <c r="AI1468">
        <v>0</v>
      </c>
      <c r="AJ1468">
        <v>4.9984000000000002</v>
      </c>
      <c r="AK1468">
        <v>0</v>
      </c>
      <c r="AL1468">
        <v>15.3835</v>
      </c>
      <c r="AM1468">
        <f>INDEX(Sheet1!B:B, MATCH('tab1'!U1468, Sheet1!A:A,0))</f>
        <v>6</v>
      </c>
      <c r="AN1468">
        <f>INDEX(Sheet1!B:B, MATCH('tab1'!Z1468, Sheet1!A:A,0))</f>
        <v>2</v>
      </c>
      <c r="AO1468">
        <f t="shared" si="22"/>
        <v>34</v>
      </c>
    </row>
    <row r="1469" spans="1:41" x14ac:dyDescent="0.3">
      <c r="A1469" t="s">
        <v>4269</v>
      </c>
      <c r="B1469" t="s">
        <v>7487</v>
      </c>
      <c r="C1469" s="2">
        <v>45325</v>
      </c>
      <c r="D1469" t="s">
        <v>11475</v>
      </c>
      <c r="E1469" t="s">
        <v>31</v>
      </c>
      <c r="F1469">
        <v>11101</v>
      </c>
      <c r="G1469" t="s">
        <v>14663</v>
      </c>
      <c r="H1469" t="s">
        <v>14933</v>
      </c>
      <c r="Q1469" t="s">
        <v>7489</v>
      </c>
      <c r="R1469">
        <v>105353</v>
      </c>
      <c r="S1469" s="1">
        <v>45804</v>
      </c>
      <c r="T1469" t="s">
        <v>33</v>
      </c>
      <c r="U1469" t="s">
        <v>34</v>
      </c>
      <c r="V1469">
        <v>126</v>
      </c>
      <c r="W1469" t="s">
        <v>11476</v>
      </c>
      <c r="X1469" t="s">
        <v>36</v>
      </c>
      <c r="Y1469" t="s">
        <v>37</v>
      </c>
      <c r="Z1469" t="s">
        <v>38</v>
      </c>
      <c r="AA1469">
        <v>4000007</v>
      </c>
      <c r="AB1469" t="s">
        <v>6140</v>
      </c>
      <c r="AC1469" s="1">
        <v>44343</v>
      </c>
      <c r="AD1469" t="s">
        <v>39</v>
      </c>
      <c r="AE1469">
        <v>0</v>
      </c>
      <c r="AF1469">
        <v>21.905000000000001</v>
      </c>
      <c r="AG1469">
        <v>14</v>
      </c>
      <c r="AH1469">
        <v>11.976900000000001</v>
      </c>
      <c r="AI1469">
        <v>0</v>
      </c>
      <c r="AJ1469">
        <v>6.1284999999999998</v>
      </c>
      <c r="AK1469">
        <v>0</v>
      </c>
      <c r="AL1469">
        <v>18.9541</v>
      </c>
      <c r="AM1469">
        <f>INDEX(Sheet1!B:B, MATCH('tab1'!U1469, Sheet1!A:A,0))</f>
        <v>5</v>
      </c>
      <c r="AN1469">
        <f>INDEX(Sheet1!B:B, MATCH('tab1'!Z1469, Sheet1!A:A,0))</f>
        <v>1</v>
      </c>
      <c r="AO1469">
        <f t="shared" si="22"/>
        <v>17</v>
      </c>
    </row>
    <row r="1470" spans="1:41" x14ac:dyDescent="0.3">
      <c r="A1470" t="s">
        <v>7779</v>
      </c>
      <c r="B1470" t="s">
        <v>7780</v>
      </c>
      <c r="C1470">
        <v>8000</v>
      </c>
      <c r="D1470" t="s">
        <v>7781</v>
      </c>
      <c r="E1470" t="s">
        <v>31</v>
      </c>
      <c r="F1470">
        <v>11432</v>
      </c>
      <c r="G1470" t="s">
        <v>13851</v>
      </c>
      <c r="H1470" t="s">
        <v>14857</v>
      </c>
      <c r="I1470" t="s">
        <v>15804</v>
      </c>
      <c r="J1470" t="s">
        <v>31</v>
      </c>
      <c r="K1470">
        <v>11432</v>
      </c>
      <c r="L1470">
        <v>408</v>
      </c>
      <c r="M1470" t="s">
        <v>14893</v>
      </c>
      <c r="N1470">
        <v>40.722189</v>
      </c>
      <c r="O1470">
        <v>-73.790334000000001</v>
      </c>
      <c r="P1470">
        <v>4070210001</v>
      </c>
      <c r="Q1470" t="s">
        <v>7782</v>
      </c>
      <c r="R1470">
        <v>105419</v>
      </c>
      <c r="S1470" s="1">
        <v>45184</v>
      </c>
      <c r="T1470" t="s">
        <v>33</v>
      </c>
      <c r="U1470" t="s">
        <v>1563</v>
      </c>
      <c r="V1470">
        <v>0</v>
      </c>
      <c r="W1470" t="s">
        <v>7783</v>
      </c>
      <c r="X1470" t="s">
        <v>1565</v>
      </c>
      <c r="Y1470" t="s">
        <v>58</v>
      </c>
      <c r="Z1470" t="s">
        <v>58</v>
      </c>
      <c r="AA1470">
        <v>4462481</v>
      </c>
      <c r="AC1470" s="1">
        <v>44377</v>
      </c>
      <c r="AD1470" t="s">
        <v>39</v>
      </c>
      <c r="AE1470">
        <v>0</v>
      </c>
      <c r="AF1470">
        <v>26.886800000000001</v>
      </c>
      <c r="AG1470">
        <v>0</v>
      </c>
      <c r="AH1470">
        <v>1</v>
      </c>
      <c r="AI1470">
        <v>0</v>
      </c>
      <c r="AJ1470">
        <v>14.255800000000001</v>
      </c>
      <c r="AK1470">
        <v>0</v>
      </c>
      <c r="AL1470">
        <v>21.8553</v>
      </c>
      <c r="AM1470">
        <f>INDEX(Sheet1!B:B, MATCH('tab1'!U1470, Sheet1!A:A,0))</f>
        <v>9</v>
      </c>
      <c r="AN1470">
        <f>INDEX(Sheet1!B:B, MATCH('tab1'!Z1470, Sheet1!A:A,0))</f>
        <v>3</v>
      </c>
      <c r="AO1470">
        <f t="shared" si="22"/>
        <v>260</v>
      </c>
    </row>
    <row r="1471" spans="1:41" x14ac:dyDescent="0.3">
      <c r="A1471" t="s">
        <v>10377</v>
      </c>
      <c r="B1471" t="s">
        <v>10378</v>
      </c>
      <c r="C1471">
        <v>137</v>
      </c>
      <c r="D1471" t="s">
        <v>10379</v>
      </c>
      <c r="E1471" t="s">
        <v>43</v>
      </c>
      <c r="F1471">
        <v>11217</v>
      </c>
      <c r="G1471" t="s">
        <v>14419</v>
      </c>
      <c r="H1471" t="s">
        <v>14857</v>
      </c>
      <c r="I1471" t="s">
        <v>16865</v>
      </c>
      <c r="J1471" t="s">
        <v>43</v>
      </c>
      <c r="K1471">
        <v>11217</v>
      </c>
      <c r="L1471">
        <v>302</v>
      </c>
      <c r="M1471" t="s">
        <v>14863</v>
      </c>
      <c r="N1471">
        <v>40.684407999999998</v>
      </c>
      <c r="O1471">
        <v>-73.983789000000002</v>
      </c>
      <c r="P1471">
        <v>3001970004</v>
      </c>
      <c r="Q1471" t="s">
        <v>10374</v>
      </c>
      <c r="R1471">
        <v>105089</v>
      </c>
      <c r="S1471" s="1">
        <v>45245</v>
      </c>
      <c r="T1471" t="s">
        <v>33</v>
      </c>
      <c r="U1471" t="s">
        <v>34</v>
      </c>
      <c r="V1471">
        <v>13</v>
      </c>
      <c r="W1471" t="s">
        <v>10380</v>
      </c>
      <c r="X1471" t="s">
        <v>36</v>
      </c>
      <c r="Y1471" t="s">
        <v>37</v>
      </c>
      <c r="Z1471" t="s">
        <v>38</v>
      </c>
      <c r="AA1471">
        <v>3332451</v>
      </c>
      <c r="AC1471" s="1">
        <v>43784</v>
      </c>
      <c r="AD1471" t="s">
        <v>39</v>
      </c>
      <c r="AE1471">
        <v>0</v>
      </c>
      <c r="AF1471">
        <v>21.905000000000001</v>
      </c>
      <c r="AG1471">
        <v>3</v>
      </c>
      <c r="AH1471">
        <v>11.976900000000001</v>
      </c>
      <c r="AI1471">
        <v>0</v>
      </c>
      <c r="AJ1471">
        <v>6.1284999999999998</v>
      </c>
      <c r="AK1471">
        <v>0</v>
      </c>
      <c r="AL1471">
        <v>18.9541</v>
      </c>
      <c r="AM1471">
        <f>INDEX(Sheet1!B:B, MATCH('tab1'!U1471, Sheet1!A:A,0))</f>
        <v>5</v>
      </c>
      <c r="AN1471">
        <f>INDEX(Sheet1!B:B, MATCH('tab1'!Z1471, Sheet1!A:A,0))</f>
        <v>1</v>
      </c>
      <c r="AO1471">
        <f t="shared" si="22"/>
        <v>17</v>
      </c>
    </row>
    <row r="1472" spans="1:41" x14ac:dyDescent="0.3">
      <c r="A1472" t="s">
        <v>4667</v>
      </c>
      <c r="B1472" t="s">
        <v>4667</v>
      </c>
      <c r="C1472" t="s">
        <v>4668</v>
      </c>
      <c r="D1472" t="s">
        <v>4669</v>
      </c>
      <c r="E1472" t="s">
        <v>31</v>
      </c>
      <c r="F1472">
        <v>11354</v>
      </c>
      <c r="G1472" t="s">
        <v>13205</v>
      </c>
      <c r="H1472" t="s">
        <v>14857</v>
      </c>
      <c r="I1472" t="s">
        <v>15761</v>
      </c>
      <c r="J1472" t="s">
        <v>31</v>
      </c>
      <c r="K1472">
        <v>11354</v>
      </c>
      <c r="L1472">
        <v>407</v>
      </c>
      <c r="M1472" t="s">
        <v>14893</v>
      </c>
      <c r="N1472">
        <v>40.767082000000002</v>
      </c>
      <c r="O1472">
        <v>-73.822395</v>
      </c>
      <c r="P1472">
        <v>4049830035</v>
      </c>
      <c r="Q1472" t="s">
        <v>4670</v>
      </c>
      <c r="R1472">
        <v>105502</v>
      </c>
      <c r="S1472" s="1">
        <v>45177</v>
      </c>
      <c r="T1472" t="s">
        <v>33</v>
      </c>
      <c r="U1472" t="s">
        <v>34</v>
      </c>
      <c r="V1472">
        <v>38</v>
      </c>
      <c r="W1472" t="s">
        <v>4671</v>
      </c>
      <c r="X1472" t="s">
        <v>36</v>
      </c>
      <c r="Y1472" t="s">
        <v>37</v>
      </c>
      <c r="Z1472" t="s">
        <v>38</v>
      </c>
      <c r="AA1472">
        <v>4112734</v>
      </c>
      <c r="AC1472" s="1">
        <v>44447</v>
      </c>
      <c r="AD1472" t="s">
        <v>39</v>
      </c>
      <c r="AE1472">
        <v>100</v>
      </c>
      <c r="AF1472">
        <v>21.905000000000001</v>
      </c>
      <c r="AG1472">
        <v>3</v>
      </c>
      <c r="AH1472">
        <v>11.976900000000001</v>
      </c>
      <c r="AI1472">
        <v>100</v>
      </c>
      <c r="AJ1472">
        <v>6.1284999999999998</v>
      </c>
      <c r="AK1472">
        <v>50</v>
      </c>
      <c r="AL1472">
        <v>18.9541</v>
      </c>
      <c r="AM1472">
        <f>INDEX(Sheet1!B:B, MATCH('tab1'!U1472, Sheet1!A:A,0))</f>
        <v>5</v>
      </c>
      <c r="AN1472">
        <f>INDEX(Sheet1!B:B, MATCH('tab1'!Z1472, Sheet1!A:A,0))</f>
        <v>1</v>
      </c>
      <c r="AO1472">
        <f t="shared" si="22"/>
        <v>17</v>
      </c>
    </row>
    <row r="1473" spans="1:41" x14ac:dyDescent="0.3">
      <c r="A1473" t="s">
        <v>2187</v>
      </c>
      <c r="B1473" t="s">
        <v>2188</v>
      </c>
      <c r="C1473">
        <v>607</v>
      </c>
      <c r="D1473" t="s">
        <v>698</v>
      </c>
      <c r="E1473" t="s">
        <v>64</v>
      </c>
      <c r="F1473">
        <v>10455</v>
      </c>
      <c r="G1473" t="s">
        <v>12699</v>
      </c>
      <c r="H1473" t="s">
        <v>14857</v>
      </c>
      <c r="I1473" t="s">
        <v>15282</v>
      </c>
      <c r="J1473" t="s">
        <v>64</v>
      </c>
      <c r="K1473">
        <v>10455</v>
      </c>
      <c r="L1473">
        <v>201</v>
      </c>
      <c r="M1473" t="s">
        <v>14865</v>
      </c>
      <c r="N1473">
        <v>40.813794999999999</v>
      </c>
      <c r="O1473">
        <v>-73.903936999999999</v>
      </c>
      <c r="P1473">
        <v>2026740036</v>
      </c>
      <c r="Q1473" t="s">
        <v>2189</v>
      </c>
      <c r="R1473">
        <v>7603</v>
      </c>
      <c r="S1473" s="1">
        <v>45453</v>
      </c>
      <c r="T1473" t="s">
        <v>33</v>
      </c>
      <c r="U1473" t="s">
        <v>34</v>
      </c>
      <c r="V1473">
        <v>28</v>
      </c>
      <c r="W1473" t="s">
        <v>2190</v>
      </c>
      <c r="X1473" t="s">
        <v>36</v>
      </c>
      <c r="Y1473" t="s">
        <v>37</v>
      </c>
      <c r="Z1473" t="s">
        <v>38</v>
      </c>
      <c r="AA1473">
        <v>2102378</v>
      </c>
      <c r="AB1473" t="s">
        <v>2191</v>
      </c>
      <c r="AC1473" s="1">
        <v>38874</v>
      </c>
      <c r="AD1473" t="s">
        <v>60</v>
      </c>
      <c r="AE1473">
        <v>20</v>
      </c>
      <c r="AF1473">
        <v>21.905000000000001</v>
      </c>
      <c r="AG1473">
        <v>2</v>
      </c>
      <c r="AH1473">
        <v>11.976900000000001</v>
      </c>
      <c r="AI1473">
        <v>0</v>
      </c>
      <c r="AJ1473">
        <v>6.1284999999999998</v>
      </c>
      <c r="AK1473">
        <v>20</v>
      </c>
      <c r="AL1473">
        <v>18.9541</v>
      </c>
      <c r="AM1473">
        <f>INDEX(Sheet1!B:B, MATCH('tab1'!U1473, Sheet1!A:A,0))</f>
        <v>5</v>
      </c>
      <c r="AN1473">
        <f>INDEX(Sheet1!B:B, MATCH('tab1'!Z1473, Sheet1!A:A,0))</f>
        <v>1</v>
      </c>
      <c r="AO1473">
        <f t="shared" si="22"/>
        <v>17</v>
      </c>
    </row>
    <row r="1474" spans="1:41" x14ac:dyDescent="0.3">
      <c r="A1474" t="s">
        <v>9099</v>
      </c>
      <c r="B1474" t="s">
        <v>9099</v>
      </c>
      <c r="C1474">
        <v>237</v>
      </c>
      <c r="D1474" t="s">
        <v>9100</v>
      </c>
      <c r="E1474" t="s">
        <v>43</v>
      </c>
      <c r="F1474">
        <v>11201</v>
      </c>
      <c r="G1474" t="s">
        <v>14141</v>
      </c>
      <c r="H1474" t="s">
        <v>14857</v>
      </c>
      <c r="I1474" t="s">
        <v>16629</v>
      </c>
      <c r="J1474" t="s">
        <v>43</v>
      </c>
      <c r="K1474">
        <v>11201</v>
      </c>
      <c r="L1474">
        <v>302</v>
      </c>
      <c r="M1474" t="s">
        <v>14863</v>
      </c>
      <c r="N1474">
        <v>40.691077999999997</v>
      </c>
      <c r="O1474">
        <v>-73.984382999999994</v>
      </c>
      <c r="P1474">
        <v>3001460007</v>
      </c>
      <c r="Q1474" t="s">
        <v>9101</v>
      </c>
      <c r="R1474">
        <v>105809</v>
      </c>
      <c r="S1474" s="1">
        <v>45527</v>
      </c>
      <c r="T1474" t="s">
        <v>33</v>
      </c>
      <c r="U1474" t="s">
        <v>34</v>
      </c>
      <c r="V1474">
        <v>69</v>
      </c>
      <c r="W1474" t="s">
        <v>9102</v>
      </c>
      <c r="X1474" t="s">
        <v>36</v>
      </c>
      <c r="Y1474" t="s">
        <v>37</v>
      </c>
      <c r="Z1474" t="s">
        <v>38</v>
      </c>
      <c r="AA1474">
        <v>3425660</v>
      </c>
      <c r="AB1474" t="s">
        <v>610</v>
      </c>
      <c r="AC1474" s="1">
        <v>44796</v>
      </c>
      <c r="AD1474" t="s">
        <v>39</v>
      </c>
      <c r="AE1474">
        <v>100</v>
      </c>
      <c r="AF1474">
        <v>21.905000000000001</v>
      </c>
      <c r="AG1474">
        <v>2</v>
      </c>
      <c r="AH1474">
        <v>11.976900000000001</v>
      </c>
      <c r="AI1474">
        <v>0</v>
      </c>
      <c r="AJ1474">
        <v>6.1284999999999998</v>
      </c>
      <c r="AK1474">
        <v>100</v>
      </c>
      <c r="AL1474">
        <v>18.9541</v>
      </c>
      <c r="AM1474">
        <f>INDEX(Sheet1!B:B, MATCH('tab1'!U1474, Sheet1!A:A,0))</f>
        <v>5</v>
      </c>
      <c r="AN1474">
        <f>INDEX(Sheet1!B:B, MATCH('tab1'!Z1474, Sheet1!A:A,0))</f>
        <v>1</v>
      </c>
      <c r="AO1474">
        <f t="shared" si="22"/>
        <v>17</v>
      </c>
    </row>
    <row r="1475" spans="1:41" x14ac:dyDescent="0.3">
      <c r="A1475" t="s">
        <v>9099</v>
      </c>
      <c r="B1475" t="s">
        <v>9099</v>
      </c>
      <c r="C1475">
        <v>237</v>
      </c>
      <c r="D1475" t="s">
        <v>9100</v>
      </c>
      <c r="E1475" t="s">
        <v>43</v>
      </c>
      <c r="F1475">
        <v>11201</v>
      </c>
      <c r="G1475" t="s">
        <v>14141</v>
      </c>
      <c r="H1475" t="s">
        <v>14857</v>
      </c>
      <c r="I1475" t="s">
        <v>16629</v>
      </c>
      <c r="J1475" t="s">
        <v>43</v>
      </c>
      <c r="K1475">
        <v>11201</v>
      </c>
      <c r="L1475">
        <v>302</v>
      </c>
      <c r="M1475" t="s">
        <v>14863</v>
      </c>
      <c r="N1475">
        <v>40.691077999999997</v>
      </c>
      <c r="O1475">
        <v>-73.984382999999994</v>
      </c>
      <c r="P1475">
        <v>3001460007</v>
      </c>
      <c r="Q1475" t="s">
        <v>9101</v>
      </c>
      <c r="R1475">
        <v>105808</v>
      </c>
      <c r="S1475" s="1">
        <v>45527</v>
      </c>
      <c r="T1475" t="s">
        <v>33</v>
      </c>
      <c r="U1475" t="s">
        <v>144</v>
      </c>
      <c r="V1475">
        <v>22</v>
      </c>
      <c r="W1475" t="s">
        <v>10157</v>
      </c>
      <c r="X1475" t="s">
        <v>146</v>
      </c>
      <c r="Y1475" t="s">
        <v>37</v>
      </c>
      <c r="Z1475" t="s">
        <v>147</v>
      </c>
      <c r="AA1475">
        <v>3425660</v>
      </c>
      <c r="AB1475" t="s">
        <v>610</v>
      </c>
      <c r="AC1475" s="1">
        <v>44796</v>
      </c>
      <c r="AD1475" t="s">
        <v>39</v>
      </c>
      <c r="AE1475">
        <v>100</v>
      </c>
      <c r="AF1475">
        <v>17.4391</v>
      </c>
      <c r="AG1475">
        <v>5</v>
      </c>
      <c r="AH1475">
        <v>8.4033999999999995</v>
      </c>
      <c r="AI1475">
        <v>0</v>
      </c>
      <c r="AJ1475">
        <v>4.9984000000000002</v>
      </c>
      <c r="AK1475">
        <v>100</v>
      </c>
      <c r="AL1475">
        <v>15.3835</v>
      </c>
      <c r="AM1475">
        <f>INDEX(Sheet1!B:B, MATCH('tab1'!U1475, Sheet1!A:A,0))</f>
        <v>6</v>
      </c>
      <c r="AN1475">
        <f>INDEX(Sheet1!B:B, MATCH('tab1'!Z1475, Sheet1!A:A,0))</f>
        <v>2</v>
      </c>
      <c r="AO1475">
        <f t="shared" ref="AO1475:AO1538" si="23">POWER(2,AN1475-1) + POWER(2,AM1475-1)</f>
        <v>34</v>
      </c>
    </row>
    <row r="1476" spans="1:41" x14ac:dyDescent="0.3">
      <c r="A1476" t="s">
        <v>1703</v>
      </c>
      <c r="B1476" t="s">
        <v>1704</v>
      </c>
      <c r="C1476">
        <v>5720</v>
      </c>
      <c r="D1476" t="s">
        <v>1705</v>
      </c>
      <c r="E1476" t="s">
        <v>64</v>
      </c>
      <c r="F1476">
        <v>10471</v>
      </c>
      <c r="G1476" t="s">
        <v>12603</v>
      </c>
      <c r="H1476" t="s">
        <v>14857</v>
      </c>
      <c r="I1476" t="s">
        <v>15189</v>
      </c>
      <c r="J1476" t="s">
        <v>64</v>
      </c>
      <c r="K1476">
        <v>10471</v>
      </c>
      <c r="L1476">
        <v>208</v>
      </c>
      <c r="M1476" t="s">
        <v>14865</v>
      </c>
      <c r="N1476">
        <v>40.905625999999998</v>
      </c>
      <c r="O1476">
        <v>-73.899585999999999</v>
      </c>
      <c r="P1476">
        <v>2058552237</v>
      </c>
      <c r="Q1476" t="s">
        <v>1706</v>
      </c>
      <c r="R1476">
        <v>103603</v>
      </c>
      <c r="S1476" s="1">
        <v>45387</v>
      </c>
      <c r="T1476" t="s">
        <v>33</v>
      </c>
      <c r="U1476" t="s">
        <v>34</v>
      </c>
      <c r="V1476">
        <v>21</v>
      </c>
      <c r="W1476" t="s">
        <v>1707</v>
      </c>
      <c r="X1476" t="s">
        <v>36</v>
      </c>
      <c r="Y1476" t="s">
        <v>37</v>
      </c>
      <c r="Z1476" t="s">
        <v>38</v>
      </c>
      <c r="AA1476">
        <v>2096965</v>
      </c>
      <c r="AC1476" s="1">
        <v>42465</v>
      </c>
      <c r="AD1476" t="s">
        <v>39</v>
      </c>
      <c r="AE1476">
        <v>80</v>
      </c>
      <c r="AF1476">
        <v>21.905000000000001</v>
      </c>
      <c r="AG1476">
        <v>4</v>
      </c>
      <c r="AH1476">
        <v>11.976900000000001</v>
      </c>
      <c r="AI1476">
        <v>20</v>
      </c>
      <c r="AJ1476">
        <v>6.1284999999999998</v>
      </c>
      <c r="AK1476">
        <v>60</v>
      </c>
      <c r="AL1476">
        <v>18.9541</v>
      </c>
      <c r="AM1476">
        <f>INDEX(Sheet1!B:B, MATCH('tab1'!U1476, Sheet1!A:A,0))</f>
        <v>5</v>
      </c>
      <c r="AN1476">
        <f>INDEX(Sheet1!B:B, MATCH('tab1'!Z1476, Sheet1!A:A,0))</f>
        <v>1</v>
      </c>
      <c r="AO1476">
        <f t="shared" si="23"/>
        <v>17</v>
      </c>
    </row>
    <row r="1477" spans="1:41" x14ac:dyDescent="0.3">
      <c r="A1477" t="s">
        <v>9961</v>
      </c>
      <c r="B1477" t="s">
        <v>9961</v>
      </c>
      <c r="C1477">
        <v>225</v>
      </c>
      <c r="D1477" t="s">
        <v>9962</v>
      </c>
      <c r="E1477" t="s">
        <v>82</v>
      </c>
      <c r="F1477">
        <v>10025</v>
      </c>
      <c r="G1477" t="s">
        <v>14326</v>
      </c>
      <c r="H1477" t="s">
        <v>14857</v>
      </c>
      <c r="I1477" t="s">
        <v>16783</v>
      </c>
      <c r="J1477" t="s">
        <v>82</v>
      </c>
      <c r="K1477">
        <v>10025</v>
      </c>
      <c r="L1477">
        <v>107</v>
      </c>
      <c r="M1477" t="s">
        <v>14936</v>
      </c>
      <c r="N1477">
        <v>40.796267</v>
      </c>
      <c r="O1477">
        <v>-73.969586000000007</v>
      </c>
      <c r="P1477">
        <v>1018710029</v>
      </c>
      <c r="Q1477" t="s">
        <v>9963</v>
      </c>
      <c r="R1477">
        <v>104230</v>
      </c>
      <c r="S1477" s="1">
        <v>45182</v>
      </c>
      <c r="T1477" t="s">
        <v>33</v>
      </c>
      <c r="U1477" t="s">
        <v>34</v>
      </c>
      <c r="V1477">
        <v>72</v>
      </c>
      <c r="W1477" t="s">
        <v>9964</v>
      </c>
      <c r="X1477" t="s">
        <v>36</v>
      </c>
      <c r="Y1477" t="s">
        <v>37</v>
      </c>
      <c r="Z1477" t="s">
        <v>38</v>
      </c>
      <c r="AA1477">
        <v>1084035</v>
      </c>
      <c r="AB1477" t="s">
        <v>9965</v>
      </c>
      <c r="AC1477" s="1">
        <v>42991</v>
      </c>
      <c r="AD1477" t="s">
        <v>39</v>
      </c>
      <c r="AE1477">
        <v>0</v>
      </c>
      <c r="AF1477">
        <v>21.905000000000001</v>
      </c>
      <c r="AG1477">
        <v>8</v>
      </c>
      <c r="AH1477">
        <v>11.976900000000001</v>
      </c>
      <c r="AI1477">
        <v>0</v>
      </c>
      <c r="AJ1477">
        <v>6.1284999999999998</v>
      </c>
      <c r="AK1477">
        <v>0</v>
      </c>
      <c r="AL1477">
        <v>18.9541</v>
      </c>
      <c r="AM1477">
        <f>INDEX(Sheet1!B:B, MATCH('tab1'!U1477, Sheet1!A:A,0))</f>
        <v>5</v>
      </c>
      <c r="AN1477">
        <f>INDEX(Sheet1!B:B, MATCH('tab1'!Z1477, Sheet1!A:A,0))</f>
        <v>1</v>
      </c>
      <c r="AO1477">
        <f t="shared" si="23"/>
        <v>17</v>
      </c>
    </row>
    <row r="1478" spans="1:41" x14ac:dyDescent="0.3">
      <c r="A1478" t="s">
        <v>9600</v>
      </c>
      <c r="B1478" t="s">
        <v>9600</v>
      </c>
      <c r="C1478">
        <v>80</v>
      </c>
      <c r="D1478" t="s">
        <v>9601</v>
      </c>
      <c r="E1478" t="s">
        <v>82</v>
      </c>
      <c r="F1478">
        <v>10069</v>
      </c>
      <c r="G1478" t="s">
        <v>14254</v>
      </c>
      <c r="H1478" t="s">
        <v>14857</v>
      </c>
      <c r="I1478" t="s">
        <v>15470</v>
      </c>
      <c r="J1478" t="s">
        <v>82</v>
      </c>
      <c r="K1478">
        <v>10069</v>
      </c>
      <c r="L1478">
        <v>107</v>
      </c>
      <c r="M1478" t="s">
        <v>14936</v>
      </c>
      <c r="N1478">
        <v>40.775485000000003</v>
      </c>
      <c r="O1478">
        <v>-73.990229999999997</v>
      </c>
      <c r="P1478">
        <v>1011717507</v>
      </c>
      <c r="Q1478" t="s">
        <v>9602</v>
      </c>
      <c r="R1478">
        <v>105609</v>
      </c>
      <c r="S1478" s="1">
        <v>45360</v>
      </c>
      <c r="T1478" t="s">
        <v>33</v>
      </c>
      <c r="U1478" t="s">
        <v>34</v>
      </c>
      <c r="V1478">
        <v>25</v>
      </c>
      <c r="W1478" t="s">
        <v>9603</v>
      </c>
      <c r="X1478" t="s">
        <v>36</v>
      </c>
      <c r="Y1478" t="s">
        <v>37</v>
      </c>
      <c r="Z1478" t="s">
        <v>38</v>
      </c>
      <c r="AA1478">
        <v>1087720</v>
      </c>
      <c r="AC1478" s="1">
        <v>44629</v>
      </c>
      <c r="AD1478" t="s">
        <v>39</v>
      </c>
      <c r="AE1478">
        <v>0</v>
      </c>
      <c r="AF1478">
        <v>21.905000000000001</v>
      </c>
      <c r="AG1478">
        <v>2</v>
      </c>
      <c r="AH1478">
        <v>11.976900000000001</v>
      </c>
      <c r="AI1478">
        <v>0</v>
      </c>
      <c r="AJ1478">
        <v>6.1284999999999998</v>
      </c>
      <c r="AK1478">
        <v>0</v>
      </c>
      <c r="AL1478">
        <v>18.9541</v>
      </c>
      <c r="AM1478">
        <f>INDEX(Sheet1!B:B, MATCH('tab1'!U1478, Sheet1!A:A,0))</f>
        <v>5</v>
      </c>
      <c r="AN1478">
        <f>INDEX(Sheet1!B:B, MATCH('tab1'!Z1478, Sheet1!A:A,0))</f>
        <v>1</v>
      </c>
      <c r="AO1478">
        <f t="shared" si="23"/>
        <v>17</v>
      </c>
    </row>
    <row r="1479" spans="1:41" x14ac:dyDescent="0.3">
      <c r="A1479" t="s">
        <v>11232</v>
      </c>
      <c r="B1479" t="s">
        <v>11233</v>
      </c>
      <c r="C1479">
        <v>166</v>
      </c>
      <c r="D1479" t="s">
        <v>11234</v>
      </c>
      <c r="E1479" t="s">
        <v>82</v>
      </c>
      <c r="F1479">
        <v>10025</v>
      </c>
      <c r="G1479" t="s">
        <v>14610</v>
      </c>
      <c r="H1479" t="s">
        <v>14857</v>
      </c>
      <c r="I1479" t="s">
        <v>16808</v>
      </c>
      <c r="J1479" t="s">
        <v>82</v>
      </c>
      <c r="K1479">
        <v>10025</v>
      </c>
      <c r="L1479">
        <v>107</v>
      </c>
      <c r="M1479" t="s">
        <v>14936</v>
      </c>
      <c r="N1479">
        <v>40.794438999999997</v>
      </c>
      <c r="O1479">
        <v>-73.969175000000007</v>
      </c>
      <c r="P1479">
        <v>1018510008</v>
      </c>
      <c r="Q1479" t="s">
        <v>11235</v>
      </c>
      <c r="R1479">
        <v>105878</v>
      </c>
      <c r="S1479" s="1">
        <v>45634</v>
      </c>
      <c r="T1479" t="s">
        <v>33</v>
      </c>
      <c r="U1479" t="s">
        <v>144</v>
      </c>
      <c r="V1479">
        <v>27</v>
      </c>
      <c r="W1479" t="s">
        <v>11236</v>
      </c>
      <c r="X1479" t="s">
        <v>146</v>
      </c>
      <c r="Y1479" t="s">
        <v>37</v>
      </c>
      <c r="Z1479" t="s">
        <v>147</v>
      </c>
      <c r="AA1479">
        <v>1085590</v>
      </c>
      <c r="AC1479" s="1">
        <v>44903</v>
      </c>
      <c r="AD1479" t="s">
        <v>39</v>
      </c>
      <c r="AG1479">
        <v>2</v>
      </c>
      <c r="AH1479">
        <v>8.4033999999999995</v>
      </c>
      <c r="AM1479">
        <f>INDEX(Sheet1!B:B, MATCH('tab1'!U1479, Sheet1!A:A,0))</f>
        <v>6</v>
      </c>
      <c r="AN1479">
        <f>INDEX(Sheet1!B:B, MATCH('tab1'!Z1479, Sheet1!A:A,0))</f>
        <v>2</v>
      </c>
      <c r="AO1479">
        <f t="shared" si="23"/>
        <v>34</v>
      </c>
    </row>
    <row r="1480" spans="1:41" x14ac:dyDescent="0.3">
      <c r="A1480" t="s">
        <v>12057</v>
      </c>
      <c r="B1480" t="s">
        <v>12057</v>
      </c>
      <c r="C1480">
        <v>166</v>
      </c>
      <c r="D1480" t="s">
        <v>12058</v>
      </c>
      <c r="E1480" t="s">
        <v>82</v>
      </c>
      <c r="F1480">
        <v>10025</v>
      </c>
      <c r="G1480" t="s">
        <v>14796</v>
      </c>
      <c r="H1480" t="s">
        <v>14857</v>
      </c>
      <c r="I1480" t="s">
        <v>16808</v>
      </c>
      <c r="J1480" t="s">
        <v>82</v>
      </c>
      <c r="K1480">
        <v>10025</v>
      </c>
      <c r="L1480">
        <v>107</v>
      </c>
      <c r="M1480" t="s">
        <v>14936</v>
      </c>
      <c r="N1480">
        <v>40.794438999999997</v>
      </c>
      <c r="O1480">
        <v>-73.969175000000007</v>
      </c>
      <c r="P1480">
        <v>1018510008</v>
      </c>
      <c r="Q1480" t="s">
        <v>9602</v>
      </c>
      <c r="R1480">
        <v>105879</v>
      </c>
      <c r="S1480" s="1">
        <v>45634</v>
      </c>
      <c r="T1480" t="s">
        <v>33</v>
      </c>
      <c r="U1480" t="s">
        <v>34</v>
      </c>
      <c r="V1480">
        <v>27</v>
      </c>
      <c r="W1480" t="s">
        <v>12059</v>
      </c>
      <c r="X1480" t="s">
        <v>36</v>
      </c>
      <c r="Y1480" t="s">
        <v>37</v>
      </c>
      <c r="Z1480" t="s">
        <v>38</v>
      </c>
      <c r="AA1480">
        <v>1079453</v>
      </c>
      <c r="AC1480" s="1">
        <v>44903</v>
      </c>
      <c r="AD1480" t="s">
        <v>39</v>
      </c>
      <c r="AG1480">
        <v>1</v>
      </c>
      <c r="AH1480">
        <v>11.976900000000001</v>
      </c>
      <c r="AM1480">
        <f>INDEX(Sheet1!B:B, MATCH('tab1'!U1480, Sheet1!A:A,0))</f>
        <v>5</v>
      </c>
      <c r="AN1480">
        <f>INDEX(Sheet1!B:B, MATCH('tab1'!Z1480, Sheet1!A:A,0))</f>
        <v>1</v>
      </c>
      <c r="AO1480">
        <f t="shared" si="23"/>
        <v>17</v>
      </c>
    </row>
    <row r="1481" spans="1:41" x14ac:dyDescent="0.3">
      <c r="A1481" t="s">
        <v>3143</v>
      </c>
      <c r="B1481" t="s">
        <v>3143</v>
      </c>
      <c r="C1481">
        <v>80</v>
      </c>
      <c r="D1481" t="s">
        <v>3144</v>
      </c>
      <c r="E1481" t="s">
        <v>82</v>
      </c>
      <c r="F1481">
        <v>10069</v>
      </c>
      <c r="G1481" t="s">
        <v>12893</v>
      </c>
      <c r="H1481" t="s">
        <v>14857</v>
      </c>
      <c r="I1481" t="s">
        <v>15470</v>
      </c>
      <c r="J1481" t="s">
        <v>82</v>
      </c>
      <c r="K1481">
        <v>10069</v>
      </c>
      <c r="L1481">
        <v>107</v>
      </c>
      <c r="M1481" t="s">
        <v>14936</v>
      </c>
      <c r="N1481">
        <v>40.775485000000003</v>
      </c>
      <c r="O1481">
        <v>-73.990229999999997</v>
      </c>
      <c r="P1481">
        <v>1011717507</v>
      </c>
      <c r="Q1481" t="s">
        <v>3145</v>
      </c>
      <c r="R1481">
        <v>105238</v>
      </c>
      <c r="S1481" s="1">
        <v>44814</v>
      </c>
      <c r="T1481" t="s">
        <v>54</v>
      </c>
      <c r="U1481" t="s">
        <v>144</v>
      </c>
      <c r="V1481">
        <v>35</v>
      </c>
      <c r="W1481" t="s">
        <v>3146</v>
      </c>
      <c r="X1481" t="s">
        <v>146</v>
      </c>
      <c r="Y1481" t="s">
        <v>37</v>
      </c>
      <c r="Z1481" t="s">
        <v>147</v>
      </c>
      <c r="AA1481">
        <v>1087720</v>
      </c>
      <c r="AB1481" t="s">
        <v>3147</v>
      </c>
      <c r="AC1481" s="1">
        <v>44084</v>
      </c>
      <c r="AD1481" t="s">
        <v>39</v>
      </c>
      <c r="AE1481">
        <v>66.666700000000006</v>
      </c>
      <c r="AF1481">
        <v>17.4391</v>
      </c>
      <c r="AG1481">
        <v>9</v>
      </c>
      <c r="AH1481">
        <v>8.4033999999999995</v>
      </c>
      <c r="AI1481">
        <v>16.666699999999999</v>
      </c>
      <c r="AJ1481">
        <v>4.9984000000000002</v>
      </c>
      <c r="AK1481">
        <v>66.666700000000006</v>
      </c>
      <c r="AL1481">
        <v>15.3835</v>
      </c>
      <c r="AM1481">
        <f>INDEX(Sheet1!B:B, MATCH('tab1'!U1481, Sheet1!A:A,0))</f>
        <v>6</v>
      </c>
      <c r="AN1481">
        <f>INDEX(Sheet1!B:B, MATCH('tab1'!Z1481, Sheet1!A:A,0))</f>
        <v>2</v>
      </c>
      <c r="AO1481">
        <f t="shared" si="23"/>
        <v>34</v>
      </c>
    </row>
    <row r="1482" spans="1:41" x14ac:dyDescent="0.3">
      <c r="A1482" t="s">
        <v>9375</v>
      </c>
      <c r="B1482" t="s">
        <v>2025</v>
      </c>
      <c r="C1482">
        <v>1054</v>
      </c>
      <c r="D1482" t="s">
        <v>9376</v>
      </c>
      <c r="E1482" t="s">
        <v>64</v>
      </c>
      <c r="F1482">
        <v>10459</v>
      </c>
      <c r="G1482" t="s">
        <v>14201</v>
      </c>
      <c r="H1482" t="s">
        <v>14857</v>
      </c>
      <c r="I1482" t="s">
        <v>16680</v>
      </c>
      <c r="J1482" t="s">
        <v>64</v>
      </c>
      <c r="K1482">
        <v>10459</v>
      </c>
      <c r="L1482">
        <v>202</v>
      </c>
      <c r="M1482" t="s">
        <v>14872</v>
      </c>
      <c r="N1482">
        <v>40.824823000000002</v>
      </c>
      <c r="O1482">
        <v>-73.896839</v>
      </c>
      <c r="P1482">
        <v>2027050009</v>
      </c>
      <c r="Q1482" t="s">
        <v>9377</v>
      </c>
      <c r="R1482">
        <v>4780</v>
      </c>
      <c r="S1482" s="1">
        <v>45085</v>
      </c>
      <c r="T1482" t="s">
        <v>33</v>
      </c>
      <c r="U1482" t="s">
        <v>34</v>
      </c>
      <c r="V1482">
        <v>110</v>
      </c>
      <c r="W1482" t="s">
        <v>9378</v>
      </c>
      <c r="X1482" t="s">
        <v>36</v>
      </c>
      <c r="Y1482" t="s">
        <v>37</v>
      </c>
      <c r="Z1482" t="s">
        <v>38</v>
      </c>
      <c r="AA1482">
        <v>2005481</v>
      </c>
      <c r="AB1482" t="s">
        <v>9379</v>
      </c>
      <c r="AC1482" s="1">
        <v>37735</v>
      </c>
      <c r="AD1482" t="s">
        <v>60</v>
      </c>
      <c r="AE1482">
        <v>100</v>
      </c>
      <c r="AF1482">
        <v>21.905000000000001</v>
      </c>
      <c r="AG1482">
        <v>7</v>
      </c>
      <c r="AH1482">
        <v>11.976900000000001</v>
      </c>
      <c r="AI1482">
        <v>25</v>
      </c>
      <c r="AJ1482">
        <v>6.1284999999999998</v>
      </c>
      <c r="AK1482">
        <v>100</v>
      </c>
      <c r="AL1482">
        <v>18.9541</v>
      </c>
      <c r="AM1482">
        <f>INDEX(Sheet1!B:B, MATCH('tab1'!U1482, Sheet1!A:A,0))</f>
        <v>5</v>
      </c>
      <c r="AN1482">
        <f>INDEX(Sheet1!B:B, MATCH('tab1'!Z1482, Sheet1!A:A,0))</f>
        <v>1</v>
      </c>
      <c r="AO1482">
        <f t="shared" si="23"/>
        <v>17</v>
      </c>
    </row>
    <row r="1483" spans="1:41" x14ac:dyDescent="0.3">
      <c r="A1483" t="s">
        <v>2024</v>
      </c>
      <c r="B1483" t="s">
        <v>2025</v>
      </c>
      <c r="C1483">
        <v>711</v>
      </c>
      <c r="D1483" t="s">
        <v>2026</v>
      </c>
      <c r="E1483" t="s">
        <v>64</v>
      </c>
      <c r="F1483">
        <v>10474</v>
      </c>
      <c r="G1483" t="s">
        <v>12669</v>
      </c>
      <c r="H1483" t="s">
        <v>14857</v>
      </c>
      <c r="I1483" t="s">
        <v>15253</v>
      </c>
      <c r="J1483" t="s">
        <v>64</v>
      </c>
      <c r="K1483">
        <v>10474</v>
      </c>
      <c r="L1483">
        <v>202</v>
      </c>
      <c r="M1483" t="s">
        <v>14872</v>
      </c>
      <c r="N1483">
        <v>40.814588000000001</v>
      </c>
      <c r="O1483">
        <v>-73.888434000000004</v>
      </c>
      <c r="P1483">
        <v>2027630029</v>
      </c>
      <c r="Q1483" t="s">
        <v>2027</v>
      </c>
      <c r="R1483">
        <v>3018</v>
      </c>
      <c r="S1483" s="1">
        <v>45676</v>
      </c>
      <c r="T1483" t="s">
        <v>33</v>
      </c>
      <c r="U1483" t="s">
        <v>34</v>
      </c>
      <c r="V1483">
        <v>137</v>
      </c>
      <c r="W1483" t="s">
        <v>2028</v>
      </c>
      <c r="X1483" t="s">
        <v>36</v>
      </c>
      <c r="Y1483" t="s">
        <v>37</v>
      </c>
      <c r="Z1483" t="s">
        <v>38</v>
      </c>
      <c r="AA1483">
        <v>2006496</v>
      </c>
      <c r="AB1483" t="s">
        <v>2029</v>
      </c>
      <c r="AC1483" s="1">
        <v>38280</v>
      </c>
      <c r="AD1483" t="s">
        <v>60</v>
      </c>
      <c r="AE1483">
        <v>100</v>
      </c>
      <c r="AF1483">
        <v>21.905000000000001</v>
      </c>
      <c r="AG1483">
        <v>10</v>
      </c>
      <c r="AH1483">
        <v>11.976900000000001</v>
      </c>
      <c r="AI1483">
        <v>40</v>
      </c>
      <c r="AJ1483">
        <v>6.1284999999999998</v>
      </c>
      <c r="AK1483">
        <v>100</v>
      </c>
      <c r="AL1483">
        <v>18.9541</v>
      </c>
      <c r="AM1483">
        <f>INDEX(Sheet1!B:B, MATCH('tab1'!U1483, Sheet1!A:A,0))</f>
        <v>5</v>
      </c>
      <c r="AN1483">
        <f>INDEX(Sheet1!B:B, MATCH('tab1'!Z1483, Sheet1!A:A,0))</f>
        <v>1</v>
      </c>
      <c r="AO1483">
        <f t="shared" si="23"/>
        <v>17</v>
      </c>
    </row>
    <row r="1484" spans="1:41" x14ac:dyDescent="0.3">
      <c r="A1484" t="s">
        <v>8079</v>
      </c>
      <c r="B1484" t="s">
        <v>8079</v>
      </c>
      <c r="C1484">
        <v>490</v>
      </c>
      <c r="D1484" t="s">
        <v>8080</v>
      </c>
      <c r="E1484" t="s">
        <v>64</v>
      </c>
      <c r="F1484">
        <v>10454</v>
      </c>
      <c r="G1484" t="s">
        <v>13915</v>
      </c>
      <c r="H1484" t="s">
        <v>14857</v>
      </c>
      <c r="I1484" t="s">
        <v>16430</v>
      </c>
      <c r="J1484" t="s">
        <v>64</v>
      </c>
      <c r="K1484">
        <v>10454</v>
      </c>
      <c r="L1484">
        <v>201</v>
      </c>
      <c r="M1484" t="s">
        <v>14865</v>
      </c>
      <c r="N1484">
        <v>40.811121</v>
      </c>
      <c r="O1484">
        <v>-73.917603</v>
      </c>
      <c r="P1484">
        <v>2022870135</v>
      </c>
      <c r="Q1484" t="s">
        <v>8081</v>
      </c>
      <c r="R1484">
        <v>104670</v>
      </c>
      <c r="S1484" s="1">
        <v>45637</v>
      </c>
      <c r="T1484" t="s">
        <v>33</v>
      </c>
      <c r="U1484" t="s">
        <v>34</v>
      </c>
      <c r="V1484">
        <v>57</v>
      </c>
      <c r="W1484" t="s">
        <v>8082</v>
      </c>
      <c r="X1484" t="s">
        <v>36</v>
      </c>
      <c r="Y1484" t="s">
        <v>37</v>
      </c>
      <c r="Z1484" t="s">
        <v>38</v>
      </c>
      <c r="AA1484">
        <v>2000433</v>
      </c>
      <c r="AB1484" t="s">
        <v>8083</v>
      </c>
      <c r="AC1484" s="1">
        <v>43445</v>
      </c>
      <c r="AD1484" t="s">
        <v>39</v>
      </c>
      <c r="AE1484">
        <v>25</v>
      </c>
      <c r="AF1484">
        <v>21.905000000000001</v>
      </c>
      <c r="AG1484">
        <v>5</v>
      </c>
      <c r="AH1484">
        <v>11.976900000000001</v>
      </c>
      <c r="AI1484">
        <v>25</v>
      </c>
      <c r="AJ1484">
        <v>6.1284999999999998</v>
      </c>
      <c r="AK1484">
        <v>0</v>
      </c>
      <c r="AL1484">
        <v>18.9541</v>
      </c>
      <c r="AM1484">
        <f>INDEX(Sheet1!B:B, MATCH('tab1'!U1484, Sheet1!A:A,0))</f>
        <v>5</v>
      </c>
      <c r="AN1484">
        <f>INDEX(Sheet1!B:B, MATCH('tab1'!Z1484, Sheet1!A:A,0))</f>
        <v>1</v>
      </c>
      <c r="AO1484">
        <f t="shared" si="23"/>
        <v>17</v>
      </c>
    </row>
    <row r="1485" spans="1:41" x14ac:dyDescent="0.3">
      <c r="A1485" t="s">
        <v>6054</v>
      </c>
      <c r="B1485" t="s">
        <v>2025</v>
      </c>
      <c r="C1485">
        <v>1717</v>
      </c>
      <c r="D1485" t="s">
        <v>1940</v>
      </c>
      <c r="E1485" t="s">
        <v>64</v>
      </c>
      <c r="F1485">
        <v>10457</v>
      </c>
      <c r="G1485" t="s">
        <v>13496</v>
      </c>
      <c r="H1485" t="s">
        <v>14857</v>
      </c>
      <c r="I1485" t="s">
        <v>16040</v>
      </c>
      <c r="J1485" t="s">
        <v>64</v>
      </c>
      <c r="K1485">
        <v>10457</v>
      </c>
      <c r="L1485">
        <v>203</v>
      </c>
      <c r="M1485" t="s">
        <v>14865</v>
      </c>
      <c r="N1485">
        <v>40.841596000000003</v>
      </c>
      <c r="O1485">
        <v>-73.897767000000002</v>
      </c>
      <c r="P1485">
        <v>2029300075</v>
      </c>
      <c r="Q1485" t="s">
        <v>6055</v>
      </c>
      <c r="R1485">
        <v>7253</v>
      </c>
      <c r="S1485" s="1">
        <v>45492</v>
      </c>
      <c r="T1485" t="s">
        <v>33</v>
      </c>
      <c r="U1485" t="s">
        <v>34</v>
      </c>
      <c r="V1485">
        <v>113</v>
      </c>
      <c r="W1485" t="s">
        <v>6056</v>
      </c>
      <c r="X1485" t="s">
        <v>36</v>
      </c>
      <c r="Y1485" t="s">
        <v>37</v>
      </c>
      <c r="Z1485" t="s">
        <v>38</v>
      </c>
      <c r="AA1485">
        <v>2100071</v>
      </c>
      <c r="AC1485" s="1">
        <v>38136</v>
      </c>
      <c r="AD1485" t="s">
        <v>60</v>
      </c>
      <c r="AE1485">
        <v>60</v>
      </c>
      <c r="AF1485">
        <v>21.905000000000001</v>
      </c>
      <c r="AG1485">
        <v>4</v>
      </c>
      <c r="AH1485">
        <v>11.976900000000001</v>
      </c>
      <c r="AI1485">
        <v>20</v>
      </c>
      <c r="AJ1485">
        <v>6.1284999999999998</v>
      </c>
      <c r="AK1485">
        <v>60</v>
      </c>
      <c r="AL1485">
        <v>18.9541</v>
      </c>
      <c r="AM1485">
        <f>INDEX(Sheet1!B:B, MATCH('tab1'!U1485, Sheet1!A:A,0))</f>
        <v>5</v>
      </c>
      <c r="AN1485">
        <f>INDEX(Sheet1!B:B, MATCH('tab1'!Z1485, Sheet1!A:A,0))</f>
        <v>1</v>
      </c>
      <c r="AO1485">
        <f t="shared" si="23"/>
        <v>17</v>
      </c>
    </row>
    <row r="1486" spans="1:41" x14ac:dyDescent="0.3">
      <c r="A1486" t="s">
        <v>9353</v>
      </c>
      <c r="B1486" t="s">
        <v>9353</v>
      </c>
      <c r="C1486">
        <v>315</v>
      </c>
      <c r="D1486" t="s">
        <v>6880</v>
      </c>
      <c r="E1486" t="s">
        <v>43</v>
      </c>
      <c r="F1486">
        <v>11205</v>
      </c>
      <c r="G1486" t="s">
        <v>14196</v>
      </c>
      <c r="H1486" t="s">
        <v>14857</v>
      </c>
      <c r="I1486" t="s">
        <v>16676</v>
      </c>
      <c r="J1486" t="s">
        <v>43</v>
      </c>
      <c r="K1486">
        <v>11205</v>
      </c>
      <c r="L1486">
        <v>302</v>
      </c>
      <c r="M1486" t="s">
        <v>14863</v>
      </c>
      <c r="N1486">
        <v>40.688741999999998</v>
      </c>
      <c r="O1486">
        <v>-73.968950000000007</v>
      </c>
      <c r="P1486">
        <v>3019290007</v>
      </c>
      <c r="Q1486" t="s">
        <v>9354</v>
      </c>
      <c r="R1486">
        <v>104283</v>
      </c>
      <c r="S1486" s="1">
        <v>45239</v>
      </c>
      <c r="T1486" t="s">
        <v>33</v>
      </c>
      <c r="U1486" t="s">
        <v>34</v>
      </c>
      <c r="V1486">
        <v>55</v>
      </c>
      <c r="W1486" t="s">
        <v>9355</v>
      </c>
      <c r="X1486" t="s">
        <v>36</v>
      </c>
      <c r="Y1486" t="s">
        <v>37</v>
      </c>
      <c r="Z1486" t="s">
        <v>38</v>
      </c>
      <c r="AA1486">
        <v>3394609</v>
      </c>
      <c r="AB1486" t="s">
        <v>9356</v>
      </c>
      <c r="AC1486" s="1">
        <v>43048</v>
      </c>
      <c r="AD1486" t="s">
        <v>39</v>
      </c>
      <c r="AE1486">
        <v>25</v>
      </c>
      <c r="AF1486">
        <v>21.905000000000001</v>
      </c>
      <c r="AG1486">
        <v>7</v>
      </c>
      <c r="AH1486">
        <v>11.976900000000001</v>
      </c>
      <c r="AI1486">
        <v>0</v>
      </c>
      <c r="AJ1486">
        <v>6.1284999999999998</v>
      </c>
      <c r="AK1486">
        <v>25</v>
      </c>
      <c r="AL1486">
        <v>18.9541</v>
      </c>
      <c r="AM1486">
        <f>INDEX(Sheet1!B:B, MATCH('tab1'!U1486, Sheet1!A:A,0))</f>
        <v>5</v>
      </c>
      <c r="AN1486">
        <f>INDEX(Sheet1!B:B, MATCH('tab1'!Z1486, Sheet1!A:A,0))</f>
        <v>1</v>
      </c>
      <c r="AO1486">
        <f t="shared" si="23"/>
        <v>17</v>
      </c>
    </row>
    <row r="1487" spans="1:41" x14ac:dyDescent="0.3">
      <c r="A1487" t="s">
        <v>9353</v>
      </c>
      <c r="B1487" t="s">
        <v>9353</v>
      </c>
      <c r="C1487">
        <v>315</v>
      </c>
      <c r="D1487" t="s">
        <v>6880</v>
      </c>
      <c r="E1487" t="s">
        <v>43</v>
      </c>
      <c r="F1487">
        <v>11205</v>
      </c>
      <c r="G1487" t="s">
        <v>14196</v>
      </c>
      <c r="H1487" t="s">
        <v>14857</v>
      </c>
      <c r="I1487" t="s">
        <v>16676</v>
      </c>
      <c r="J1487" t="s">
        <v>43</v>
      </c>
      <c r="K1487">
        <v>11205</v>
      </c>
      <c r="L1487">
        <v>302</v>
      </c>
      <c r="M1487" t="s">
        <v>14863</v>
      </c>
      <c r="N1487">
        <v>40.688741999999998</v>
      </c>
      <c r="O1487">
        <v>-73.968950000000007</v>
      </c>
      <c r="P1487">
        <v>3019290007</v>
      </c>
      <c r="Q1487" t="s">
        <v>9354</v>
      </c>
      <c r="R1487">
        <v>104243</v>
      </c>
      <c r="S1487" s="1">
        <v>45195</v>
      </c>
      <c r="T1487" t="s">
        <v>33</v>
      </c>
      <c r="U1487" t="s">
        <v>144</v>
      </c>
      <c r="V1487">
        <v>10</v>
      </c>
      <c r="W1487" t="s">
        <v>9960</v>
      </c>
      <c r="X1487" t="s">
        <v>146</v>
      </c>
      <c r="Y1487" t="s">
        <v>37</v>
      </c>
      <c r="Z1487" t="s">
        <v>147</v>
      </c>
      <c r="AA1487">
        <v>3394609</v>
      </c>
      <c r="AC1487" s="1">
        <v>43004</v>
      </c>
      <c r="AD1487" t="s">
        <v>39</v>
      </c>
      <c r="AE1487">
        <v>0</v>
      </c>
      <c r="AF1487">
        <v>17.4391</v>
      </c>
      <c r="AG1487">
        <v>5</v>
      </c>
      <c r="AH1487">
        <v>8.4033999999999995</v>
      </c>
      <c r="AI1487">
        <v>0</v>
      </c>
      <c r="AJ1487">
        <v>4.9984000000000002</v>
      </c>
      <c r="AK1487">
        <v>0</v>
      </c>
      <c r="AL1487">
        <v>15.3835</v>
      </c>
      <c r="AM1487">
        <f>INDEX(Sheet1!B:B, MATCH('tab1'!U1487, Sheet1!A:A,0))</f>
        <v>6</v>
      </c>
      <c r="AN1487">
        <f>INDEX(Sheet1!B:B, MATCH('tab1'!Z1487, Sheet1!A:A,0))</f>
        <v>2</v>
      </c>
      <c r="AO1487">
        <f t="shared" si="23"/>
        <v>34</v>
      </c>
    </row>
    <row r="1488" spans="1:41" x14ac:dyDescent="0.3">
      <c r="A1488" t="s">
        <v>10037</v>
      </c>
      <c r="B1488" t="s">
        <v>10038</v>
      </c>
      <c r="C1488">
        <v>7</v>
      </c>
      <c r="D1488" t="s">
        <v>10039</v>
      </c>
      <c r="E1488" t="s">
        <v>82</v>
      </c>
      <c r="F1488">
        <v>10011</v>
      </c>
      <c r="G1488" t="s">
        <v>14344</v>
      </c>
      <c r="H1488" t="s">
        <v>14857</v>
      </c>
      <c r="I1488" t="s">
        <v>16798</v>
      </c>
      <c r="J1488" t="s">
        <v>82</v>
      </c>
      <c r="K1488">
        <v>10011</v>
      </c>
      <c r="L1488">
        <v>102</v>
      </c>
      <c r="M1488" t="s">
        <v>15048</v>
      </c>
      <c r="N1488">
        <v>40.733620000000002</v>
      </c>
      <c r="O1488">
        <v>-73.995908</v>
      </c>
      <c r="P1488">
        <v>1005740048</v>
      </c>
      <c r="Q1488" t="s">
        <v>10040</v>
      </c>
      <c r="R1488">
        <v>104278</v>
      </c>
      <c r="S1488" s="1">
        <v>45226</v>
      </c>
      <c r="T1488" t="s">
        <v>33</v>
      </c>
      <c r="U1488" t="s">
        <v>34</v>
      </c>
      <c r="V1488">
        <v>25</v>
      </c>
      <c r="W1488" t="s">
        <v>10041</v>
      </c>
      <c r="X1488" t="s">
        <v>36</v>
      </c>
      <c r="Y1488" t="s">
        <v>37</v>
      </c>
      <c r="Z1488" t="s">
        <v>38</v>
      </c>
      <c r="AA1488">
        <v>1009541</v>
      </c>
      <c r="AC1488" s="1">
        <v>43035</v>
      </c>
      <c r="AD1488" t="s">
        <v>39</v>
      </c>
      <c r="AE1488">
        <v>20</v>
      </c>
      <c r="AF1488">
        <v>21.905000000000001</v>
      </c>
      <c r="AG1488">
        <v>8</v>
      </c>
      <c r="AH1488">
        <v>11.976900000000001</v>
      </c>
      <c r="AI1488">
        <v>0</v>
      </c>
      <c r="AJ1488">
        <v>6.1284999999999998</v>
      </c>
      <c r="AK1488">
        <v>20</v>
      </c>
      <c r="AL1488">
        <v>18.9541</v>
      </c>
      <c r="AM1488">
        <f>INDEX(Sheet1!B:B, MATCH('tab1'!U1488, Sheet1!A:A,0))</f>
        <v>5</v>
      </c>
      <c r="AN1488">
        <f>INDEX(Sheet1!B:B, MATCH('tab1'!Z1488, Sheet1!A:A,0))</f>
        <v>1</v>
      </c>
      <c r="AO1488">
        <f t="shared" si="23"/>
        <v>17</v>
      </c>
    </row>
    <row r="1489" spans="1:41" x14ac:dyDescent="0.3">
      <c r="A1489" t="s">
        <v>11500</v>
      </c>
      <c r="B1489" t="s">
        <v>8477</v>
      </c>
      <c r="C1489">
        <v>3001</v>
      </c>
      <c r="D1489" t="s">
        <v>11501</v>
      </c>
      <c r="E1489" t="s">
        <v>43</v>
      </c>
      <c r="F1489">
        <v>11224</v>
      </c>
      <c r="G1489" t="s">
        <v>14669</v>
      </c>
      <c r="H1489" t="s">
        <v>14857</v>
      </c>
      <c r="I1489" t="s">
        <v>17072</v>
      </c>
      <c r="J1489" t="s">
        <v>43</v>
      </c>
      <c r="K1489">
        <v>11224</v>
      </c>
      <c r="L1489">
        <v>313</v>
      </c>
      <c r="M1489" t="s">
        <v>14861</v>
      </c>
      <c r="N1489">
        <v>40.573177000000001</v>
      </c>
      <c r="O1489">
        <v>-74.002509000000003</v>
      </c>
      <c r="P1489">
        <v>3070650001</v>
      </c>
      <c r="Q1489" t="s">
        <v>11502</v>
      </c>
      <c r="R1489">
        <v>51657</v>
      </c>
      <c r="S1489" s="1">
        <v>45175</v>
      </c>
      <c r="T1489" t="s">
        <v>33</v>
      </c>
      <c r="U1489" t="s">
        <v>34</v>
      </c>
      <c r="V1489">
        <v>169</v>
      </c>
      <c r="W1489" t="s">
        <v>11503</v>
      </c>
      <c r="X1489" t="s">
        <v>36</v>
      </c>
      <c r="Y1489" t="s">
        <v>37</v>
      </c>
      <c r="Z1489" t="s">
        <v>38</v>
      </c>
      <c r="AA1489">
        <v>3189617</v>
      </c>
      <c r="AB1489" t="s">
        <v>711</v>
      </c>
      <c r="AC1489" s="1">
        <v>41523</v>
      </c>
      <c r="AD1489" t="s">
        <v>39</v>
      </c>
      <c r="AE1489">
        <v>0</v>
      </c>
      <c r="AF1489">
        <v>21.905000000000001</v>
      </c>
      <c r="AG1489">
        <v>24</v>
      </c>
      <c r="AH1489">
        <v>11.976900000000001</v>
      </c>
      <c r="AI1489">
        <v>0</v>
      </c>
      <c r="AJ1489">
        <v>6.1284999999999998</v>
      </c>
      <c r="AK1489">
        <v>0</v>
      </c>
      <c r="AL1489">
        <v>18.9541</v>
      </c>
      <c r="AM1489">
        <f>INDEX(Sheet1!B:B, MATCH('tab1'!U1489, Sheet1!A:A,0))</f>
        <v>5</v>
      </c>
      <c r="AN1489">
        <f>INDEX(Sheet1!B:B, MATCH('tab1'!Z1489, Sheet1!A:A,0))</f>
        <v>1</v>
      </c>
      <c r="AO1489">
        <f t="shared" si="23"/>
        <v>17</v>
      </c>
    </row>
    <row r="1490" spans="1:41" x14ac:dyDescent="0.3">
      <c r="A1490" t="s">
        <v>10252</v>
      </c>
      <c r="B1490" t="s">
        <v>10253</v>
      </c>
      <c r="C1490">
        <v>12</v>
      </c>
      <c r="D1490" t="s">
        <v>10254</v>
      </c>
      <c r="E1490" t="s">
        <v>82</v>
      </c>
      <c r="F1490">
        <v>10128</v>
      </c>
      <c r="G1490" t="s">
        <v>14390</v>
      </c>
      <c r="H1490" t="s">
        <v>14857</v>
      </c>
      <c r="I1490" t="s">
        <v>16839</v>
      </c>
      <c r="J1490" t="s">
        <v>82</v>
      </c>
      <c r="K1490">
        <v>10128</v>
      </c>
      <c r="L1490">
        <v>108</v>
      </c>
      <c r="M1490" t="s">
        <v>14875</v>
      </c>
      <c r="N1490">
        <v>40.787661</v>
      </c>
      <c r="O1490">
        <v>-73.955207000000001</v>
      </c>
      <c r="P1490">
        <v>1015070063</v>
      </c>
      <c r="Q1490" t="s">
        <v>10255</v>
      </c>
      <c r="S1490" s="1">
        <v>78551</v>
      </c>
      <c r="T1490" t="s">
        <v>45</v>
      </c>
      <c r="U1490" t="s">
        <v>46</v>
      </c>
      <c r="V1490">
        <v>52</v>
      </c>
      <c r="W1490" t="s">
        <v>10256</v>
      </c>
      <c r="X1490" t="s">
        <v>36</v>
      </c>
      <c r="Y1490" t="s">
        <v>48</v>
      </c>
      <c r="Z1490" t="s">
        <v>49</v>
      </c>
      <c r="AA1490">
        <v>1047437</v>
      </c>
      <c r="AB1490" t="s">
        <v>10257</v>
      </c>
      <c r="AE1490">
        <v>0</v>
      </c>
      <c r="AF1490">
        <v>45.181699999999999</v>
      </c>
      <c r="AG1490">
        <v>13</v>
      </c>
      <c r="AH1490">
        <v>8.0093999999999994</v>
      </c>
      <c r="AI1490">
        <v>0</v>
      </c>
      <c r="AJ1490">
        <v>23.3017</v>
      </c>
      <c r="AK1490">
        <v>0</v>
      </c>
      <c r="AL1490">
        <v>35.229100000000003</v>
      </c>
      <c r="AM1490">
        <f>INDEX(Sheet1!B:B, MATCH('tab1'!U1490, Sheet1!A:A,0))</f>
        <v>8</v>
      </c>
      <c r="AN1490">
        <f>INDEX(Sheet1!B:B, MATCH('tab1'!Z1490, Sheet1!A:A,0))</f>
        <v>4</v>
      </c>
      <c r="AO1490">
        <f t="shared" si="23"/>
        <v>136</v>
      </c>
    </row>
    <row r="1491" spans="1:41" x14ac:dyDescent="0.3">
      <c r="A1491" t="s">
        <v>4615</v>
      </c>
      <c r="B1491" t="s">
        <v>4616</v>
      </c>
      <c r="C1491">
        <v>1638</v>
      </c>
      <c r="D1491" t="s">
        <v>4617</v>
      </c>
      <c r="E1491" t="s">
        <v>64</v>
      </c>
      <c r="F1491">
        <v>10457</v>
      </c>
      <c r="G1491" t="s">
        <v>13194</v>
      </c>
      <c r="H1491" t="s">
        <v>14857</v>
      </c>
      <c r="I1491" t="s">
        <v>15751</v>
      </c>
      <c r="J1491" t="s">
        <v>64</v>
      </c>
      <c r="K1491">
        <v>10457</v>
      </c>
      <c r="L1491">
        <v>204</v>
      </c>
      <c r="M1491" t="s">
        <v>14865</v>
      </c>
      <c r="N1491">
        <v>40.842661999999997</v>
      </c>
      <c r="O1491">
        <v>-73.904888999999997</v>
      </c>
      <c r="P1491">
        <v>2028880021</v>
      </c>
      <c r="Q1491" t="s">
        <v>4618</v>
      </c>
      <c r="R1491">
        <v>4127</v>
      </c>
      <c r="S1491" s="1">
        <v>45094</v>
      </c>
      <c r="T1491" t="s">
        <v>33</v>
      </c>
      <c r="U1491" t="s">
        <v>34</v>
      </c>
      <c r="V1491">
        <v>33</v>
      </c>
      <c r="W1491" t="s">
        <v>4619</v>
      </c>
      <c r="X1491" t="s">
        <v>36</v>
      </c>
      <c r="Y1491" t="s">
        <v>37</v>
      </c>
      <c r="Z1491" t="s">
        <v>38</v>
      </c>
      <c r="AA1491">
        <v>2009316</v>
      </c>
      <c r="AC1491" s="1">
        <v>38358</v>
      </c>
      <c r="AD1491" t="s">
        <v>60</v>
      </c>
      <c r="AE1491">
        <v>60</v>
      </c>
      <c r="AF1491">
        <v>21.905000000000001</v>
      </c>
      <c r="AG1491">
        <v>5</v>
      </c>
      <c r="AH1491">
        <v>11.976900000000001</v>
      </c>
      <c r="AI1491">
        <v>0</v>
      </c>
      <c r="AJ1491">
        <v>6.1284999999999998</v>
      </c>
      <c r="AK1491">
        <v>60</v>
      </c>
      <c r="AL1491">
        <v>18.9541</v>
      </c>
      <c r="AM1491">
        <f>INDEX(Sheet1!B:B, MATCH('tab1'!U1491, Sheet1!A:A,0))</f>
        <v>5</v>
      </c>
      <c r="AN1491">
        <f>INDEX(Sheet1!B:B, MATCH('tab1'!Z1491, Sheet1!A:A,0))</f>
        <v>1</v>
      </c>
      <c r="AO1491">
        <f t="shared" si="23"/>
        <v>17</v>
      </c>
    </row>
    <row r="1492" spans="1:41" x14ac:dyDescent="0.3">
      <c r="A1492" t="s">
        <v>1650</v>
      </c>
      <c r="B1492" t="s">
        <v>1651</v>
      </c>
      <c r="C1492">
        <v>2</v>
      </c>
      <c r="D1492" t="s">
        <v>1652</v>
      </c>
      <c r="E1492" t="s">
        <v>82</v>
      </c>
      <c r="F1492">
        <v>10011</v>
      </c>
      <c r="G1492" t="s">
        <v>12592</v>
      </c>
      <c r="H1492" t="s">
        <v>14857</v>
      </c>
      <c r="I1492" t="s">
        <v>15179</v>
      </c>
      <c r="J1492" t="s">
        <v>82</v>
      </c>
      <c r="K1492">
        <v>10011</v>
      </c>
      <c r="L1492">
        <v>102</v>
      </c>
      <c r="M1492" t="s">
        <v>15048</v>
      </c>
      <c r="N1492">
        <v>40.731921</v>
      </c>
      <c r="O1492">
        <v>-73.996607999999995</v>
      </c>
      <c r="P1492">
        <v>1005510001</v>
      </c>
      <c r="Q1492" t="s">
        <v>1653</v>
      </c>
      <c r="R1492">
        <v>104253</v>
      </c>
      <c r="S1492" s="1">
        <v>45210</v>
      </c>
      <c r="T1492" t="s">
        <v>33</v>
      </c>
      <c r="U1492" t="s">
        <v>34</v>
      </c>
      <c r="V1492">
        <v>31</v>
      </c>
      <c r="W1492" t="s">
        <v>1654</v>
      </c>
      <c r="X1492" t="s">
        <v>36</v>
      </c>
      <c r="Y1492" t="s">
        <v>37</v>
      </c>
      <c r="Z1492" t="s">
        <v>38</v>
      </c>
      <c r="AA1492">
        <v>1008850</v>
      </c>
      <c r="AB1492" t="s">
        <v>1655</v>
      </c>
      <c r="AC1492" s="1">
        <v>43019</v>
      </c>
      <c r="AD1492" t="s">
        <v>39</v>
      </c>
      <c r="AE1492">
        <v>0</v>
      </c>
      <c r="AF1492">
        <v>21.905000000000001</v>
      </c>
      <c r="AG1492">
        <v>5</v>
      </c>
      <c r="AH1492">
        <v>11.976900000000001</v>
      </c>
      <c r="AI1492">
        <v>0</v>
      </c>
      <c r="AJ1492">
        <v>6.1284999999999998</v>
      </c>
      <c r="AK1492">
        <v>0</v>
      </c>
      <c r="AL1492">
        <v>18.9541</v>
      </c>
      <c r="AM1492">
        <f>INDEX(Sheet1!B:B, MATCH('tab1'!U1492, Sheet1!A:A,0))</f>
        <v>5</v>
      </c>
      <c r="AN1492">
        <f>INDEX(Sheet1!B:B, MATCH('tab1'!Z1492, Sheet1!A:A,0))</f>
        <v>1</v>
      </c>
      <c r="AO1492">
        <f t="shared" si="23"/>
        <v>17</v>
      </c>
    </row>
    <row r="1493" spans="1:41" x14ac:dyDescent="0.3">
      <c r="A1493" t="s">
        <v>1650</v>
      </c>
      <c r="B1493" t="s">
        <v>1651</v>
      </c>
      <c r="C1493">
        <v>2</v>
      </c>
      <c r="D1493" t="s">
        <v>1652</v>
      </c>
      <c r="E1493" t="s">
        <v>82</v>
      </c>
      <c r="F1493">
        <v>10011</v>
      </c>
      <c r="G1493" t="s">
        <v>12592</v>
      </c>
      <c r="H1493" t="s">
        <v>14857</v>
      </c>
      <c r="I1493" t="s">
        <v>15179</v>
      </c>
      <c r="J1493" t="s">
        <v>82</v>
      </c>
      <c r="K1493">
        <v>10011</v>
      </c>
      <c r="L1493">
        <v>102</v>
      </c>
      <c r="M1493" t="s">
        <v>15048</v>
      </c>
      <c r="N1493">
        <v>40.731921</v>
      </c>
      <c r="O1493">
        <v>-73.996607999999995</v>
      </c>
      <c r="P1493">
        <v>1005510001</v>
      </c>
      <c r="Q1493" t="s">
        <v>1653</v>
      </c>
      <c r="R1493">
        <v>104257</v>
      </c>
      <c r="S1493" s="1">
        <v>45216</v>
      </c>
      <c r="T1493" t="s">
        <v>33</v>
      </c>
      <c r="U1493" t="s">
        <v>144</v>
      </c>
      <c r="V1493">
        <v>36</v>
      </c>
      <c r="W1493" t="s">
        <v>9772</v>
      </c>
      <c r="X1493" t="s">
        <v>146</v>
      </c>
      <c r="Y1493" t="s">
        <v>37</v>
      </c>
      <c r="Z1493" t="s">
        <v>147</v>
      </c>
      <c r="AA1493">
        <v>1008850</v>
      </c>
      <c r="AB1493" t="s">
        <v>9773</v>
      </c>
      <c r="AC1493" s="1">
        <v>43025</v>
      </c>
      <c r="AD1493" t="s">
        <v>39</v>
      </c>
      <c r="AE1493">
        <v>0</v>
      </c>
      <c r="AF1493">
        <v>17.4391</v>
      </c>
      <c r="AG1493">
        <v>15</v>
      </c>
      <c r="AH1493">
        <v>8.4033999999999995</v>
      </c>
      <c r="AI1493">
        <v>0</v>
      </c>
      <c r="AJ1493">
        <v>4.9984000000000002</v>
      </c>
      <c r="AK1493">
        <v>0</v>
      </c>
      <c r="AL1493">
        <v>15.3835</v>
      </c>
      <c r="AM1493">
        <f>INDEX(Sheet1!B:B, MATCH('tab1'!U1493, Sheet1!A:A,0))</f>
        <v>6</v>
      </c>
      <c r="AN1493">
        <f>INDEX(Sheet1!B:B, MATCH('tab1'!Z1493, Sheet1!A:A,0))</f>
        <v>2</v>
      </c>
      <c r="AO1493">
        <f t="shared" si="23"/>
        <v>34</v>
      </c>
    </row>
    <row r="1494" spans="1:41" x14ac:dyDescent="0.3">
      <c r="A1494" t="s">
        <v>11296</v>
      </c>
      <c r="B1494" t="s">
        <v>11296</v>
      </c>
      <c r="C1494">
        <v>3950</v>
      </c>
      <c r="D1494" t="s">
        <v>4168</v>
      </c>
      <c r="E1494" t="s">
        <v>64</v>
      </c>
      <c r="F1494">
        <v>10466</v>
      </c>
      <c r="G1494" t="s">
        <v>13106</v>
      </c>
      <c r="H1494" t="s">
        <v>14857</v>
      </c>
      <c r="I1494" t="s">
        <v>15668</v>
      </c>
      <c r="J1494" t="s">
        <v>64</v>
      </c>
      <c r="K1494">
        <v>10466</v>
      </c>
      <c r="L1494">
        <v>212</v>
      </c>
      <c r="M1494" t="s">
        <v>14872</v>
      </c>
      <c r="N1494">
        <v>40.883656000000002</v>
      </c>
      <c r="O1494">
        <v>-73.849654999999998</v>
      </c>
      <c r="P1494">
        <v>2049030042</v>
      </c>
      <c r="Q1494" t="s">
        <v>4169</v>
      </c>
      <c r="R1494">
        <v>14837</v>
      </c>
      <c r="S1494" s="1">
        <v>45395</v>
      </c>
      <c r="T1494" t="s">
        <v>33</v>
      </c>
      <c r="U1494" t="s">
        <v>144</v>
      </c>
      <c r="V1494">
        <v>28</v>
      </c>
      <c r="W1494" t="s">
        <v>11297</v>
      </c>
      <c r="X1494" t="s">
        <v>146</v>
      </c>
      <c r="Y1494" t="s">
        <v>37</v>
      </c>
      <c r="Z1494" t="s">
        <v>147</v>
      </c>
      <c r="AA1494">
        <v>2065948</v>
      </c>
      <c r="AC1494" s="1">
        <v>41012</v>
      </c>
      <c r="AD1494" t="s">
        <v>39</v>
      </c>
      <c r="AE1494">
        <v>0</v>
      </c>
      <c r="AF1494">
        <v>17.4391</v>
      </c>
      <c r="AG1494">
        <v>7</v>
      </c>
      <c r="AH1494">
        <v>8.4033999999999995</v>
      </c>
      <c r="AI1494">
        <v>0</v>
      </c>
      <c r="AJ1494">
        <v>4.9984000000000002</v>
      </c>
      <c r="AK1494">
        <v>0</v>
      </c>
      <c r="AL1494">
        <v>15.3835</v>
      </c>
      <c r="AM1494">
        <f>INDEX(Sheet1!B:B, MATCH('tab1'!U1494, Sheet1!A:A,0))</f>
        <v>6</v>
      </c>
      <c r="AN1494">
        <f>INDEX(Sheet1!B:B, MATCH('tab1'!Z1494, Sheet1!A:A,0))</f>
        <v>2</v>
      </c>
      <c r="AO1494">
        <f t="shared" si="23"/>
        <v>34</v>
      </c>
    </row>
    <row r="1495" spans="1:41" x14ac:dyDescent="0.3">
      <c r="A1495" t="s">
        <v>4167</v>
      </c>
      <c r="B1495" t="s">
        <v>4167</v>
      </c>
      <c r="C1495">
        <v>3950</v>
      </c>
      <c r="D1495" t="s">
        <v>4168</v>
      </c>
      <c r="E1495" t="s">
        <v>64</v>
      </c>
      <c r="F1495">
        <v>10466</v>
      </c>
      <c r="G1495" t="s">
        <v>13106</v>
      </c>
      <c r="H1495" t="s">
        <v>14857</v>
      </c>
      <c r="I1495" t="s">
        <v>15668</v>
      </c>
      <c r="J1495" t="s">
        <v>64</v>
      </c>
      <c r="K1495">
        <v>10466</v>
      </c>
      <c r="L1495">
        <v>212</v>
      </c>
      <c r="M1495" t="s">
        <v>14872</v>
      </c>
      <c r="N1495">
        <v>40.883656000000002</v>
      </c>
      <c r="O1495">
        <v>-73.849654999999998</v>
      </c>
      <c r="P1495">
        <v>2049030042</v>
      </c>
      <c r="Q1495" t="s">
        <v>4169</v>
      </c>
      <c r="R1495">
        <v>14817</v>
      </c>
      <c r="S1495" s="1">
        <v>45395</v>
      </c>
      <c r="T1495" t="s">
        <v>33</v>
      </c>
      <c r="U1495" t="s">
        <v>34</v>
      </c>
      <c r="V1495">
        <v>120</v>
      </c>
      <c r="W1495" t="s">
        <v>4170</v>
      </c>
      <c r="X1495" t="s">
        <v>36</v>
      </c>
      <c r="Y1495" t="s">
        <v>37</v>
      </c>
      <c r="Z1495" t="s">
        <v>38</v>
      </c>
      <c r="AA1495">
        <v>2065948</v>
      </c>
      <c r="AC1495" s="1">
        <v>41012</v>
      </c>
      <c r="AD1495" t="s">
        <v>39</v>
      </c>
      <c r="AG1495">
        <v>18</v>
      </c>
      <c r="AH1495">
        <v>11.976900000000001</v>
      </c>
      <c r="AM1495">
        <f>INDEX(Sheet1!B:B, MATCH('tab1'!U1495, Sheet1!A:A,0))</f>
        <v>5</v>
      </c>
      <c r="AN1495">
        <f>INDEX(Sheet1!B:B, MATCH('tab1'!Z1495, Sheet1!A:A,0))</f>
        <v>1</v>
      </c>
      <c r="AO1495">
        <f t="shared" si="23"/>
        <v>17</v>
      </c>
    </row>
    <row r="1496" spans="1:41" x14ac:dyDescent="0.3">
      <c r="A1496" t="s">
        <v>9816</v>
      </c>
      <c r="B1496" t="s">
        <v>9817</v>
      </c>
      <c r="C1496">
        <v>413</v>
      </c>
      <c r="D1496" t="s">
        <v>9818</v>
      </c>
      <c r="E1496" t="s">
        <v>43</v>
      </c>
      <c r="F1496">
        <v>11231</v>
      </c>
      <c r="G1496" t="s">
        <v>14296</v>
      </c>
      <c r="H1496" t="s">
        <v>14857</v>
      </c>
      <c r="I1496" t="s">
        <v>16757</v>
      </c>
      <c r="J1496" t="s">
        <v>43</v>
      </c>
      <c r="K1496">
        <v>11231</v>
      </c>
      <c r="L1496">
        <v>306</v>
      </c>
      <c r="M1496" t="s">
        <v>14863</v>
      </c>
      <c r="N1496">
        <v>40.677827000000001</v>
      </c>
      <c r="O1496">
        <v>-73.996275999999995</v>
      </c>
      <c r="P1496">
        <v>3004680006</v>
      </c>
      <c r="Q1496" t="s">
        <v>9819</v>
      </c>
      <c r="R1496">
        <v>103810</v>
      </c>
      <c r="S1496" s="1">
        <v>45550</v>
      </c>
      <c r="T1496" t="s">
        <v>33</v>
      </c>
      <c r="U1496" t="s">
        <v>34</v>
      </c>
      <c r="V1496">
        <v>15</v>
      </c>
      <c r="W1496" t="s">
        <v>9820</v>
      </c>
      <c r="X1496" t="s">
        <v>36</v>
      </c>
      <c r="Y1496" t="s">
        <v>37</v>
      </c>
      <c r="Z1496" t="s">
        <v>38</v>
      </c>
      <c r="AA1496">
        <v>3008045</v>
      </c>
      <c r="AC1496" s="1">
        <v>42628</v>
      </c>
      <c r="AD1496" t="s">
        <v>39</v>
      </c>
      <c r="AE1496">
        <v>0</v>
      </c>
      <c r="AF1496">
        <v>21.905000000000001</v>
      </c>
      <c r="AG1496">
        <v>2</v>
      </c>
      <c r="AH1496">
        <v>11.976900000000001</v>
      </c>
      <c r="AI1496">
        <v>0</v>
      </c>
      <c r="AJ1496">
        <v>6.1284999999999998</v>
      </c>
      <c r="AK1496">
        <v>0</v>
      </c>
      <c r="AL1496">
        <v>18.9541</v>
      </c>
      <c r="AM1496">
        <f>INDEX(Sheet1!B:B, MATCH('tab1'!U1496, Sheet1!A:A,0))</f>
        <v>5</v>
      </c>
      <c r="AN1496">
        <f>INDEX(Sheet1!B:B, MATCH('tab1'!Z1496, Sheet1!A:A,0))</f>
        <v>1</v>
      </c>
      <c r="AO1496">
        <f t="shared" si="23"/>
        <v>17</v>
      </c>
    </row>
    <row r="1497" spans="1:41" x14ac:dyDescent="0.3">
      <c r="A1497" t="s">
        <v>10897</v>
      </c>
      <c r="B1497" t="s">
        <v>10897</v>
      </c>
      <c r="C1497">
        <v>138</v>
      </c>
      <c r="D1497" t="s">
        <v>9342</v>
      </c>
      <c r="E1497" t="s">
        <v>43</v>
      </c>
      <c r="F1497">
        <v>11231</v>
      </c>
      <c r="G1497" t="s">
        <v>14539</v>
      </c>
      <c r="H1497" t="s">
        <v>14857</v>
      </c>
      <c r="I1497" t="s">
        <v>16964</v>
      </c>
      <c r="J1497" t="s">
        <v>43</v>
      </c>
      <c r="K1497">
        <v>11231</v>
      </c>
      <c r="L1497">
        <v>306</v>
      </c>
      <c r="M1497" t="s">
        <v>14863</v>
      </c>
      <c r="N1497">
        <v>40.684128999999999</v>
      </c>
      <c r="O1497">
        <v>-74.002109000000004</v>
      </c>
      <c r="P1497">
        <v>3003420021</v>
      </c>
      <c r="Q1497" t="s">
        <v>10898</v>
      </c>
      <c r="R1497">
        <v>105821</v>
      </c>
      <c r="S1497" s="1">
        <v>45537</v>
      </c>
      <c r="T1497" t="s">
        <v>33</v>
      </c>
      <c r="U1497" t="s">
        <v>144</v>
      </c>
      <c r="V1497">
        <v>26</v>
      </c>
      <c r="W1497" t="s">
        <v>10899</v>
      </c>
      <c r="X1497" t="s">
        <v>146</v>
      </c>
      <c r="Y1497" t="s">
        <v>37</v>
      </c>
      <c r="Z1497" t="s">
        <v>147</v>
      </c>
      <c r="AA1497">
        <v>3004453</v>
      </c>
      <c r="AC1497" s="1">
        <v>44806</v>
      </c>
      <c r="AD1497" t="s">
        <v>39</v>
      </c>
      <c r="AE1497">
        <v>0</v>
      </c>
      <c r="AF1497">
        <v>17.4391</v>
      </c>
      <c r="AG1497">
        <v>2</v>
      </c>
      <c r="AH1497">
        <v>8.4033999999999995</v>
      </c>
      <c r="AI1497">
        <v>0</v>
      </c>
      <c r="AJ1497">
        <v>4.9984000000000002</v>
      </c>
      <c r="AK1497">
        <v>0</v>
      </c>
      <c r="AL1497">
        <v>15.3835</v>
      </c>
      <c r="AM1497">
        <f>INDEX(Sheet1!B:B, MATCH('tab1'!U1497, Sheet1!A:A,0))</f>
        <v>6</v>
      </c>
      <c r="AN1497">
        <f>INDEX(Sheet1!B:B, MATCH('tab1'!Z1497, Sheet1!A:A,0))</f>
        <v>2</v>
      </c>
      <c r="AO1497">
        <f t="shared" si="23"/>
        <v>34</v>
      </c>
    </row>
    <row r="1498" spans="1:41" x14ac:dyDescent="0.3">
      <c r="A1498" t="s">
        <v>10897</v>
      </c>
      <c r="B1498" t="s">
        <v>10897</v>
      </c>
      <c r="C1498">
        <v>138</v>
      </c>
      <c r="D1498" t="s">
        <v>12052</v>
      </c>
      <c r="E1498" t="s">
        <v>43</v>
      </c>
      <c r="F1498">
        <v>11231</v>
      </c>
      <c r="G1498" t="s">
        <v>14794</v>
      </c>
      <c r="H1498" t="s">
        <v>14857</v>
      </c>
      <c r="I1498" t="s">
        <v>16964</v>
      </c>
      <c r="J1498" t="s">
        <v>43</v>
      </c>
      <c r="K1498">
        <v>11231</v>
      </c>
      <c r="L1498">
        <v>306</v>
      </c>
      <c r="M1498" t="s">
        <v>14863</v>
      </c>
      <c r="N1498">
        <v>40.684128999999999</v>
      </c>
      <c r="O1498">
        <v>-74.002109000000004</v>
      </c>
      <c r="P1498">
        <v>3003420021</v>
      </c>
      <c r="Q1498" t="s">
        <v>9819</v>
      </c>
      <c r="R1498">
        <v>105820</v>
      </c>
      <c r="S1498" s="1">
        <v>45537</v>
      </c>
      <c r="T1498" t="s">
        <v>33</v>
      </c>
      <c r="U1498" t="s">
        <v>34</v>
      </c>
      <c r="V1498">
        <v>26</v>
      </c>
      <c r="W1498" t="s">
        <v>12053</v>
      </c>
      <c r="X1498" t="s">
        <v>36</v>
      </c>
      <c r="Y1498" t="s">
        <v>37</v>
      </c>
      <c r="Z1498" t="s">
        <v>38</v>
      </c>
      <c r="AA1498">
        <v>3004453</v>
      </c>
      <c r="AC1498" s="1">
        <v>44806</v>
      </c>
      <c r="AD1498" t="s">
        <v>39</v>
      </c>
      <c r="AE1498">
        <v>0</v>
      </c>
      <c r="AF1498">
        <v>21.905000000000001</v>
      </c>
      <c r="AG1498">
        <v>2</v>
      </c>
      <c r="AH1498">
        <v>11.976900000000001</v>
      </c>
      <c r="AI1498">
        <v>0</v>
      </c>
      <c r="AJ1498">
        <v>6.1284999999999998</v>
      </c>
      <c r="AK1498">
        <v>0</v>
      </c>
      <c r="AL1498">
        <v>18.9541</v>
      </c>
      <c r="AM1498">
        <f>INDEX(Sheet1!B:B, MATCH('tab1'!U1498, Sheet1!A:A,0))</f>
        <v>5</v>
      </c>
      <c r="AN1498">
        <f>INDEX(Sheet1!B:B, MATCH('tab1'!Z1498, Sheet1!A:A,0))</f>
        <v>1</v>
      </c>
      <c r="AO1498">
        <f t="shared" si="23"/>
        <v>17</v>
      </c>
    </row>
    <row r="1499" spans="1:41" x14ac:dyDescent="0.3">
      <c r="A1499" t="s">
        <v>3303</v>
      </c>
      <c r="B1499" t="s">
        <v>3304</v>
      </c>
      <c r="C1499" t="s">
        <v>3305</v>
      </c>
      <c r="D1499" t="s">
        <v>3068</v>
      </c>
      <c r="E1499" t="s">
        <v>31</v>
      </c>
      <c r="F1499">
        <v>11101</v>
      </c>
      <c r="G1499" t="s">
        <v>12927</v>
      </c>
      <c r="H1499" t="s">
        <v>14857</v>
      </c>
      <c r="I1499" t="s">
        <v>15501</v>
      </c>
      <c r="J1499" t="s">
        <v>31</v>
      </c>
      <c r="K1499">
        <v>11101</v>
      </c>
      <c r="L1499">
        <v>402</v>
      </c>
      <c r="M1499" t="s">
        <v>14867</v>
      </c>
      <c r="N1499">
        <v>40.744902000000003</v>
      </c>
      <c r="O1499">
        <v>-73.935022000000004</v>
      </c>
      <c r="P1499">
        <v>4002780001</v>
      </c>
      <c r="Q1499" t="s">
        <v>3306</v>
      </c>
      <c r="R1499">
        <v>4544</v>
      </c>
      <c r="S1499" s="1">
        <v>45462</v>
      </c>
      <c r="T1499" t="s">
        <v>33</v>
      </c>
      <c r="U1499" t="s">
        <v>34</v>
      </c>
      <c r="V1499">
        <v>30</v>
      </c>
      <c r="W1499" t="s">
        <v>3307</v>
      </c>
      <c r="X1499" t="s">
        <v>36</v>
      </c>
      <c r="Y1499" t="s">
        <v>37</v>
      </c>
      <c r="Z1499" t="s">
        <v>38</v>
      </c>
      <c r="AA1499">
        <v>4003534</v>
      </c>
      <c r="AC1499" s="1">
        <v>38155</v>
      </c>
      <c r="AD1499" t="s">
        <v>60</v>
      </c>
      <c r="AE1499">
        <v>0</v>
      </c>
      <c r="AF1499">
        <v>21.905000000000001</v>
      </c>
      <c r="AG1499">
        <v>7</v>
      </c>
      <c r="AH1499">
        <v>11.976900000000001</v>
      </c>
      <c r="AI1499">
        <v>0</v>
      </c>
      <c r="AJ1499">
        <v>6.1284999999999998</v>
      </c>
      <c r="AK1499">
        <v>0</v>
      </c>
      <c r="AL1499">
        <v>18.9541</v>
      </c>
      <c r="AM1499">
        <f>INDEX(Sheet1!B:B, MATCH('tab1'!U1499, Sheet1!A:A,0))</f>
        <v>5</v>
      </c>
      <c r="AN1499">
        <f>INDEX(Sheet1!B:B, MATCH('tab1'!Z1499, Sheet1!A:A,0))</f>
        <v>1</v>
      </c>
      <c r="AO1499">
        <f t="shared" si="23"/>
        <v>17</v>
      </c>
    </row>
    <row r="1500" spans="1:41" x14ac:dyDescent="0.3">
      <c r="A1500" t="s">
        <v>11405</v>
      </c>
      <c r="B1500" t="s">
        <v>11406</v>
      </c>
      <c r="C1500" t="s">
        <v>3305</v>
      </c>
      <c r="D1500" t="s">
        <v>3068</v>
      </c>
      <c r="E1500" t="s">
        <v>31</v>
      </c>
      <c r="F1500">
        <v>11101</v>
      </c>
      <c r="G1500" t="s">
        <v>12927</v>
      </c>
      <c r="H1500" t="s">
        <v>14857</v>
      </c>
      <c r="I1500" t="s">
        <v>15501</v>
      </c>
      <c r="J1500" t="s">
        <v>31</v>
      </c>
      <c r="K1500">
        <v>11101</v>
      </c>
      <c r="L1500">
        <v>402</v>
      </c>
      <c r="M1500" t="s">
        <v>14867</v>
      </c>
      <c r="N1500">
        <v>40.744902000000003</v>
      </c>
      <c r="O1500">
        <v>-73.935022000000004</v>
      </c>
      <c r="P1500">
        <v>4002780001</v>
      </c>
      <c r="Q1500" t="s">
        <v>3306</v>
      </c>
      <c r="R1500">
        <v>7826</v>
      </c>
      <c r="S1500" s="1">
        <v>45288</v>
      </c>
      <c r="T1500" t="s">
        <v>33</v>
      </c>
      <c r="U1500" t="s">
        <v>34</v>
      </c>
      <c r="V1500">
        <v>84</v>
      </c>
      <c r="W1500" t="s">
        <v>11407</v>
      </c>
      <c r="X1500" t="s">
        <v>36</v>
      </c>
      <c r="Y1500" t="s">
        <v>37</v>
      </c>
      <c r="Z1500" t="s">
        <v>38</v>
      </c>
      <c r="AA1500">
        <v>4003534</v>
      </c>
      <c r="AC1500" s="1">
        <v>39442</v>
      </c>
      <c r="AD1500" t="s">
        <v>39</v>
      </c>
      <c r="AE1500">
        <v>0</v>
      </c>
      <c r="AF1500">
        <v>21.905000000000001</v>
      </c>
      <c r="AG1500">
        <v>10</v>
      </c>
      <c r="AH1500">
        <v>11.976900000000001</v>
      </c>
      <c r="AI1500">
        <v>0</v>
      </c>
      <c r="AJ1500">
        <v>6.1284999999999998</v>
      </c>
      <c r="AK1500">
        <v>0</v>
      </c>
      <c r="AL1500">
        <v>18.9541</v>
      </c>
      <c r="AM1500">
        <f>INDEX(Sheet1!B:B, MATCH('tab1'!U1500, Sheet1!A:A,0))</f>
        <v>5</v>
      </c>
      <c r="AN1500">
        <f>INDEX(Sheet1!B:B, MATCH('tab1'!Z1500, Sheet1!A:A,0))</f>
        <v>1</v>
      </c>
      <c r="AO1500">
        <f t="shared" si="23"/>
        <v>17</v>
      </c>
    </row>
    <row r="1501" spans="1:41" x14ac:dyDescent="0.3">
      <c r="A1501" t="s">
        <v>252</v>
      </c>
      <c r="B1501" t="s">
        <v>253</v>
      </c>
      <c r="C1501" t="s">
        <v>254</v>
      </c>
      <c r="D1501" t="s">
        <v>255</v>
      </c>
      <c r="E1501" t="s">
        <v>31</v>
      </c>
      <c r="F1501">
        <v>11413</v>
      </c>
      <c r="G1501" t="s">
        <v>12324</v>
      </c>
      <c r="H1501" t="s">
        <v>14857</v>
      </c>
      <c r="I1501" t="s">
        <v>14909</v>
      </c>
      <c r="J1501" t="s">
        <v>31</v>
      </c>
      <c r="K1501">
        <v>11413</v>
      </c>
      <c r="L1501">
        <v>413</v>
      </c>
      <c r="M1501" t="s">
        <v>14877</v>
      </c>
      <c r="N1501">
        <v>40.669271999999999</v>
      </c>
      <c r="O1501">
        <v>-73.751401999999999</v>
      </c>
      <c r="P1501">
        <v>4131520035</v>
      </c>
      <c r="Q1501" t="s">
        <v>256</v>
      </c>
      <c r="R1501">
        <v>6624</v>
      </c>
      <c r="S1501" s="1">
        <v>45366</v>
      </c>
      <c r="T1501" t="s">
        <v>33</v>
      </c>
      <c r="U1501" t="s">
        <v>34</v>
      </c>
      <c r="V1501">
        <v>81</v>
      </c>
      <c r="W1501" t="s">
        <v>257</v>
      </c>
      <c r="X1501" t="s">
        <v>36</v>
      </c>
      <c r="Y1501" t="s">
        <v>37</v>
      </c>
      <c r="Z1501" t="s">
        <v>38</v>
      </c>
      <c r="AA1501">
        <v>4282460</v>
      </c>
      <c r="AC1501" s="1">
        <v>38061</v>
      </c>
      <c r="AD1501" t="s">
        <v>60</v>
      </c>
      <c r="AE1501">
        <v>20</v>
      </c>
      <c r="AF1501">
        <v>21.905000000000001</v>
      </c>
      <c r="AG1501">
        <v>8</v>
      </c>
      <c r="AH1501">
        <v>11.976900000000001</v>
      </c>
      <c r="AI1501">
        <v>20</v>
      </c>
      <c r="AJ1501">
        <v>6.1284999999999998</v>
      </c>
      <c r="AK1501">
        <v>20</v>
      </c>
      <c r="AL1501">
        <v>18.9541</v>
      </c>
      <c r="AM1501">
        <f>INDEX(Sheet1!B:B, MATCH('tab1'!U1501, Sheet1!A:A,0))</f>
        <v>5</v>
      </c>
      <c r="AN1501">
        <f>INDEX(Sheet1!B:B, MATCH('tab1'!Z1501, Sheet1!A:A,0))</f>
        <v>1</v>
      </c>
      <c r="AO1501">
        <f t="shared" si="23"/>
        <v>17</v>
      </c>
    </row>
    <row r="1502" spans="1:41" x14ac:dyDescent="0.3">
      <c r="A1502" t="s">
        <v>1984</v>
      </c>
      <c r="B1502" t="s">
        <v>1984</v>
      </c>
      <c r="C1502" t="s">
        <v>254</v>
      </c>
      <c r="D1502" t="s">
        <v>255</v>
      </c>
      <c r="E1502" t="s">
        <v>31</v>
      </c>
      <c r="F1502">
        <v>11413</v>
      </c>
      <c r="G1502" t="s">
        <v>12324</v>
      </c>
      <c r="H1502" t="s">
        <v>14857</v>
      </c>
      <c r="I1502" t="s">
        <v>14909</v>
      </c>
      <c r="J1502" t="s">
        <v>31</v>
      </c>
      <c r="K1502">
        <v>11413</v>
      </c>
      <c r="L1502">
        <v>413</v>
      </c>
      <c r="M1502" t="s">
        <v>14877</v>
      </c>
      <c r="N1502">
        <v>40.669271999999999</v>
      </c>
      <c r="O1502">
        <v>-73.751401999999999</v>
      </c>
      <c r="P1502">
        <v>4131520035</v>
      </c>
      <c r="Q1502" t="s">
        <v>256</v>
      </c>
      <c r="R1502">
        <v>6625</v>
      </c>
      <c r="S1502" s="1">
        <v>45022</v>
      </c>
      <c r="T1502" t="s">
        <v>54</v>
      </c>
      <c r="U1502" t="s">
        <v>144</v>
      </c>
      <c r="V1502">
        <v>15</v>
      </c>
      <c r="W1502" t="s">
        <v>1985</v>
      </c>
      <c r="X1502" t="s">
        <v>146</v>
      </c>
      <c r="Y1502" t="s">
        <v>37</v>
      </c>
      <c r="Z1502" t="s">
        <v>147</v>
      </c>
      <c r="AA1502">
        <v>4282460</v>
      </c>
      <c r="AC1502" s="1">
        <v>38442</v>
      </c>
      <c r="AD1502" t="s">
        <v>60</v>
      </c>
      <c r="AE1502">
        <v>0</v>
      </c>
      <c r="AF1502">
        <v>17.4391</v>
      </c>
      <c r="AG1502">
        <v>7</v>
      </c>
      <c r="AH1502">
        <v>8.4033999999999995</v>
      </c>
      <c r="AI1502">
        <v>0</v>
      </c>
      <c r="AJ1502">
        <v>4.9984000000000002</v>
      </c>
      <c r="AK1502">
        <v>0</v>
      </c>
      <c r="AL1502">
        <v>15.3835</v>
      </c>
      <c r="AM1502">
        <f>INDEX(Sheet1!B:B, MATCH('tab1'!U1502, Sheet1!A:A,0))</f>
        <v>6</v>
      </c>
      <c r="AN1502">
        <f>INDEX(Sheet1!B:B, MATCH('tab1'!Z1502, Sheet1!A:A,0))</f>
        <v>2</v>
      </c>
      <c r="AO1502">
        <f t="shared" si="23"/>
        <v>34</v>
      </c>
    </row>
    <row r="1503" spans="1:41" x14ac:dyDescent="0.3">
      <c r="A1503" t="s">
        <v>6292</v>
      </c>
      <c r="B1503" t="s">
        <v>6292</v>
      </c>
      <c r="C1503" t="s">
        <v>6293</v>
      </c>
      <c r="D1503" t="s">
        <v>6294</v>
      </c>
      <c r="E1503" t="s">
        <v>31</v>
      </c>
      <c r="F1503">
        <v>11422</v>
      </c>
      <c r="G1503" t="s">
        <v>13543</v>
      </c>
      <c r="H1503" t="s">
        <v>14857</v>
      </c>
      <c r="I1503" t="s">
        <v>16086</v>
      </c>
      <c r="J1503" t="s">
        <v>31</v>
      </c>
      <c r="K1503">
        <v>11422</v>
      </c>
      <c r="L1503">
        <v>413</v>
      </c>
      <c r="M1503" t="s">
        <v>14877</v>
      </c>
      <c r="N1503">
        <v>40.674830999999998</v>
      </c>
      <c r="O1503">
        <v>-73.736712999999995</v>
      </c>
      <c r="P1503">
        <v>4129730001</v>
      </c>
      <c r="Q1503" t="s">
        <v>6295</v>
      </c>
      <c r="R1503">
        <v>105692</v>
      </c>
      <c r="S1503" s="1">
        <v>45184</v>
      </c>
      <c r="T1503" t="s">
        <v>33</v>
      </c>
      <c r="U1503" t="s">
        <v>55</v>
      </c>
      <c r="V1503">
        <v>0</v>
      </c>
      <c r="W1503" t="s">
        <v>6296</v>
      </c>
      <c r="X1503" t="s">
        <v>57</v>
      </c>
      <c r="Y1503" t="s">
        <v>58</v>
      </c>
      <c r="Z1503" t="s">
        <v>58</v>
      </c>
      <c r="AA1503">
        <v>4529511</v>
      </c>
      <c r="AC1503" s="1">
        <v>44733</v>
      </c>
      <c r="AD1503" t="s">
        <v>39</v>
      </c>
      <c r="AE1503">
        <v>0</v>
      </c>
      <c r="AF1503">
        <v>26.886800000000001</v>
      </c>
      <c r="AG1503">
        <v>0</v>
      </c>
      <c r="AH1503">
        <v>1</v>
      </c>
      <c r="AI1503">
        <v>0</v>
      </c>
      <c r="AJ1503">
        <v>14.255800000000001</v>
      </c>
      <c r="AK1503">
        <v>0</v>
      </c>
      <c r="AL1503">
        <v>21.8553</v>
      </c>
      <c r="AM1503">
        <f>INDEX(Sheet1!B:B, MATCH('tab1'!U1503, Sheet1!A:A,0))</f>
        <v>7</v>
      </c>
      <c r="AN1503">
        <f>INDEX(Sheet1!B:B, MATCH('tab1'!Z1503, Sheet1!A:A,0))</f>
        <v>3</v>
      </c>
      <c r="AO1503">
        <f t="shared" si="23"/>
        <v>68</v>
      </c>
    </row>
    <row r="1504" spans="1:41" x14ac:dyDescent="0.3">
      <c r="A1504" t="s">
        <v>6063</v>
      </c>
      <c r="B1504" t="s">
        <v>6063</v>
      </c>
      <c r="C1504">
        <v>3830</v>
      </c>
      <c r="D1504" t="s">
        <v>6064</v>
      </c>
      <c r="E1504" t="s">
        <v>64</v>
      </c>
      <c r="F1504">
        <v>10469</v>
      </c>
      <c r="G1504" t="s">
        <v>13498</v>
      </c>
      <c r="H1504" t="s">
        <v>14857</v>
      </c>
      <c r="I1504" t="s">
        <v>16042</v>
      </c>
      <c r="J1504" t="s">
        <v>64</v>
      </c>
      <c r="K1504">
        <v>10469</v>
      </c>
      <c r="L1504">
        <v>212</v>
      </c>
      <c r="M1504" t="s">
        <v>14872</v>
      </c>
      <c r="N1504">
        <v>40.881929</v>
      </c>
      <c r="O1504">
        <v>-73.853926000000001</v>
      </c>
      <c r="P1504">
        <v>2047030001</v>
      </c>
      <c r="Q1504" t="s">
        <v>6065</v>
      </c>
      <c r="R1504">
        <v>7139</v>
      </c>
      <c r="S1504" s="1">
        <v>45103</v>
      </c>
      <c r="T1504" t="s">
        <v>33</v>
      </c>
      <c r="U1504" t="s">
        <v>34</v>
      </c>
      <c r="V1504">
        <v>60</v>
      </c>
      <c r="W1504" t="s">
        <v>6066</v>
      </c>
      <c r="X1504" t="s">
        <v>36</v>
      </c>
      <c r="Y1504" t="s">
        <v>37</v>
      </c>
      <c r="Z1504" t="s">
        <v>38</v>
      </c>
      <c r="AA1504">
        <v>2097396</v>
      </c>
      <c r="AB1504" t="s">
        <v>6067</v>
      </c>
      <c r="AC1504" s="1">
        <v>37784</v>
      </c>
      <c r="AD1504" t="s">
        <v>60</v>
      </c>
      <c r="AG1504">
        <v>15</v>
      </c>
      <c r="AH1504">
        <v>11.976900000000001</v>
      </c>
      <c r="AM1504">
        <f>INDEX(Sheet1!B:B, MATCH('tab1'!U1504, Sheet1!A:A,0))</f>
        <v>5</v>
      </c>
      <c r="AN1504">
        <f>INDEX(Sheet1!B:B, MATCH('tab1'!Z1504, Sheet1!A:A,0))</f>
        <v>1</v>
      </c>
      <c r="AO1504">
        <f t="shared" si="23"/>
        <v>17</v>
      </c>
    </row>
    <row r="1505" spans="1:41" x14ac:dyDescent="0.3">
      <c r="A1505" t="s">
        <v>3123</v>
      </c>
      <c r="B1505" t="s">
        <v>3124</v>
      </c>
      <c r="C1505" t="s">
        <v>3125</v>
      </c>
      <c r="D1505" t="s">
        <v>1876</v>
      </c>
      <c r="E1505" t="s">
        <v>31</v>
      </c>
      <c r="F1505">
        <v>11363</v>
      </c>
      <c r="G1505" t="s">
        <v>12889</v>
      </c>
      <c r="H1505" t="s">
        <v>14857</v>
      </c>
      <c r="I1505" t="s">
        <v>15466</v>
      </c>
      <c r="J1505" t="s">
        <v>31</v>
      </c>
      <c r="K1505">
        <v>11363</v>
      </c>
      <c r="L1505">
        <v>411</v>
      </c>
      <c r="M1505" t="s">
        <v>14893</v>
      </c>
      <c r="N1505">
        <v>40.770718000000002</v>
      </c>
      <c r="O1505">
        <v>-73.736358999999993</v>
      </c>
      <c r="P1505">
        <v>4081320058</v>
      </c>
      <c r="Q1505" t="s">
        <v>3126</v>
      </c>
      <c r="R1505">
        <v>72872</v>
      </c>
      <c r="S1505" s="1">
        <v>45538</v>
      </c>
      <c r="T1505" t="s">
        <v>33</v>
      </c>
      <c r="U1505" t="s">
        <v>34</v>
      </c>
      <c r="V1505">
        <v>28</v>
      </c>
      <c r="W1505" t="s">
        <v>3127</v>
      </c>
      <c r="X1505" t="s">
        <v>36</v>
      </c>
      <c r="Y1505" t="s">
        <v>37</v>
      </c>
      <c r="Z1505" t="s">
        <v>38</v>
      </c>
      <c r="AA1505">
        <v>4169414</v>
      </c>
      <c r="AC1505" s="1">
        <v>41885</v>
      </c>
      <c r="AD1505" t="s">
        <v>39</v>
      </c>
      <c r="AE1505">
        <v>25</v>
      </c>
      <c r="AF1505">
        <v>21.905000000000001</v>
      </c>
      <c r="AG1505">
        <v>5</v>
      </c>
      <c r="AH1505">
        <v>11.976900000000001</v>
      </c>
      <c r="AI1505">
        <v>0</v>
      </c>
      <c r="AJ1505">
        <v>6.1284999999999998</v>
      </c>
      <c r="AK1505">
        <v>25</v>
      </c>
      <c r="AL1505">
        <v>18.9541</v>
      </c>
      <c r="AM1505">
        <f>INDEX(Sheet1!B:B, MATCH('tab1'!U1505, Sheet1!A:A,0))</f>
        <v>5</v>
      </c>
      <c r="AN1505">
        <f>INDEX(Sheet1!B:B, MATCH('tab1'!Z1505, Sheet1!A:A,0))</f>
        <v>1</v>
      </c>
      <c r="AO1505">
        <f t="shared" si="23"/>
        <v>17</v>
      </c>
    </row>
    <row r="1506" spans="1:41" x14ac:dyDescent="0.3">
      <c r="A1506" t="s">
        <v>4121</v>
      </c>
      <c r="B1506" t="s">
        <v>4122</v>
      </c>
      <c r="C1506">
        <v>1992</v>
      </c>
      <c r="D1506" t="s">
        <v>462</v>
      </c>
      <c r="E1506" t="s">
        <v>43</v>
      </c>
      <c r="F1506">
        <v>11210</v>
      </c>
      <c r="G1506" t="s">
        <v>13096</v>
      </c>
      <c r="H1506" t="s">
        <v>14857</v>
      </c>
      <c r="I1506" t="s">
        <v>15658</v>
      </c>
      <c r="J1506" t="s">
        <v>43</v>
      </c>
      <c r="K1506">
        <v>11210</v>
      </c>
      <c r="L1506">
        <v>314</v>
      </c>
      <c r="M1506" t="s">
        <v>14861</v>
      </c>
      <c r="N1506">
        <v>40.637090999999998</v>
      </c>
      <c r="O1506">
        <v>-73.948115999999999</v>
      </c>
      <c r="P1506">
        <v>3052310054</v>
      </c>
      <c r="Q1506" t="s">
        <v>4123</v>
      </c>
      <c r="R1506">
        <v>26977</v>
      </c>
      <c r="S1506" s="1">
        <v>44873</v>
      </c>
      <c r="T1506" t="s">
        <v>54</v>
      </c>
      <c r="U1506" t="s">
        <v>34</v>
      </c>
      <c r="V1506">
        <v>18</v>
      </c>
      <c r="W1506" t="s">
        <v>4124</v>
      </c>
      <c r="X1506" t="s">
        <v>36</v>
      </c>
      <c r="Y1506" t="s">
        <v>37</v>
      </c>
      <c r="Z1506" t="s">
        <v>38</v>
      </c>
      <c r="AA1506">
        <v>3121059</v>
      </c>
      <c r="AC1506" s="1">
        <v>41221</v>
      </c>
      <c r="AD1506" t="s">
        <v>39</v>
      </c>
      <c r="AE1506">
        <v>40</v>
      </c>
      <c r="AF1506">
        <v>21.905000000000001</v>
      </c>
      <c r="AG1506">
        <v>4</v>
      </c>
      <c r="AH1506">
        <v>11.976900000000001</v>
      </c>
      <c r="AI1506">
        <v>0</v>
      </c>
      <c r="AJ1506">
        <v>6.1284999999999998</v>
      </c>
      <c r="AK1506">
        <v>40</v>
      </c>
      <c r="AL1506">
        <v>18.9541</v>
      </c>
      <c r="AM1506">
        <f>INDEX(Sheet1!B:B, MATCH('tab1'!U1506, Sheet1!A:A,0))</f>
        <v>5</v>
      </c>
      <c r="AN1506">
        <f>INDEX(Sheet1!B:B, MATCH('tab1'!Z1506, Sheet1!A:A,0))</f>
        <v>1</v>
      </c>
      <c r="AO1506">
        <f t="shared" si="23"/>
        <v>17</v>
      </c>
    </row>
    <row r="1507" spans="1:41" x14ac:dyDescent="0.3">
      <c r="A1507" t="s">
        <v>4256</v>
      </c>
      <c r="B1507" t="s">
        <v>4256</v>
      </c>
      <c r="C1507">
        <v>1123</v>
      </c>
      <c r="D1507" t="s">
        <v>4257</v>
      </c>
      <c r="E1507" t="s">
        <v>43</v>
      </c>
      <c r="F1507">
        <v>11235</v>
      </c>
      <c r="G1507" t="s">
        <v>13122</v>
      </c>
      <c r="H1507" t="s">
        <v>14857</v>
      </c>
      <c r="I1507" t="s">
        <v>15684</v>
      </c>
      <c r="J1507" t="s">
        <v>43</v>
      </c>
      <c r="K1507">
        <v>11235</v>
      </c>
      <c r="L1507">
        <v>313</v>
      </c>
      <c r="M1507" t="s">
        <v>14861</v>
      </c>
      <c r="N1507">
        <v>40.579242000000001</v>
      </c>
      <c r="O1507">
        <v>-73.955158999999995</v>
      </c>
      <c r="P1507">
        <v>3087140733</v>
      </c>
      <c r="Q1507" t="s">
        <v>4258</v>
      </c>
      <c r="R1507">
        <v>105207</v>
      </c>
      <c r="S1507" s="1">
        <v>1</v>
      </c>
      <c r="T1507" t="s">
        <v>45</v>
      </c>
      <c r="U1507" t="s">
        <v>46</v>
      </c>
      <c r="V1507">
        <v>0</v>
      </c>
      <c r="W1507" t="s">
        <v>4259</v>
      </c>
      <c r="X1507" t="s">
        <v>36</v>
      </c>
      <c r="Y1507" t="s">
        <v>48</v>
      </c>
      <c r="Z1507" t="s">
        <v>49</v>
      </c>
      <c r="AA1507">
        <v>3245587</v>
      </c>
      <c r="AB1507" t="s">
        <v>4260</v>
      </c>
      <c r="AE1507">
        <v>50</v>
      </c>
      <c r="AF1507">
        <v>45.181699999999999</v>
      </c>
      <c r="AG1507">
        <v>2</v>
      </c>
      <c r="AH1507">
        <v>8.0093999999999994</v>
      </c>
      <c r="AI1507">
        <v>50</v>
      </c>
      <c r="AJ1507">
        <v>23.3017</v>
      </c>
      <c r="AK1507">
        <v>50</v>
      </c>
      <c r="AL1507">
        <v>35.229100000000003</v>
      </c>
      <c r="AM1507">
        <f>INDEX(Sheet1!B:B, MATCH('tab1'!U1507, Sheet1!A:A,0))</f>
        <v>8</v>
      </c>
      <c r="AN1507">
        <f>INDEX(Sheet1!B:B, MATCH('tab1'!Z1507, Sheet1!A:A,0))</f>
        <v>4</v>
      </c>
      <c r="AO1507">
        <f t="shared" si="23"/>
        <v>136</v>
      </c>
    </row>
    <row r="1508" spans="1:41" x14ac:dyDescent="0.3">
      <c r="A1508" t="s">
        <v>4058</v>
      </c>
      <c r="B1508" t="s">
        <v>4058</v>
      </c>
      <c r="C1508">
        <v>330</v>
      </c>
      <c r="D1508" t="s">
        <v>417</v>
      </c>
      <c r="E1508" t="s">
        <v>43</v>
      </c>
      <c r="F1508">
        <v>11235</v>
      </c>
      <c r="G1508" t="s">
        <v>13082</v>
      </c>
      <c r="H1508" t="s">
        <v>14857</v>
      </c>
      <c r="I1508" t="s">
        <v>15645</v>
      </c>
      <c r="J1508" t="s">
        <v>43</v>
      </c>
      <c r="K1508">
        <v>11235</v>
      </c>
      <c r="L1508">
        <v>313</v>
      </c>
      <c r="M1508" t="s">
        <v>14861</v>
      </c>
      <c r="N1508">
        <v>40.580840000000002</v>
      </c>
      <c r="O1508">
        <v>-73.965176999999997</v>
      </c>
      <c r="P1508">
        <v>3086630247</v>
      </c>
      <c r="Q1508" t="s">
        <v>4059</v>
      </c>
      <c r="R1508">
        <v>71418</v>
      </c>
      <c r="S1508" s="1">
        <v>45509</v>
      </c>
      <c r="T1508" t="s">
        <v>33</v>
      </c>
      <c r="U1508" t="s">
        <v>34</v>
      </c>
      <c r="V1508">
        <v>102</v>
      </c>
      <c r="W1508" t="s">
        <v>4060</v>
      </c>
      <c r="X1508" t="s">
        <v>36</v>
      </c>
      <c r="Y1508" t="s">
        <v>37</v>
      </c>
      <c r="Z1508" t="s">
        <v>38</v>
      </c>
      <c r="AA1508">
        <v>3244337</v>
      </c>
      <c r="AB1508" t="s">
        <v>4061</v>
      </c>
      <c r="AC1508" s="1">
        <v>41856</v>
      </c>
      <c r="AD1508" t="s">
        <v>39</v>
      </c>
      <c r="AE1508">
        <v>16.666699999999999</v>
      </c>
      <c r="AF1508">
        <v>21.905000000000001</v>
      </c>
      <c r="AG1508">
        <v>20</v>
      </c>
      <c r="AH1508">
        <v>11.976900000000001</v>
      </c>
      <c r="AI1508">
        <v>0</v>
      </c>
      <c r="AJ1508">
        <v>6.1284999999999998</v>
      </c>
      <c r="AK1508">
        <v>16.666699999999999</v>
      </c>
      <c r="AL1508">
        <v>18.9541</v>
      </c>
      <c r="AM1508">
        <f>INDEX(Sheet1!B:B, MATCH('tab1'!U1508, Sheet1!A:A,0))</f>
        <v>5</v>
      </c>
      <c r="AN1508">
        <f>INDEX(Sheet1!B:B, MATCH('tab1'!Z1508, Sheet1!A:A,0))</f>
        <v>1</v>
      </c>
      <c r="AO1508">
        <f t="shared" si="23"/>
        <v>17</v>
      </c>
    </row>
    <row r="1509" spans="1:41" x14ac:dyDescent="0.3">
      <c r="A1509" t="s">
        <v>9427</v>
      </c>
      <c r="B1509" t="s">
        <v>9427</v>
      </c>
      <c r="C1509">
        <v>241</v>
      </c>
      <c r="D1509" t="s">
        <v>9428</v>
      </c>
      <c r="E1509" t="s">
        <v>135</v>
      </c>
      <c r="F1509">
        <v>10306</v>
      </c>
      <c r="G1509" t="s">
        <v>14213</v>
      </c>
      <c r="H1509" t="s">
        <v>14857</v>
      </c>
      <c r="I1509" t="s">
        <v>16691</v>
      </c>
      <c r="J1509" t="s">
        <v>14884</v>
      </c>
      <c r="K1509">
        <v>10306</v>
      </c>
      <c r="L1509">
        <v>502</v>
      </c>
      <c r="M1509" t="s">
        <v>14885</v>
      </c>
      <c r="N1509">
        <v>40.572823</v>
      </c>
      <c r="O1509">
        <v>-74.114138999999994</v>
      </c>
      <c r="P1509">
        <v>5036370006</v>
      </c>
      <c r="Q1509" t="s">
        <v>9429</v>
      </c>
      <c r="R1509">
        <v>105547</v>
      </c>
      <c r="S1509" s="1">
        <v>45252</v>
      </c>
      <c r="T1509" t="s">
        <v>33</v>
      </c>
      <c r="U1509" t="s">
        <v>34</v>
      </c>
      <c r="V1509">
        <v>125</v>
      </c>
      <c r="W1509" t="s">
        <v>9430</v>
      </c>
      <c r="X1509" t="s">
        <v>36</v>
      </c>
      <c r="Y1509" t="s">
        <v>37</v>
      </c>
      <c r="Z1509" t="s">
        <v>38</v>
      </c>
      <c r="AA1509">
        <v>5052592</v>
      </c>
      <c r="AB1509" t="s">
        <v>4061</v>
      </c>
      <c r="AC1509" s="1">
        <v>44522</v>
      </c>
      <c r="AD1509" t="s">
        <v>39</v>
      </c>
      <c r="AE1509">
        <v>100</v>
      </c>
      <c r="AF1509">
        <v>21.905000000000001</v>
      </c>
      <c r="AG1509">
        <v>1</v>
      </c>
      <c r="AH1509">
        <v>11.976900000000001</v>
      </c>
      <c r="AI1509">
        <v>100</v>
      </c>
      <c r="AJ1509">
        <v>6.1284999999999998</v>
      </c>
      <c r="AK1509">
        <v>0</v>
      </c>
      <c r="AL1509">
        <v>18.9541</v>
      </c>
      <c r="AM1509">
        <f>INDEX(Sheet1!B:B, MATCH('tab1'!U1509, Sheet1!A:A,0))</f>
        <v>5</v>
      </c>
      <c r="AN1509">
        <f>INDEX(Sheet1!B:B, MATCH('tab1'!Z1509, Sheet1!A:A,0))</f>
        <v>1</v>
      </c>
      <c r="AO1509">
        <f t="shared" si="23"/>
        <v>17</v>
      </c>
    </row>
    <row r="1510" spans="1:41" x14ac:dyDescent="0.3">
      <c r="A1510" t="s">
        <v>4971</v>
      </c>
      <c r="B1510" t="s">
        <v>4971</v>
      </c>
      <c r="C1510">
        <v>215</v>
      </c>
      <c r="D1510" t="s">
        <v>4972</v>
      </c>
      <c r="E1510" t="s">
        <v>82</v>
      </c>
      <c r="F1510">
        <v>10003</v>
      </c>
      <c r="G1510" t="s">
        <v>13268</v>
      </c>
      <c r="H1510" t="s">
        <v>14857</v>
      </c>
      <c r="I1510" t="s">
        <v>15821</v>
      </c>
      <c r="J1510" t="s">
        <v>82</v>
      </c>
      <c r="K1510">
        <v>10003</v>
      </c>
      <c r="L1510">
        <v>103</v>
      </c>
      <c r="M1510" t="s">
        <v>14870</v>
      </c>
      <c r="N1510">
        <v>40.727953999999997</v>
      </c>
      <c r="O1510">
        <v>-73.989840000000001</v>
      </c>
      <c r="P1510">
        <v>1004620004</v>
      </c>
      <c r="Q1510" t="s">
        <v>4973</v>
      </c>
      <c r="R1510">
        <v>103785</v>
      </c>
      <c r="S1510" s="1">
        <v>45535</v>
      </c>
      <c r="T1510" t="s">
        <v>33</v>
      </c>
      <c r="U1510" t="s">
        <v>34</v>
      </c>
      <c r="V1510">
        <v>28</v>
      </c>
      <c r="W1510" t="s">
        <v>4974</v>
      </c>
      <c r="X1510" t="s">
        <v>36</v>
      </c>
      <c r="Y1510" t="s">
        <v>37</v>
      </c>
      <c r="Z1510" t="s">
        <v>38</v>
      </c>
      <c r="AA1510">
        <v>1006643</v>
      </c>
      <c r="AB1510" t="s">
        <v>4975</v>
      </c>
      <c r="AC1510" s="1">
        <v>42613</v>
      </c>
      <c r="AD1510" t="s">
        <v>39</v>
      </c>
      <c r="AE1510">
        <v>28.571400000000001</v>
      </c>
      <c r="AF1510">
        <v>21.905000000000001</v>
      </c>
      <c r="AG1510">
        <v>6</v>
      </c>
      <c r="AH1510">
        <v>11.976900000000001</v>
      </c>
      <c r="AI1510">
        <v>14.2857</v>
      </c>
      <c r="AJ1510">
        <v>6.1284999999999998</v>
      </c>
      <c r="AK1510">
        <v>28.571400000000001</v>
      </c>
      <c r="AL1510">
        <v>18.9541</v>
      </c>
      <c r="AM1510">
        <f>INDEX(Sheet1!B:B, MATCH('tab1'!U1510, Sheet1!A:A,0))</f>
        <v>5</v>
      </c>
      <c r="AN1510">
        <f>INDEX(Sheet1!B:B, MATCH('tab1'!Z1510, Sheet1!A:A,0))</f>
        <v>1</v>
      </c>
      <c r="AO1510">
        <f t="shared" si="23"/>
        <v>17</v>
      </c>
    </row>
    <row r="1511" spans="1:41" x14ac:dyDescent="0.3">
      <c r="A1511" t="s">
        <v>8588</v>
      </c>
      <c r="B1511" t="s">
        <v>8588</v>
      </c>
      <c r="C1511">
        <v>2082</v>
      </c>
      <c r="D1511" t="s">
        <v>8589</v>
      </c>
      <c r="E1511" t="s">
        <v>43</v>
      </c>
      <c r="F1511">
        <v>11234</v>
      </c>
      <c r="G1511" t="s">
        <v>14025</v>
      </c>
      <c r="H1511" t="s">
        <v>14857</v>
      </c>
      <c r="I1511" t="s">
        <v>16531</v>
      </c>
      <c r="J1511" t="s">
        <v>43</v>
      </c>
      <c r="K1511">
        <v>11234</v>
      </c>
      <c r="L1511">
        <v>318</v>
      </c>
      <c r="M1511" t="s">
        <v>14888</v>
      </c>
      <c r="N1511">
        <v>40.620781000000001</v>
      </c>
      <c r="O1511">
        <v>-73.927085000000005</v>
      </c>
      <c r="P1511">
        <v>3078740052</v>
      </c>
      <c r="Q1511" t="s">
        <v>8590</v>
      </c>
      <c r="R1511">
        <v>104839</v>
      </c>
      <c r="S1511" s="1">
        <v>45076</v>
      </c>
      <c r="T1511" t="s">
        <v>33</v>
      </c>
      <c r="U1511" t="s">
        <v>34</v>
      </c>
      <c r="V1511">
        <v>57</v>
      </c>
      <c r="W1511" t="s">
        <v>8591</v>
      </c>
      <c r="X1511" t="s">
        <v>36</v>
      </c>
      <c r="Y1511" t="s">
        <v>37</v>
      </c>
      <c r="Z1511" t="s">
        <v>38</v>
      </c>
      <c r="AA1511">
        <v>3336927</v>
      </c>
      <c r="AC1511" s="1">
        <v>43615</v>
      </c>
      <c r="AD1511" t="s">
        <v>39</v>
      </c>
      <c r="AE1511">
        <v>25</v>
      </c>
      <c r="AF1511">
        <v>21.905000000000001</v>
      </c>
      <c r="AG1511">
        <v>11</v>
      </c>
      <c r="AH1511">
        <v>11.976900000000001</v>
      </c>
      <c r="AI1511">
        <v>0</v>
      </c>
      <c r="AJ1511">
        <v>6.1284999999999998</v>
      </c>
      <c r="AK1511">
        <v>25</v>
      </c>
      <c r="AL1511">
        <v>18.9541</v>
      </c>
      <c r="AM1511">
        <f>INDEX(Sheet1!B:B, MATCH('tab1'!U1511, Sheet1!A:A,0))</f>
        <v>5</v>
      </c>
      <c r="AN1511">
        <f>INDEX(Sheet1!B:B, MATCH('tab1'!Z1511, Sheet1!A:A,0))</f>
        <v>1</v>
      </c>
      <c r="AO1511">
        <f t="shared" si="23"/>
        <v>17</v>
      </c>
    </row>
    <row r="1512" spans="1:41" x14ac:dyDescent="0.3">
      <c r="A1512" t="s">
        <v>9877</v>
      </c>
      <c r="B1512" t="s">
        <v>9878</v>
      </c>
      <c r="C1512">
        <v>544</v>
      </c>
      <c r="D1512" t="s">
        <v>9879</v>
      </c>
      <c r="E1512" t="s">
        <v>43</v>
      </c>
      <c r="F1512">
        <v>11211</v>
      </c>
      <c r="G1512" t="s">
        <v>14309</v>
      </c>
      <c r="H1512" t="s">
        <v>14857</v>
      </c>
      <c r="I1512" t="s">
        <v>16769</v>
      </c>
      <c r="J1512" t="s">
        <v>43</v>
      </c>
      <c r="K1512">
        <v>11211</v>
      </c>
      <c r="L1512">
        <v>301</v>
      </c>
      <c r="M1512" t="s">
        <v>14922</v>
      </c>
      <c r="N1512">
        <v>40.717322000000003</v>
      </c>
      <c r="O1512">
        <v>-73.951672000000002</v>
      </c>
      <c r="P1512">
        <v>3027360001</v>
      </c>
      <c r="Q1512" t="s">
        <v>9880</v>
      </c>
      <c r="R1512">
        <v>100013</v>
      </c>
      <c r="S1512" s="1">
        <v>45319</v>
      </c>
      <c r="T1512" t="s">
        <v>33</v>
      </c>
      <c r="U1512" t="s">
        <v>144</v>
      </c>
      <c r="V1512">
        <v>20</v>
      </c>
      <c r="W1512" t="s">
        <v>9881</v>
      </c>
      <c r="X1512" t="s">
        <v>146</v>
      </c>
      <c r="Y1512" t="s">
        <v>37</v>
      </c>
      <c r="Z1512" t="s">
        <v>147</v>
      </c>
      <c r="AA1512">
        <v>3413895</v>
      </c>
      <c r="AB1512" t="s">
        <v>9882</v>
      </c>
      <c r="AC1512" s="1">
        <v>42397</v>
      </c>
      <c r="AD1512" t="s">
        <v>39</v>
      </c>
      <c r="AE1512">
        <v>25</v>
      </c>
      <c r="AF1512">
        <v>17.4391</v>
      </c>
      <c r="AG1512">
        <v>7</v>
      </c>
      <c r="AH1512">
        <v>8.4033999999999995</v>
      </c>
      <c r="AI1512">
        <v>25</v>
      </c>
      <c r="AJ1512">
        <v>4.9984000000000002</v>
      </c>
      <c r="AK1512">
        <v>0</v>
      </c>
      <c r="AL1512">
        <v>15.3835</v>
      </c>
      <c r="AM1512">
        <f>INDEX(Sheet1!B:B, MATCH('tab1'!U1512, Sheet1!A:A,0))</f>
        <v>6</v>
      </c>
      <c r="AN1512">
        <f>INDEX(Sheet1!B:B, MATCH('tab1'!Z1512, Sheet1!A:A,0))</f>
        <v>2</v>
      </c>
      <c r="AO1512">
        <f t="shared" si="23"/>
        <v>34</v>
      </c>
    </row>
    <row r="1513" spans="1:41" x14ac:dyDescent="0.3">
      <c r="A1513" t="s">
        <v>9877</v>
      </c>
      <c r="B1513" t="s">
        <v>9877</v>
      </c>
      <c r="C1513">
        <v>544</v>
      </c>
      <c r="D1513" t="s">
        <v>10905</v>
      </c>
      <c r="E1513" t="s">
        <v>43</v>
      </c>
      <c r="F1513">
        <v>11211</v>
      </c>
      <c r="G1513" t="s">
        <v>14541</v>
      </c>
      <c r="H1513" t="s">
        <v>14857</v>
      </c>
      <c r="I1513" t="s">
        <v>16769</v>
      </c>
      <c r="J1513" t="s">
        <v>43</v>
      </c>
      <c r="K1513">
        <v>11211</v>
      </c>
      <c r="L1513">
        <v>301</v>
      </c>
      <c r="M1513" t="s">
        <v>14922</v>
      </c>
      <c r="N1513">
        <v>40.717322000000003</v>
      </c>
      <c r="O1513">
        <v>-73.951672000000002</v>
      </c>
      <c r="P1513">
        <v>3027360001</v>
      </c>
      <c r="Q1513" t="s">
        <v>9880</v>
      </c>
      <c r="R1513">
        <v>87957</v>
      </c>
      <c r="S1513" s="1">
        <v>45059</v>
      </c>
      <c r="T1513" t="s">
        <v>33</v>
      </c>
      <c r="U1513" t="s">
        <v>34</v>
      </c>
      <c r="V1513">
        <v>43</v>
      </c>
      <c r="W1513" t="s">
        <v>10906</v>
      </c>
      <c r="X1513" t="s">
        <v>36</v>
      </c>
      <c r="Y1513" t="s">
        <v>37</v>
      </c>
      <c r="Z1513" t="s">
        <v>38</v>
      </c>
      <c r="AA1513">
        <v>3413895</v>
      </c>
      <c r="AC1513" s="1">
        <v>42137</v>
      </c>
      <c r="AD1513" t="s">
        <v>39</v>
      </c>
      <c r="AE1513">
        <v>0</v>
      </c>
      <c r="AF1513">
        <v>21.905000000000001</v>
      </c>
      <c r="AG1513">
        <v>4</v>
      </c>
      <c r="AH1513">
        <v>11.976900000000001</v>
      </c>
      <c r="AI1513">
        <v>0</v>
      </c>
      <c r="AJ1513">
        <v>6.1284999999999998</v>
      </c>
      <c r="AK1513">
        <v>0</v>
      </c>
      <c r="AL1513">
        <v>18.9541</v>
      </c>
      <c r="AM1513">
        <f>INDEX(Sheet1!B:B, MATCH('tab1'!U1513, Sheet1!A:A,0))</f>
        <v>5</v>
      </c>
      <c r="AN1513">
        <f>INDEX(Sheet1!B:B, MATCH('tab1'!Z1513, Sheet1!A:A,0))</f>
        <v>1</v>
      </c>
      <c r="AO1513">
        <f t="shared" si="23"/>
        <v>17</v>
      </c>
    </row>
    <row r="1514" spans="1:41" x14ac:dyDescent="0.3">
      <c r="A1514" t="s">
        <v>2920</v>
      </c>
      <c r="B1514" t="s">
        <v>2921</v>
      </c>
      <c r="C1514">
        <v>48</v>
      </c>
      <c r="D1514" t="s">
        <v>2922</v>
      </c>
      <c r="E1514" t="s">
        <v>43</v>
      </c>
      <c r="F1514">
        <v>11231</v>
      </c>
      <c r="G1514" t="s">
        <v>12850</v>
      </c>
      <c r="H1514" t="s">
        <v>14857</v>
      </c>
      <c r="I1514" t="s">
        <v>15427</v>
      </c>
      <c r="J1514" t="s">
        <v>43</v>
      </c>
      <c r="K1514">
        <v>11231</v>
      </c>
      <c r="L1514">
        <v>306</v>
      </c>
      <c r="M1514" t="s">
        <v>14863</v>
      </c>
      <c r="N1514">
        <v>40.677028</v>
      </c>
      <c r="O1514">
        <v>-74.011060999999998</v>
      </c>
      <c r="P1514">
        <v>3005560032</v>
      </c>
      <c r="Q1514" t="s">
        <v>2923</v>
      </c>
      <c r="R1514">
        <v>104364</v>
      </c>
      <c r="S1514" s="1">
        <v>45379</v>
      </c>
      <c r="T1514" t="s">
        <v>33</v>
      </c>
      <c r="U1514" t="s">
        <v>144</v>
      </c>
      <c r="V1514">
        <v>23</v>
      </c>
      <c r="W1514" t="s">
        <v>2924</v>
      </c>
      <c r="X1514" t="s">
        <v>146</v>
      </c>
      <c r="Y1514" t="s">
        <v>37</v>
      </c>
      <c r="Z1514" t="s">
        <v>147</v>
      </c>
      <c r="AA1514">
        <v>3008556</v>
      </c>
      <c r="AC1514" s="1">
        <v>43187</v>
      </c>
      <c r="AD1514" t="s">
        <v>39</v>
      </c>
      <c r="AE1514">
        <v>16.666699999999999</v>
      </c>
      <c r="AF1514">
        <v>17.4391</v>
      </c>
      <c r="AG1514">
        <v>7</v>
      </c>
      <c r="AH1514">
        <v>8.4033999999999995</v>
      </c>
      <c r="AI1514">
        <v>0</v>
      </c>
      <c r="AJ1514">
        <v>4.9984000000000002</v>
      </c>
      <c r="AK1514">
        <v>16.666699999999999</v>
      </c>
      <c r="AL1514">
        <v>15.3835</v>
      </c>
      <c r="AM1514">
        <f>INDEX(Sheet1!B:B, MATCH('tab1'!U1514, Sheet1!A:A,0))</f>
        <v>6</v>
      </c>
      <c r="AN1514">
        <f>INDEX(Sheet1!B:B, MATCH('tab1'!Z1514, Sheet1!A:A,0))</f>
        <v>2</v>
      </c>
      <c r="AO1514">
        <f t="shared" si="23"/>
        <v>34</v>
      </c>
    </row>
    <row r="1515" spans="1:41" x14ac:dyDescent="0.3">
      <c r="A1515" t="s">
        <v>2920</v>
      </c>
      <c r="B1515" t="s">
        <v>2921</v>
      </c>
      <c r="C1515">
        <v>48</v>
      </c>
      <c r="D1515" t="s">
        <v>2922</v>
      </c>
      <c r="E1515" t="s">
        <v>43</v>
      </c>
      <c r="F1515">
        <v>11231</v>
      </c>
      <c r="G1515" t="s">
        <v>12850</v>
      </c>
      <c r="H1515" t="s">
        <v>14857</v>
      </c>
      <c r="I1515" t="s">
        <v>15427</v>
      </c>
      <c r="J1515" t="s">
        <v>43</v>
      </c>
      <c r="K1515">
        <v>11231</v>
      </c>
      <c r="L1515">
        <v>306</v>
      </c>
      <c r="M1515" t="s">
        <v>14863</v>
      </c>
      <c r="N1515">
        <v>40.677028</v>
      </c>
      <c r="O1515">
        <v>-74.011060999999998</v>
      </c>
      <c r="P1515">
        <v>3005560032</v>
      </c>
      <c r="Q1515" t="s">
        <v>2923</v>
      </c>
      <c r="R1515">
        <v>104723</v>
      </c>
      <c r="S1515" s="1">
        <v>45687</v>
      </c>
      <c r="T1515" t="s">
        <v>33</v>
      </c>
      <c r="U1515" t="s">
        <v>34</v>
      </c>
      <c r="V1515">
        <v>30</v>
      </c>
      <c r="W1515" t="s">
        <v>4727</v>
      </c>
      <c r="X1515" t="s">
        <v>36</v>
      </c>
      <c r="Y1515" t="s">
        <v>37</v>
      </c>
      <c r="Z1515" t="s">
        <v>38</v>
      </c>
      <c r="AA1515">
        <v>3008556</v>
      </c>
      <c r="AC1515" s="1">
        <v>43495</v>
      </c>
      <c r="AD1515" t="s">
        <v>39</v>
      </c>
      <c r="AE1515">
        <v>16.666699999999999</v>
      </c>
      <c r="AF1515">
        <v>21.905000000000001</v>
      </c>
      <c r="AG1515">
        <v>9</v>
      </c>
      <c r="AH1515">
        <v>11.976900000000001</v>
      </c>
      <c r="AI1515">
        <v>16.666699999999999</v>
      </c>
      <c r="AJ1515">
        <v>6.1284999999999998</v>
      </c>
      <c r="AK1515">
        <v>16.666699999999999</v>
      </c>
      <c r="AL1515">
        <v>18.9541</v>
      </c>
      <c r="AM1515">
        <f>INDEX(Sheet1!B:B, MATCH('tab1'!U1515, Sheet1!A:A,0))</f>
        <v>5</v>
      </c>
      <c r="AN1515">
        <f>INDEX(Sheet1!B:B, MATCH('tab1'!Z1515, Sheet1!A:A,0))</f>
        <v>1</v>
      </c>
      <c r="AO1515">
        <f t="shared" si="23"/>
        <v>17</v>
      </c>
    </row>
    <row r="1516" spans="1:41" x14ac:dyDescent="0.3">
      <c r="A1516" t="s">
        <v>2584</v>
      </c>
      <c r="B1516" t="s">
        <v>2585</v>
      </c>
      <c r="C1516">
        <v>1349</v>
      </c>
      <c r="D1516" t="s">
        <v>2586</v>
      </c>
      <c r="E1516" t="s">
        <v>43</v>
      </c>
      <c r="F1516">
        <v>11219</v>
      </c>
      <c r="G1516" t="s">
        <v>12778</v>
      </c>
      <c r="H1516" t="s">
        <v>14857</v>
      </c>
      <c r="I1516" t="s">
        <v>15358</v>
      </c>
      <c r="J1516" t="s">
        <v>43</v>
      </c>
      <c r="K1516">
        <v>11219</v>
      </c>
      <c r="L1516">
        <v>312</v>
      </c>
      <c r="M1516" t="s">
        <v>14912</v>
      </c>
      <c r="N1516">
        <v>40.635497000000001</v>
      </c>
      <c r="O1516">
        <v>-73.989861000000005</v>
      </c>
      <c r="P1516">
        <v>3056230058</v>
      </c>
      <c r="Q1516" t="s">
        <v>2587</v>
      </c>
      <c r="R1516">
        <v>104615</v>
      </c>
      <c r="S1516" s="1">
        <v>45569</v>
      </c>
      <c r="T1516" t="s">
        <v>33</v>
      </c>
      <c r="U1516" t="s">
        <v>34</v>
      </c>
      <c r="V1516">
        <v>24</v>
      </c>
      <c r="W1516" t="s">
        <v>2588</v>
      </c>
      <c r="X1516" t="s">
        <v>36</v>
      </c>
      <c r="Y1516" t="s">
        <v>37</v>
      </c>
      <c r="Z1516" t="s">
        <v>38</v>
      </c>
      <c r="AA1516">
        <v>3137008</v>
      </c>
      <c r="AC1516" s="1">
        <v>43377</v>
      </c>
      <c r="AD1516" t="s">
        <v>39</v>
      </c>
      <c r="AE1516">
        <v>16.666699999999999</v>
      </c>
      <c r="AF1516">
        <v>21.905000000000001</v>
      </c>
      <c r="AG1516">
        <v>2</v>
      </c>
      <c r="AH1516">
        <v>11.976900000000001</v>
      </c>
      <c r="AI1516">
        <v>0</v>
      </c>
      <c r="AJ1516">
        <v>6.1284999999999998</v>
      </c>
      <c r="AK1516">
        <v>16.666699999999999</v>
      </c>
      <c r="AL1516">
        <v>18.9541</v>
      </c>
      <c r="AM1516">
        <f>INDEX(Sheet1!B:B, MATCH('tab1'!U1516, Sheet1!A:A,0))</f>
        <v>5</v>
      </c>
      <c r="AN1516">
        <f>INDEX(Sheet1!B:B, MATCH('tab1'!Z1516, Sheet1!A:A,0))</f>
        <v>1</v>
      </c>
      <c r="AO1516">
        <f t="shared" si="23"/>
        <v>17</v>
      </c>
    </row>
    <row r="1517" spans="1:41" x14ac:dyDescent="0.3">
      <c r="A1517" t="s">
        <v>2585</v>
      </c>
      <c r="B1517" t="s">
        <v>2585</v>
      </c>
      <c r="C1517">
        <v>1349</v>
      </c>
      <c r="D1517" t="s">
        <v>6588</v>
      </c>
      <c r="E1517" t="s">
        <v>43</v>
      </c>
      <c r="F1517">
        <v>11219</v>
      </c>
      <c r="G1517" t="s">
        <v>13603</v>
      </c>
      <c r="H1517" t="s">
        <v>14857</v>
      </c>
      <c r="I1517" t="s">
        <v>15358</v>
      </c>
      <c r="J1517" t="s">
        <v>43</v>
      </c>
      <c r="K1517">
        <v>11219</v>
      </c>
      <c r="L1517">
        <v>312</v>
      </c>
      <c r="M1517" t="s">
        <v>14912</v>
      </c>
      <c r="N1517">
        <v>40.635497000000001</v>
      </c>
      <c r="O1517">
        <v>-73.989861000000005</v>
      </c>
      <c r="P1517">
        <v>3056230058</v>
      </c>
      <c r="Q1517" t="s">
        <v>2587</v>
      </c>
      <c r="R1517">
        <v>104616</v>
      </c>
      <c r="S1517" s="1">
        <v>45569</v>
      </c>
      <c r="T1517" t="s">
        <v>33</v>
      </c>
      <c r="U1517" t="s">
        <v>144</v>
      </c>
      <c r="V1517">
        <v>16</v>
      </c>
      <c r="W1517" t="s">
        <v>6589</v>
      </c>
      <c r="X1517" t="s">
        <v>146</v>
      </c>
      <c r="Y1517" t="s">
        <v>37</v>
      </c>
      <c r="Z1517" t="s">
        <v>147</v>
      </c>
      <c r="AA1517">
        <v>3137008</v>
      </c>
      <c r="AC1517" s="1">
        <v>43377</v>
      </c>
      <c r="AD1517" t="s">
        <v>39</v>
      </c>
      <c r="AE1517">
        <v>0</v>
      </c>
      <c r="AF1517">
        <v>17.4391</v>
      </c>
      <c r="AG1517">
        <v>7</v>
      </c>
      <c r="AH1517">
        <v>8.4033999999999995</v>
      </c>
      <c r="AI1517">
        <v>0</v>
      </c>
      <c r="AJ1517">
        <v>4.9984000000000002</v>
      </c>
      <c r="AK1517">
        <v>0</v>
      </c>
      <c r="AL1517">
        <v>15.3835</v>
      </c>
      <c r="AM1517">
        <f>INDEX(Sheet1!B:B, MATCH('tab1'!U1517, Sheet1!A:A,0))</f>
        <v>6</v>
      </c>
      <c r="AN1517">
        <f>INDEX(Sheet1!B:B, MATCH('tab1'!Z1517, Sheet1!A:A,0))</f>
        <v>2</v>
      </c>
      <c r="AO1517">
        <f t="shared" si="23"/>
        <v>34</v>
      </c>
    </row>
    <row r="1518" spans="1:41" x14ac:dyDescent="0.3">
      <c r="A1518" t="s">
        <v>3997</v>
      </c>
      <c r="B1518" t="s">
        <v>3998</v>
      </c>
      <c r="C1518">
        <v>527</v>
      </c>
      <c r="D1518" t="s">
        <v>704</v>
      </c>
      <c r="E1518" t="s">
        <v>43</v>
      </c>
      <c r="F1518">
        <v>11225</v>
      </c>
      <c r="G1518" t="s">
        <v>13068</v>
      </c>
      <c r="H1518" t="s">
        <v>14857</v>
      </c>
      <c r="I1518" t="s">
        <v>15631</v>
      </c>
      <c r="J1518" t="s">
        <v>43</v>
      </c>
      <c r="K1518">
        <v>11225</v>
      </c>
      <c r="L1518">
        <v>309</v>
      </c>
      <c r="M1518" t="s">
        <v>14888</v>
      </c>
      <c r="N1518">
        <v>40.659078999999998</v>
      </c>
      <c r="O1518">
        <v>-73.953357999999994</v>
      </c>
      <c r="P1518">
        <v>3050390009</v>
      </c>
      <c r="Q1518" t="s">
        <v>3999</v>
      </c>
      <c r="R1518">
        <v>5878</v>
      </c>
      <c r="S1518" s="1">
        <v>45486</v>
      </c>
      <c r="T1518" t="s">
        <v>33</v>
      </c>
      <c r="U1518" t="s">
        <v>34</v>
      </c>
      <c r="V1518">
        <v>75</v>
      </c>
      <c r="W1518" t="s">
        <v>4000</v>
      </c>
      <c r="X1518" t="s">
        <v>36</v>
      </c>
      <c r="Y1518" t="s">
        <v>37</v>
      </c>
      <c r="Z1518" t="s">
        <v>38</v>
      </c>
      <c r="AA1518">
        <v>3115449</v>
      </c>
      <c r="AB1518" t="s">
        <v>4001</v>
      </c>
      <c r="AC1518" s="1">
        <v>33767</v>
      </c>
      <c r="AD1518" t="s">
        <v>39</v>
      </c>
      <c r="AE1518">
        <v>0</v>
      </c>
      <c r="AF1518">
        <v>21.905000000000001</v>
      </c>
      <c r="AG1518">
        <v>18</v>
      </c>
      <c r="AH1518">
        <v>11.976900000000001</v>
      </c>
      <c r="AI1518">
        <v>0</v>
      </c>
      <c r="AJ1518">
        <v>6.1284999999999998</v>
      </c>
      <c r="AK1518">
        <v>0</v>
      </c>
      <c r="AL1518">
        <v>18.9541</v>
      </c>
      <c r="AM1518">
        <f>INDEX(Sheet1!B:B, MATCH('tab1'!U1518, Sheet1!A:A,0))</f>
        <v>5</v>
      </c>
      <c r="AN1518">
        <f>INDEX(Sheet1!B:B, MATCH('tab1'!Z1518, Sheet1!A:A,0))</f>
        <v>1</v>
      </c>
      <c r="AO1518">
        <f t="shared" si="23"/>
        <v>17</v>
      </c>
    </row>
    <row r="1519" spans="1:41" x14ac:dyDescent="0.3">
      <c r="A1519" t="s">
        <v>10806</v>
      </c>
      <c r="B1519" t="s">
        <v>10806</v>
      </c>
      <c r="C1519" t="s">
        <v>10807</v>
      </c>
      <c r="D1519" t="s">
        <v>10808</v>
      </c>
      <c r="E1519" t="s">
        <v>31</v>
      </c>
      <c r="F1519">
        <v>11427</v>
      </c>
      <c r="G1519" t="s">
        <v>14517</v>
      </c>
      <c r="H1519" t="s">
        <v>14857</v>
      </c>
      <c r="I1519" t="s">
        <v>16946</v>
      </c>
      <c r="J1519" t="s">
        <v>31</v>
      </c>
      <c r="K1519">
        <v>11427</v>
      </c>
      <c r="L1519">
        <v>413</v>
      </c>
      <c r="M1519" t="s">
        <v>14877</v>
      </c>
      <c r="N1519">
        <v>40.720154000000001</v>
      </c>
      <c r="O1519">
        <v>-73.757367000000002</v>
      </c>
      <c r="P1519">
        <v>4105820016</v>
      </c>
      <c r="Q1519" t="s">
        <v>10809</v>
      </c>
      <c r="R1519">
        <v>104394</v>
      </c>
      <c r="S1519" s="1">
        <v>44819</v>
      </c>
      <c r="T1519" t="s">
        <v>54</v>
      </c>
      <c r="U1519" t="s">
        <v>55</v>
      </c>
      <c r="V1519">
        <v>0</v>
      </c>
      <c r="W1519" t="s">
        <v>10810</v>
      </c>
      <c r="X1519" t="s">
        <v>57</v>
      </c>
      <c r="Y1519" t="s">
        <v>58</v>
      </c>
      <c r="Z1519" t="s">
        <v>58</v>
      </c>
      <c r="AA1519">
        <v>4225816</v>
      </c>
      <c r="AC1519" s="1">
        <v>43242</v>
      </c>
      <c r="AD1519" t="s">
        <v>39</v>
      </c>
      <c r="AE1519">
        <v>0</v>
      </c>
      <c r="AF1519">
        <v>26.886800000000001</v>
      </c>
      <c r="AG1519">
        <v>0</v>
      </c>
      <c r="AH1519">
        <v>1</v>
      </c>
      <c r="AI1519">
        <v>0</v>
      </c>
      <c r="AJ1519">
        <v>14.255800000000001</v>
      </c>
      <c r="AK1519">
        <v>0</v>
      </c>
      <c r="AL1519">
        <v>21.8553</v>
      </c>
      <c r="AM1519">
        <f>INDEX(Sheet1!B:B, MATCH('tab1'!U1519, Sheet1!A:A,0))</f>
        <v>7</v>
      </c>
      <c r="AN1519">
        <f>INDEX(Sheet1!B:B, MATCH('tab1'!Z1519, Sheet1!A:A,0))</f>
        <v>3</v>
      </c>
      <c r="AO1519">
        <f t="shared" si="23"/>
        <v>68</v>
      </c>
    </row>
    <row r="1520" spans="1:41" x14ac:dyDescent="0.3">
      <c r="A1520" t="s">
        <v>8679</v>
      </c>
      <c r="B1520" t="s">
        <v>1273</v>
      </c>
      <c r="C1520">
        <v>237</v>
      </c>
      <c r="D1520" t="s">
        <v>8680</v>
      </c>
      <c r="E1520" t="s">
        <v>82</v>
      </c>
      <c r="F1520">
        <v>10029</v>
      </c>
      <c r="G1520" t="s">
        <v>14044</v>
      </c>
      <c r="H1520" t="s">
        <v>14857</v>
      </c>
      <c r="I1520" t="s">
        <v>16548</v>
      </c>
      <c r="J1520" t="s">
        <v>82</v>
      </c>
      <c r="K1520">
        <v>10029</v>
      </c>
      <c r="L1520">
        <v>111</v>
      </c>
      <c r="M1520" t="s">
        <v>14875</v>
      </c>
      <c r="N1520">
        <v>40.789687000000001</v>
      </c>
      <c r="O1520">
        <v>-73.944266999999996</v>
      </c>
      <c r="P1520">
        <v>1016540011</v>
      </c>
      <c r="Q1520" t="s">
        <v>8681</v>
      </c>
      <c r="R1520">
        <v>1997</v>
      </c>
      <c r="S1520" s="1">
        <v>45233</v>
      </c>
      <c r="T1520" t="s">
        <v>33</v>
      </c>
      <c r="U1520" t="s">
        <v>34</v>
      </c>
      <c r="V1520">
        <v>90</v>
      </c>
      <c r="W1520" t="s">
        <v>8682</v>
      </c>
      <c r="X1520" t="s">
        <v>36</v>
      </c>
      <c r="Y1520" t="s">
        <v>37</v>
      </c>
      <c r="Z1520" t="s">
        <v>38</v>
      </c>
      <c r="AA1520">
        <v>1080671</v>
      </c>
      <c r="AB1520" t="s">
        <v>1277</v>
      </c>
      <c r="AC1520" s="1">
        <v>37747</v>
      </c>
      <c r="AD1520" t="s">
        <v>60</v>
      </c>
      <c r="AE1520">
        <v>33.333300000000001</v>
      </c>
      <c r="AF1520">
        <v>21.905000000000001</v>
      </c>
      <c r="AG1520">
        <v>13</v>
      </c>
      <c r="AH1520">
        <v>11.976900000000001</v>
      </c>
      <c r="AI1520">
        <v>0</v>
      </c>
      <c r="AJ1520">
        <v>6.1284999999999998</v>
      </c>
      <c r="AK1520">
        <v>33.333300000000001</v>
      </c>
      <c r="AL1520">
        <v>18.9541</v>
      </c>
      <c r="AM1520">
        <f>INDEX(Sheet1!B:B, MATCH('tab1'!U1520, Sheet1!A:A,0))</f>
        <v>5</v>
      </c>
      <c r="AN1520">
        <f>INDEX(Sheet1!B:B, MATCH('tab1'!Z1520, Sheet1!A:A,0))</f>
        <v>1</v>
      </c>
      <c r="AO1520">
        <f t="shared" si="23"/>
        <v>17</v>
      </c>
    </row>
    <row r="1521" spans="1:41" x14ac:dyDescent="0.3">
      <c r="A1521" t="s">
        <v>6345</v>
      </c>
      <c r="B1521" t="s">
        <v>6346</v>
      </c>
      <c r="C1521">
        <v>41</v>
      </c>
      <c r="D1521" t="s">
        <v>6347</v>
      </c>
      <c r="E1521" t="s">
        <v>82</v>
      </c>
      <c r="F1521">
        <v>10004</v>
      </c>
      <c r="G1521" t="s">
        <v>13553</v>
      </c>
      <c r="H1521" t="s">
        <v>14857</v>
      </c>
      <c r="I1521" t="s">
        <v>16096</v>
      </c>
      <c r="J1521" t="s">
        <v>82</v>
      </c>
      <c r="K1521">
        <v>10004</v>
      </c>
      <c r="L1521">
        <v>101</v>
      </c>
      <c r="M1521" t="s">
        <v>14914</v>
      </c>
      <c r="N1521">
        <v>40.705576000000001</v>
      </c>
      <c r="O1521">
        <v>-74.011448000000001</v>
      </c>
      <c r="P1521">
        <v>1000250010</v>
      </c>
      <c r="Q1521" t="s">
        <v>6348</v>
      </c>
      <c r="S1521" s="1">
        <v>78551</v>
      </c>
      <c r="T1521" t="s">
        <v>45</v>
      </c>
      <c r="U1521" t="s">
        <v>46</v>
      </c>
      <c r="V1521">
        <v>0</v>
      </c>
      <c r="W1521" t="s">
        <v>6349</v>
      </c>
      <c r="X1521" t="s">
        <v>36</v>
      </c>
      <c r="Y1521" t="s">
        <v>48</v>
      </c>
      <c r="Z1521" t="s">
        <v>49</v>
      </c>
      <c r="AA1521">
        <v>1000823</v>
      </c>
      <c r="AE1521">
        <v>50</v>
      </c>
      <c r="AF1521">
        <v>45.181699999999999</v>
      </c>
      <c r="AG1521">
        <v>0</v>
      </c>
      <c r="AH1521">
        <v>8.0093999999999994</v>
      </c>
      <c r="AI1521">
        <v>50</v>
      </c>
      <c r="AJ1521">
        <v>23.3017</v>
      </c>
      <c r="AK1521">
        <v>50</v>
      </c>
      <c r="AL1521">
        <v>35.229100000000003</v>
      </c>
      <c r="AM1521">
        <f>INDEX(Sheet1!B:B, MATCH('tab1'!U1521, Sheet1!A:A,0))</f>
        <v>8</v>
      </c>
      <c r="AN1521">
        <f>INDEX(Sheet1!B:B, MATCH('tab1'!Z1521, Sheet1!A:A,0))</f>
        <v>4</v>
      </c>
      <c r="AO1521">
        <f t="shared" si="23"/>
        <v>136</v>
      </c>
    </row>
    <row r="1522" spans="1:41" x14ac:dyDescent="0.3">
      <c r="A1522" t="s">
        <v>6346</v>
      </c>
      <c r="B1522" t="s">
        <v>6346</v>
      </c>
      <c r="C1522">
        <v>41</v>
      </c>
      <c r="D1522" t="s">
        <v>6347</v>
      </c>
      <c r="E1522" t="s">
        <v>82</v>
      </c>
      <c r="F1522">
        <v>10004</v>
      </c>
      <c r="G1522" t="s">
        <v>13553</v>
      </c>
      <c r="H1522" t="s">
        <v>14857</v>
      </c>
      <c r="I1522" t="s">
        <v>16096</v>
      </c>
      <c r="J1522" t="s">
        <v>82</v>
      </c>
      <c r="K1522">
        <v>10004</v>
      </c>
      <c r="L1522">
        <v>101</v>
      </c>
      <c r="M1522" t="s">
        <v>14914</v>
      </c>
      <c r="N1522">
        <v>40.705576000000001</v>
      </c>
      <c r="O1522">
        <v>-74.011448000000001</v>
      </c>
      <c r="P1522">
        <v>1000250010</v>
      </c>
      <c r="Q1522" t="s">
        <v>6348</v>
      </c>
      <c r="R1522">
        <v>105261</v>
      </c>
      <c r="S1522" s="1">
        <v>44862</v>
      </c>
      <c r="T1522" t="s">
        <v>54</v>
      </c>
      <c r="U1522" t="s">
        <v>144</v>
      </c>
      <c r="V1522">
        <v>36</v>
      </c>
      <c r="W1522" t="s">
        <v>11230</v>
      </c>
      <c r="X1522" t="s">
        <v>146</v>
      </c>
      <c r="Y1522" t="s">
        <v>37</v>
      </c>
      <c r="Z1522" t="s">
        <v>147</v>
      </c>
      <c r="AA1522">
        <v>1000823</v>
      </c>
      <c r="AB1522" t="s">
        <v>11231</v>
      </c>
      <c r="AC1522" s="1">
        <v>44132</v>
      </c>
      <c r="AD1522" t="s">
        <v>39</v>
      </c>
      <c r="AE1522">
        <v>33.333300000000001</v>
      </c>
      <c r="AF1522">
        <v>17.4391</v>
      </c>
      <c r="AG1522">
        <v>2</v>
      </c>
      <c r="AH1522">
        <v>8.4033999999999995</v>
      </c>
      <c r="AI1522">
        <v>0</v>
      </c>
      <c r="AJ1522">
        <v>4.9984000000000002</v>
      </c>
      <c r="AK1522">
        <v>33.333300000000001</v>
      </c>
      <c r="AL1522">
        <v>15.3835</v>
      </c>
      <c r="AM1522">
        <f>INDEX(Sheet1!B:B, MATCH('tab1'!U1522, Sheet1!A:A,0))</f>
        <v>6</v>
      </c>
      <c r="AN1522">
        <f>INDEX(Sheet1!B:B, MATCH('tab1'!Z1522, Sheet1!A:A,0))</f>
        <v>2</v>
      </c>
      <c r="AO1522">
        <f t="shared" si="23"/>
        <v>34</v>
      </c>
    </row>
    <row r="1523" spans="1:41" x14ac:dyDescent="0.3">
      <c r="A1523" t="s">
        <v>3456</v>
      </c>
      <c r="B1523" t="s">
        <v>3456</v>
      </c>
      <c r="C1523">
        <v>341</v>
      </c>
      <c r="D1523" t="s">
        <v>3457</v>
      </c>
      <c r="E1523" t="s">
        <v>135</v>
      </c>
      <c r="F1523">
        <v>10314</v>
      </c>
      <c r="G1523" t="s">
        <v>12955</v>
      </c>
      <c r="H1523" t="s">
        <v>14857</v>
      </c>
      <c r="I1523" t="s">
        <v>15527</v>
      </c>
      <c r="J1523" t="s">
        <v>14884</v>
      </c>
      <c r="K1523">
        <v>10314</v>
      </c>
      <c r="L1523">
        <v>502</v>
      </c>
      <c r="M1523" t="s">
        <v>14885</v>
      </c>
      <c r="N1523">
        <v>40.602736999999998</v>
      </c>
      <c r="O1523">
        <v>-74.121561999999997</v>
      </c>
      <c r="P1523">
        <v>5007960001</v>
      </c>
      <c r="Q1523" t="s">
        <v>3458</v>
      </c>
      <c r="R1523">
        <v>5477</v>
      </c>
      <c r="S1523" s="1">
        <v>45564</v>
      </c>
      <c r="T1523" t="s">
        <v>33</v>
      </c>
      <c r="U1523" t="s">
        <v>34</v>
      </c>
      <c r="V1523">
        <v>56</v>
      </c>
      <c r="W1523" t="s">
        <v>3459</v>
      </c>
      <c r="X1523" t="s">
        <v>36</v>
      </c>
      <c r="Y1523" t="s">
        <v>37</v>
      </c>
      <c r="Z1523" t="s">
        <v>38</v>
      </c>
      <c r="AA1523">
        <v>5020571</v>
      </c>
      <c r="AB1523" t="s">
        <v>3460</v>
      </c>
      <c r="AC1523" s="1">
        <v>38259</v>
      </c>
      <c r="AD1523" t="s">
        <v>60</v>
      </c>
      <c r="AE1523">
        <v>33.333300000000001</v>
      </c>
      <c r="AF1523">
        <v>21.905000000000001</v>
      </c>
      <c r="AG1523">
        <v>10</v>
      </c>
      <c r="AH1523">
        <v>11.976900000000001</v>
      </c>
      <c r="AI1523">
        <v>0</v>
      </c>
      <c r="AJ1523">
        <v>6.1284999999999998</v>
      </c>
      <c r="AK1523">
        <v>33.333300000000001</v>
      </c>
      <c r="AL1523">
        <v>18.9541</v>
      </c>
      <c r="AM1523">
        <f>INDEX(Sheet1!B:B, MATCH('tab1'!U1523, Sheet1!A:A,0))</f>
        <v>5</v>
      </c>
      <c r="AN1523">
        <f>INDEX(Sheet1!B:B, MATCH('tab1'!Z1523, Sheet1!A:A,0))</f>
        <v>1</v>
      </c>
      <c r="AO1523">
        <f t="shared" si="23"/>
        <v>17</v>
      </c>
    </row>
    <row r="1524" spans="1:41" x14ac:dyDescent="0.3">
      <c r="A1524" t="s">
        <v>5161</v>
      </c>
      <c r="B1524" t="s">
        <v>5162</v>
      </c>
      <c r="C1524">
        <v>331</v>
      </c>
      <c r="D1524" t="s">
        <v>1255</v>
      </c>
      <c r="E1524" t="s">
        <v>82</v>
      </c>
      <c r="F1524">
        <v>10021</v>
      </c>
      <c r="G1524" t="s">
        <v>13309</v>
      </c>
      <c r="H1524" t="s">
        <v>14857</v>
      </c>
      <c r="I1524" t="s">
        <v>15859</v>
      </c>
      <c r="J1524" t="s">
        <v>82</v>
      </c>
      <c r="K1524">
        <v>10021</v>
      </c>
      <c r="L1524">
        <v>108</v>
      </c>
      <c r="M1524" t="s">
        <v>14875</v>
      </c>
      <c r="N1524">
        <v>40.766925000000001</v>
      </c>
      <c r="O1524">
        <v>-73.957949999999997</v>
      </c>
      <c r="P1524">
        <v>1014450014</v>
      </c>
      <c r="Q1524" t="s">
        <v>5163</v>
      </c>
      <c r="R1524">
        <v>2056</v>
      </c>
      <c r="S1524" s="1">
        <v>45420</v>
      </c>
      <c r="T1524" t="s">
        <v>33</v>
      </c>
      <c r="U1524" t="s">
        <v>34</v>
      </c>
      <c r="V1524">
        <v>141</v>
      </c>
      <c r="W1524" t="s">
        <v>5164</v>
      </c>
      <c r="X1524" t="s">
        <v>36</v>
      </c>
      <c r="Y1524" t="s">
        <v>37</v>
      </c>
      <c r="Z1524" t="s">
        <v>38</v>
      </c>
      <c r="AA1524">
        <v>1044838</v>
      </c>
      <c r="AB1524" t="s">
        <v>5165</v>
      </c>
      <c r="AC1524" s="1">
        <v>37761</v>
      </c>
      <c r="AD1524" t="s">
        <v>60</v>
      </c>
      <c r="AE1524">
        <v>25</v>
      </c>
      <c r="AF1524">
        <v>21.905000000000001</v>
      </c>
      <c r="AG1524">
        <v>23</v>
      </c>
      <c r="AH1524">
        <v>11.976900000000001</v>
      </c>
      <c r="AI1524">
        <v>25</v>
      </c>
      <c r="AJ1524">
        <v>6.1284999999999998</v>
      </c>
      <c r="AK1524">
        <v>25</v>
      </c>
      <c r="AL1524">
        <v>18.9541</v>
      </c>
      <c r="AM1524">
        <f>INDEX(Sheet1!B:B, MATCH('tab1'!U1524, Sheet1!A:A,0))</f>
        <v>5</v>
      </c>
      <c r="AN1524">
        <f>INDEX(Sheet1!B:B, MATCH('tab1'!Z1524, Sheet1!A:A,0))</f>
        <v>1</v>
      </c>
      <c r="AO1524">
        <f t="shared" si="23"/>
        <v>17</v>
      </c>
    </row>
    <row r="1525" spans="1:41" x14ac:dyDescent="0.3">
      <c r="A1525" t="s">
        <v>1361</v>
      </c>
      <c r="B1525" t="s">
        <v>1362</v>
      </c>
      <c r="C1525">
        <v>292</v>
      </c>
      <c r="D1525" t="s">
        <v>1363</v>
      </c>
      <c r="E1525" t="s">
        <v>43</v>
      </c>
      <c r="F1525">
        <v>11231</v>
      </c>
      <c r="G1525" t="s">
        <v>12538</v>
      </c>
      <c r="H1525" t="s">
        <v>14857</v>
      </c>
      <c r="I1525" t="s">
        <v>15126</v>
      </c>
      <c r="J1525" t="s">
        <v>43</v>
      </c>
      <c r="K1525">
        <v>11231</v>
      </c>
      <c r="L1525">
        <v>306</v>
      </c>
      <c r="M1525" t="s">
        <v>14863</v>
      </c>
      <c r="N1525">
        <v>40.684137</v>
      </c>
      <c r="O1525">
        <v>-73.995052999999999</v>
      </c>
      <c r="P1525">
        <v>3003260058</v>
      </c>
      <c r="Q1525" t="s">
        <v>1364</v>
      </c>
      <c r="R1525">
        <v>103889</v>
      </c>
      <c r="S1525" s="1">
        <v>44897</v>
      </c>
      <c r="T1525" t="s">
        <v>54</v>
      </c>
      <c r="U1525" t="s">
        <v>144</v>
      </c>
      <c r="V1525">
        <v>55</v>
      </c>
      <c r="W1525" t="s">
        <v>1365</v>
      </c>
      <c r="X1525" t="s">
        <v>146</v>
      </c>
      <c r="Y1525" t="s">
        <v>37</v>
      </c>
      <c r="Z1525" t="s">
        <v>147</v>
      </c>
      <c r="AA1525">
        <v>3004040</v>
      </c>
      <c r="AB1525" t="s">
        <v>1366</v>
      </c>
      <c r="AC1525" s="1">
        <v>42706</v>
      </c>
      <c r="AD1525" t="s">
        <v>39</v>
      </c>
      <c r="AE1525">
        <v>28.571400000000001</v>
      </c>
      <c r="AF1525">
        <v>17.4391</v>
      </c>
      <c r="AG1525">
        <v>10</v>
      </c>
      <c r="AH1525">
        <v>8.4033999999999995</v>
      </c>
      <c r="AI1525">
        <v>0</v>
      </c>
      <c r="AJ1525">
        <v>4.9984000000000002</v>
      </c>
      <c r="AK1525">
        <v>28.571400000000001</v>
      </c>
      <c r="AL1525">
        <v>15.3835</v>
      </c>
      <c r="AM1525">
        <f>INDEX(Sheet1!B:B, MATCH('tab1'!U1525, Sheet1!A:A,0))</f>
        <v>6</v>
      </c>
      <c r="AN1525">
        <f>INDEX(Sheet1!B:B, MATCH('tab1'!Z1525, Sheet1!A:A,0))</f>
        <v>2</v>
      </c>
      <c r="AO1525">
        <f t="shared" si="23"/>
        <v>34</v>
      </c>
    </row>
    <row r="1526" spans="1:41" x14ac:dyDescent="0.3">
      <c r="A1526" t="s">
        <v>1361</v>
      </c>
      <c r="B1526" t="s">
        <v>1362</v>
      </c>
      <c r="C1526">
        <v>292</v>
      </c>
      <c r="D1526" t="s">
        <v>1363</v>
      </c>
      <c r="E1526" t="s">
        <v>43</v>
      </c>
      <c r="F1526">
        <v>11231</v>
      </c>
      <c r="G1526" t="s">
        <v>12538</v>
      </c>
      <c r="H1526" t="s">
        <v>14857</v>
      </c>
      <c r="I1526" t="s">
        <v>15126</v>
      </c>
      <c r="J1526" t="s">
        <v>43</v>
      </c>
      <c r="K1526">
        <v>11231</v>
      </c>
      <c r="L1526">
        <v>306</v>
      </c>
      <c r="M1526" t="s">
        <v>14863</v>
      </c>
      <c r="N1526">
        <v>40.684137</v>
      </c>
      <c r="O1526">
        <v>-73.995052999999999</v>
      </c>
      <c r="P1526">
        <v>3003260058</v>
      </c>
      <c r="Q1526" t="s">
        <v>1364</v>
      </c>
      <c r="R1526">
        <v>103890</v>
      </c>
      <c r="S1526" s="1">
        <v>44897</v>
      </c>
      <c r="T1526" t="s">
        <v>54</v>
      </c>
      <c r="U1526" t="s">
        <v>34</v>
      </c>
      <c r="V1526">
        <v>102</v>
      </c>
      <c r="W1526" t="s">
        <v>5260</v>
      </c>
      <c r="X1526" t="s">
        <v>36</v>
      </c>
      <c r="Y1526" t="s">
        <v>37</v>
      </c>
      <c r="Z1526" t="s">
        <v>38</v>
      </c>
      <c r="AA1526">
        <v>3004040</v>
      </c>
      <c r="AB1526" t="s">
        <v>5261</v>
      </c>
      <c r="AC1526" s="1">
        <v>42706</v>
      </c>
      <c r="AD1526" t="s">
        <v>39</v>
      </c>
      <c r="AE1526">
        <v>42.857100000000003</v>
      </c>
      <c r="AF1526">
        <v>21.905000000000001</v>
      </c>
      <c r="AG1526">
        <v>12</v>
      </c>
      <c r="AH1526">
        <v>11.976900000000001</v>
      </c>
      <c r="AI1526">
        <v>14.2857</v>
      </c>
      <c r="AJ1526">
        <v>6.1284999999999998</v>
      </c>
      <c r="AK1526">
        <v>28.571400000000001</v>
      </c>
      <c r="AL1526">
        <v>18.9541</v>
      </c>
      <c r="AM1526">
        <f>INDEX(Sheet1!B:B, MATCH('tab1'!U1526, Sheet1!A:A,0))</f>
        <v>5</v>
      </c>
      <c r="AN1526">
        <f>INDEX(Sheet1!B:B, MATCH('tab1'!Z1526, Sheet1!A:A,0))</f>
        <v>1</v>
      </c>
      <c r="AO1526">
        <f t="shared" si="23"/>
        <v>17</v>
      </c>
    </row>
    <row r="1527" spans="1:41" x14ac:dyDescent="0.3">
      <c r="A1527" t="s">
        <v>7684</v>
      </c>
      <c r="B1527" t="s">
        <v>7684</v>
      </c>
      <c r="C1527" t="s">
        <v>7685</v>
      </c>
      <c r="D1527" t="s">
        <v>7686</v>
      </c>
      <c r="E1527" t="s">
        <v>31</v>
      </c>
      <c r="F1527">
        <v>11102</v>
      </c>
      <c r="G1527" t="s">
        <v>13833</v>
      </c>
      <c r="H1527" t="s">
        <v>14857</v>
      </c>
      <c r="I1527" t="s">
        <v>16358</v>
      </c>
      <c r="J1527" t="s">
        <v>31</v>
      </c>
      <c r="K1527">
        <v>11102</v>
      </c>
      <c r="L1527">
        <v>401</v>
      </c>
      <c r="M1527" t="s">
        <v>14867</v>
      </c>
      <c r="N1527">
        <v>40.768552999999997</v>
      </c>
      <c r="O1527">
        <v>-73.921424999999999</v>
      </c>
      <c r="P1527">
        <v>4005970005</v>
      </c>
      <c r="Q1527" t="s">
        <v>7687</v>
      </c>
      <c r="R1527">
        <v>4715</v>
      </c>
      <c r="S1527" s="1">
        <v>45362</v>
      </c>
      <c r="T1527" t="s">
        <v>33</v>
      </c>
      <c r="U1527" t="s">
        <v>34</v>
      </c>
      <c r="V1527">
        <v>162</v>
      </c>
      <c r="W1527" t="s">
        <v>7688</v>
      </c>
      <c r="X1527" t="s">
        <v>36</v>
      </c>
      <c r="Y1527" t="s">
        <v>37</v>
      </c>
      <c r="Z1527" t="s">
        <v>38</v>
      </c>
      <c r="AA1527">
        <v>4007749</v>
      </c>
      <c r="AC1527" s="1">
        <v>29720</v>
      </c>
      <c r="AD1527" t="s">
        <v>39</v>
      </c>
      <c r="AE1527">
        <v>20</v>
      </c>
      <c r="AF1527">
        <v>21.905000000000001</v>
      </c>
      <c r="AG1527">
        <v>10</v>
      </c>
      <c r="AH1527">
        <v>11.976900000000001</v>
      </c>
      <c r="AI1527">
        <v>0</v>
      </c>
      <c r="AJ1527">
        <v>6.1284999999999998</v>
      </c>
      <c r="AK1527">
        <v>20</v>
      </c>
      <c r="AL1527">
        <v>18.9541</v>
      </c>
      <c r="AM1527">
        <f>INDEX(Sheet1!B:B, MATCH('tab1'!U1527, Sheet1!A:A,0))</f>
        <v>5</v>
      </c>
      <c r="AN1527">
        <f>INDEX(Sheet1!B:B, MATCH('tab1'!Z1527, Sheet1!A:A,0))</f>
        <v>1</v>
      </c>
      <c r="AO1527">
        <f t="shared" si="23"/>
        <v>17</v>
      </c>
    </row>
    <row r="1528" spans="1:41" x14ac:dyDescent="0.3">
      <c r="A1528" t="s">
        <v>7245</v>
      </c>
      <c r="B1528" t="s">
        <v>7245</v>
      </c>
      <c r="C1528">
        <v>463</v>
      </c>
      <c r="D1528" t="s">
        <v>2489</v>
      </c>
      <c r="E1528" t="s">
        <v>43</v>
      </c>
      <c r="F1528">
        <v>11215</v>
      </c>
      <c r="G1528" t="s">
        <v>13740</v>
      </c>
      <c r="H1528" t="s">
        <v>14857</v>
      </c>
      <c r="I1528" t="s">
        <v>16269</v>
      </c>
      <c r="J1528" t="s">
        <v>43</v>
      </c>
      <c r="K1528">
        <v>11215</v>
      </c>
      <c r="L1528">
        <v>306</v>
      </c>
      <c r="M1528" t="s">
        <v>14863</v>
      </c>
      <c r="N1528">
        <v>40.667293999999998</v>
      </c>
      <c r="O1528">
        <v>-73.984543000000002</v>
      </c>
      <c r="P1528">
        <v>3010180006</v>
      </c>
      <c r="Q1528" t="s">
        <v>7246</v>
      </c>
      <c r="R1528">
        <v>105442</v>
      </c>
      <c r="S1528" s="1">
        <v>45121</v>
      </c>
      <c r="T1528" t="s">
        <v>33</v>
      </c>
      <c r="U1528" t="s">
        <v>34</v>
      </c>
      <c r="V1528">
        <v>22</v>
      </c>
      <c r="W1528" t="s">
        <v>7247</v>
      </c>
      <c r="X1528" t="s">
        <v>36</v>
      </c>
      <c r="Y1528" t="s">
        <v>37</v>
      </c>
      <c r="Z1528" t="s">
        <v>38</v>
      </c>
      <c r="AA1528">
        <v>3022671</v>
      </c>
      <c r="AC1528" s="1">
        <v>44391</v>
      </c>
      <c r="AD1528" t="s">
        <v>39</v>
      </c>
      <c r="AE1528">
        <v>0</v>
      </c>
      <c r="AF1528">
        <v>21.905000000000001</v>
      </c>
      <c r="AG1528">
        <v>4</v>
      </c>
      <c r="AH1528">
        <v>11.976900000000001</v>
      </c>
      <c r="AI1528">
        <v>0</v>
      </c>
      <c r="AJ1528">
        <v>6.1284999999999998</v>
      </c>
      <c r="AK1528">
        <v>0</v>
      </c>
      <c r="AL1528">
        <v>18.9541</v>
      </c>
      <c r="AM1528">
        <f>INDEX(Sheet1!B:B, MATCH('tab1'!U1528, Sheet1!A:A,0))</f>
        <v>5</v>
      </c>
      <c r="AN1528">
        <f>INDEX(Sheet1!B:B, MATCH('tab1'!Z1528, Sheet1!A:A,0))</f>
        <v>1</v>
      </c>
      <c r="AO1528">
        <f t="shared" si="23"/>
        <v>17</v>
      </c>
    </row>
    <row r="1529" spans="1:41" x14ac:dyDescent="0.3">
      <c r="A1529" t="s">
        <v>12252</v>
      </c>
      <c r="B1529" t="s">
        <v>12253</v>
      </c>
      <c r="C1529">
        <v>371</v>
      </c>
      <c r="D1529" t="s">
        <v>11724</v>
      </c>
      <c r="E1529" t="s">
        <v>43</v>
      </c>
      <c r="F1529">
        <v>11215</v>
      </c>
      <c r="G1529" t="s">
        <v>14840</v>
      </c>
      <c r="H1529" t="s">
        <v>14857</v>
      </c>
      <c r="I1529" t="s">
        <v>17214</v>
      </c>
      <c r="J1529" t="s">
        <v>43</v>
      </c>
      <c r="K1529">
        <v>11215</v>
      </c>
      <c r="L1529">
        <v>306</v>
      </c>
      <c r="M1529" t="s">
        <v>14863</v>
      </c>
      <c r="N1529">
        <v>40.672485000000002</v>
      </c>
      <c r="O1529">
        <v>-73.986931999999996</v>
      </c>
      <c r="P1529">
        <v>3009870001</v>
      </c>
      <c r="Q1529" t="s">
        <v>12254</v>
      </c>
      <c r="R1529">
        <v>105656</v>
      </c>
      <c r="S1529" s="1">
        <v>45444</v>
      </c>
      <c r="T1529" t="s">
        <v>33</v>
      </c>
      <c r="U1529" t="s">
        <v>34</v>
      </c>
      <c r="V1529">
        <v>36</v>
      </c>
      <c r="W1529" t="s">
        <v>12255</v>
      </c>
      <c r="X1529" t="s">
        <v>36</v>
      </c>
      <c r="Y1529" t="s">
        <v>37</v>
      </c>
      <c r="Z1529" t="s">
        <v>38</v>
      </c>
      <c r="AA1529">
        <v>3413788</v>
      </c>
      <c r="AC1529" s="1">
        <v>44713</v>
      </c>
      <c r="AD1529" t="s">
        <v>39</v>
      </c>
      <c r="AE1529">
        <v>0</v>
      </c>
      <c r="AF1529">
        <v>21.905000000000001</v>
      </c>
      <c r="AG1529">
        <v>3</v>
      </c>
      <c r="AH1529">
        <v>11.976900000000001</v>
      </c>
      <c r="AI1529">
        <v>0</v>
      </c>
      <c r="AJ1529">
        <v>6.1284999999999998</v>
      </c>
      <c r="AK1529">
        <v>0</v>
      </c>
      <c r="AL1529">
        <v>18.9541</v>
      </c>
      <c r="AM1529">
        <f>INDEX(Sheet1!B:B, MATCH('tab1'!U1529, Sheet1!A:A,0))</f>
        <v>5</v>
      </c>
      <c r="AN1529">
        <f>INDEX(Sheet1!B:B, MATCH('tab1'!Z1529, Sheet1!A:A,0))</f>
        <v>1</v>
      </c>
      <c r="AO1529">
        <f t="shared" si="23"/>
        <v>17</v>
      </c>
    </row>
    <row r="1530" spans="1:41" x14ac:dyDescent="0.3">
      <c r="A1530" t="s">
        <v>10056</v>
      </c>
      <c r="B1530" t="s">
        <v>10056</v>
      </c>
      <c r="C1530">
        <v>115</v>
      </c>
      <c r="D1530" t="s">
        <v>7634</v>
      </c>
      <c r="E1530" t="s">
        <v>82</v>
      </c>
      <c r="F1530">
        <v>10029</v>
      </c>
      <c r="G1530" t="s">
        <v>14347</v>
      </c>
      <c r="H1530" t="s">
        <v>14857</v>
      </c>
      <c r="I1530" t="s">
        <v>16801</v>
      </c>
      <c r="J1530" t="s">
        <v>82</v>
      </c>
      <c r="K1530">
        <v>10029</v>
      </c>
      <c r="L1530">
        <v>111</v>
      </c>
      <c r="M1530" t="s">
        <v>14875</v>
      </c>
      <c r="N1530">
        <v>40.787636999999997</v>
      </c>
      <c r="O1530">
        <v>-73.951057000000006</v>
      </c>
      <c r="P1530">
        <v>1016260001</v>
      </c>
      <c r="Q1530" t="s">
        <v>10057</v>
      </c>
      <c r="R1530">
        <v>2156</v>
      </c>
      <c r="S1530" s="1">
        <v>45754</v>
      </c>
      <c r="T1530" t="s">
        <v>33</v>
      </c>
      <c r="U1530" t="s">
        <v>34</v>
      </c>
      <c r="V1530">
        <v>45</v>
      </c>
      <c r="W1530" t="s">
        <v>10058</v>
      </c>
      <c r="X1530" t="s">
        <v>36</v>
      </c>
      <c r="Y1530" t="s">
        <v>37</v>
      </c>
      <c r="Z1530" t="s">
        <v>38</v>
      </c>
      <c r="AA1530">
        <v>1078911</v>
      </c>
      <c r="AB1530" t="s">
        <v>10059</v>
      </c>
      <c r="AC1530" s="1">
        <v>38322</v>
      </c>
      <c r="AD1530" t="s">
        <v>60</v>
      </c>
      <c r="AE1530">
        <v>33.333300000000001</v>
      </c>
      <c r="AF1530">
        <v>21.905000000000001</v>
      </c>
      <c r="AG1530">
        <v>3</v>
      </c>
      <c r="AH1530">
        <v>11.976900000000001</v>
      </c>
      <c r="AI1530">
        <v>33.333300000000001</v>
      </c>
      <c r="AJ1530">
        <v>6.1284999999999998</v>
      </c>
      <c r="AK1530">
        <v>33.333300000000001</v>
      </c>
      <c r="AL1530">
        <v>18.9541</v>
      </c>
      <c r="AM1530">
        <f>INDEX(Sheet1!B:B, MATCH('tab1'!U1530, Sheet1!A:A,0))</f>
        <v>5</v>
      </c>
      <c r="AN1530">
        <f>INDEX(Sheet1!B:B, MATCH('tab1'!Z1530, Sheet1!A:A,0))</f>
        <v>1</v>
      </c>
      <c r="AO1530">
        <f t="shared" si="23"/>
        <v>17</v>
      </c>
    </row>
    <row r="1531" spans="1:41" x14ac:dyDescent="0.3">
      <c r="A1531" t="s">
        <v>5118</v>
      </c>
      <c r="B1531" t="s">
        <v>5118</v>
      </c>
      <c r="C1531">
        <v>478</v>
      </c>
      <c r="D1531" t="s">
        <v>5119</v>
      </c>
      <c r="E1531" t="s">
        <v>43</v>
      </c>
      <c r="F1531">
        <v>11212</v>
      </c>
      <c r="G1531" t="s">
        <v>13299</v>
      </c>
      <c r="H1531" t="s">
        <v>14857</v>
      </c>
      <c r="I1531" t="s">
        <v>15849</v>
      </c>
      <c r="J1531" t="s">
        <v>43</v>
      </c>
      <c r="K1531">
        <v>11212</v>
      </c>
      <c r="L1531">
        <v>317</v>
      </c>
      <c r="M1531" t="s">
        <v>14888</v>
      </c>
      <c r="N1531">
        <v>40.655844999999999</v>
      </c>
      <c r="O1531">
        <v>-73.917139000000006</v>
      </c>
      <c r="P1531">
        <v>3046910028</v>
      </c>
      <c r="Q1531" t="s">
        <v>5120</v>
      </c>
      <c r="R1531">
        <v>7093</v>
      </c>
      <c r="S1531" s="1">
        <v>45433</v>
      </c>
      <c r="T1531" t="s">
        <v>33</v>
      </c>
      <c r="U1531" t="s">
        <v>34</v>
      </c>
      <c r="V1531">
        <v>32</v>
      </c>
      <c r="W1531" t="s">
        <v>5121</v>
      </c>
      <c r="X1531" t="s">
        <v>36</v>
      </c>
      <c r="Y1531" t="s">
        <v>37</v>
      </c>
      <c r="Z1531" t="s">
        <v>38</v>
      </c>
      <c r="AA1531">
        <v>3102590</v>
      </c>
      <c r="AC1531" s="1">
        <v>38391</v>
      </c>
      <c r="AD1531" t="s">
        <v>60</v>
      </c>
      <c r="AE1531">
        <v>50</v>
      </c>
      <c r="AF1531">
        <v>21.905000000000001</v>
      </c>
      <c r="AG1531">
        <v>6</v>
      </c>
      <c r="AH1531">
        <v>11.976900000000001</v>
      </c>
      <c r="AI1531">
        <v>50</v>
      </c>
      <c r="AJ1531">
        <v>6.1284999999999998</v>
      </c>
      <c r="AK1531">
        <v>25</v>
      </c>
      <c r="AL1531">
        <v>18.9541</v>
      </c>
      <c r="AM1531">
        <f>INDEX(Sheet1!B:B, MATCH('tab1'!U1531, Sheet1!A:A,0))</f>
        <v>5</v>
      </c>
      <c r="AN1531">
        <f>INDEX(Sheet1!B:B, MATCH('tab1'!Z1531, Sheet1!A:A,0))</f>
        <v>1</v>
      </c>
      <c r="AO1531">
        <f t="shared" si="23"/>
        <v>17</v>
      </c>
    </row>
    <row r="1532" spans="1:41" x14ac:dyDescent="0.3">
      <c r="A1532" t="s">
        <v>5118</v>
      </c>
      <c r="B1532" t="s">
        <v>5118</v>
      </c>
      <c r="C1532">
        <v>478</v>
      </c>
      <c r="D1532" t="s">
        <v>9245</v>
      </c>
      <c r="E1532" t="s">
        <v>43</v>
      </c>
      <c r="F1532">
        <v>11212</v>
      </c>
      <c r="G1532" t="s">
        <v>14173</v>
      </c>
      <c r="H1532" t="s">
        <v>14857</v>
      </c>
      <c r="I1532" t="s">
        <v>15849</v>
      </c>
      <c r="J1532" t="s">
        <v>43</v>
      </c>
      <c r="K1532">
        <v>11212</v>
      </c>
      <c r="L1532">
        <v>317</v>
      </c>
      <c r="M1532" t="s">
        <v>14888</v>
      </c>
      <c r="N1532">
        <v>40.655844999999999</v>
      </c>
      <c r="O1532">
        <v>-73.917139000000006</v>
      </c>
      <c r="P1532">
        <v>3046910028</v>
      </c>
      <c r="Q1532" t="s">
        <v>5120</v>
      </c>
      <c r="R1532">
        <v>28517</v>
      </c>
      <c r="S1532" s="1">
        <v>45432</v>
      </c>
      <c r="T1532" t="s">
        <v>33</v>
      </c>
      <c r="U1532" t="s">
        <v>144</v>
      </c>
      <c r="V1532">
        <v>25</v>
      </c>
      <c r="W1532" t="s">
        <v>9246</v>
      </c>
      <c r="X1532" t="s">
        <v>146</v>
      </c>
      <c r="Y1532" t="s">
        <v>37</v>
      </c>
      <c r="Z1532" t="s">
        <v>147</v>
      </c>
      <c r="AA1532">
        <v>3102590</v>
      </c>
      <c r="AC1532" s="1">
        <v>41247</v>
      </c>
      <c r="AD1532" t="s">
        <v>39</v>
      </c>
      <c r="AE1532">
        <v>0</v>
      </c>
      <c r="AF1532">
        <v>17.4391</v>
      </c>
      <c r="AG1532">
        <v>6</v>
      </c>
      <c r="AH1532">
        <v>8.4033999999999995</v>
      </c>
      <c r="AI1532">
        <v>0</v>
      </c>
      <c r="AJ1532">
        <v>4.9984000000000002</v>
      </c>
      <c r="AK1532">
        <v>0</v>
      </c>
      <c r="AL1532">
        <v>15.3835</v>
      </c>
      <c r="AM1532">
        <f>INDEX(Sheet1!B:B, MATCH('tab1'!U1532, Sheet1!A:A,0))</f>
        <v>6</v>
      </c>
      <c r="AN1532">
        <f>INDEX(Sheet1!B:B, MATCH('tab1'!Z1532, Sheet1!A:A,0))</f>
        <v>2</v>
      </c>
      <c r="AO1532">
        <f t="shared" si="23"/>
        <v>34</v>
      </c>
    </row>
    <row r="1533" spans="1:41" x14ac:dyDescent="0.3">
      <c r="A1533" t="s">
        <v>8683</v>
      </c>
      <c r="B1533" t="s">
        <v>738</v>
      </c>
      <c r="C1533" t="s">
        <v>8684</v>
      </c>
      <c r="D1533" t="s">
        <v>8685</v>
      </c>
      <c r="E1533" t="s">
        <v>31</v>
      </c>
      <c r="F1533">
        <v>11357</v>
      </c>
      <c r="G1533" t="s">
        <v>14045</v>
      </c>
      <c r="H1533" t="s">
        <v>14857</v>
      </c>
      <c r="I1533" t="s">
        <v>16549</v>
      </c>
      <c r="J1533" t="s">
        <v>31</v>
      </c>
      <c r="K1533">
        <v>11357</v>
      </c>
      <c r="L1533">
        <v>407</v>
      </c>
      <c r="M1533" t="s">
        <v>14893</v>
      </c>
      <c r="N1533">
        <v>40.777220999999997</v>
      </c>
      <c r="O1533">
        <v>-73.824234000000004</v>
      </c>
      <c r="P1533">
        <v>4042500007</v>
      </c>
      <c r="Q1533" t="s">
        <v>8686</v>
      </c>
      <c r="R1533">
        <v>103826</v>
      </c>
      <c r="S1533" s="1">
        <v>45570</v>
      </c>
      <c r="T1533" t="s">
        <v>33</v>
      </c>
      <c r="U1533" t="s">
        <v>34</v>
      </c>
      <c r="V1533">
        <v>150</v>
      </c>
      <c r="W1533" t="s">
        <v>8687</v>
      </c>
      <c r="X1533" t="s">
        <v>36</v>
      </c>
      <c r="Y1533" t="s">
        <v>37</v>
      </c>
      <c r="Z1533" t="s">
        <v>38</v>
      </c>
      <c r="AA1533">
        <v>4100169</v>
      </c>
      <c r="AC1533" s="1">
        <v>42648</v>
      </c>
      <c r="AD1533" t="s">
        <v>39</v>
      </c>
      <c r="AE1533">
        <v>20</v>
      </c>
      <c r="AF1533">
        <v>21.905000000000001</v>
      </c>
      <c r="AG1533">
        <v>38</v>
      </c>
      <c r="AH1533">
        <v>11.976900000000001</v>
      </c>
      <c r="AI1533">
        <v>0</v>
      </c>
      <c r="AJ1533">
        <v>6.1284999999999998</v>
      </c>
      <c r="AK1533">
        <v>20</v>
      </c>
      <c r="AL1533">
        <v>18.9541</v>
      </c>
      <c r="AM1533">
        <f>INDEX(Sheet1!B:B, MATCH('tab1'!U1533, Sheet1!A:A,0))</f>
        <v>5</v>
      </c>
      <c r="AN1533">
        <f>INDEX(Sheet1!B:B, MATCH('tab1'!Z1533, Sheet1!A:A,0))</f>
        <v>1</v>
      </c>
      <c r="AO1533">
        <f t="shared" si="23"/>
        <v>17</v>
      </c>
    </row>
    <row r="1534" spans="1:41" x14ac:dyDescent="0.3">
      <c r="A1534" t="s">
        <v>8218</v>
      </c>
      <c r="B1534" t="s">
        <v>4193</v>
      </c>
      <c r="C1534">
        <v>272</v>
      </c>
      <c r="D1534" t="s">
        <v>8219</v>
      </c>
      <c r="E1534" t="s">
        <v>43</v>
      </c>
      <c r="F1534">
        <v>11207</v>
      </c>
      <c r="G1534" t="s">
        <v>13945</v>
      </c>
      <c r="H1534" t="s">
        <v>14857</v>
      </c>
      <c r="I1534" t="s">
        <v>16458</v>
      </c>
      <c r="J1534" t="s">
        <v>43</v>
      </c>
      <c r="K1534">
        <v>11207</v>
      </c>
      <c r="L1534">
        <v>304</v>
      </c>
      <c r="M1534" t="s">
        <v>14922</v>
      </c>
      <c r="N1534">
        <v>40.689990000000002</v>
      </c>
      <c r="O1534">
        <v>-73.903985000000006</v>
      </c>
      <c r="P1534">
        <v>3034480015</v>
      </c>
      <c r="Q1534" t="s">
        <v>8220</v>
      </c>
      <c r="R1534">
        <v>27578</v>
      </c>
      <c r="S1534" s="1">
        <v>45616</v>
      </c>
      <c r="T1534" t="s">
        <v>33</v>
      </c>
      <c r="U1534" t="s">
        <v>34</v>
      </c>
      <c r="V1534">
        <v>158</v>
      </c>
      <c r="W1534" t="s">
        <v>8221</v>
      </c>
      <c r="X1534" t="s">
        <v>36</v>
      </c>
      <c r="Y1534" t="s">
        <v>37</v>
      </c>
      <c r="Z1534" t="s">
        <v>38</v>
      </c>
      <c r="AA1534">
        <v>3080179</v>
      </c>
      <c r="AB1534" t="s">
        <v>4197</v>
      </c>
      <c r="AC1534" s="1">
        <v>41233</v>
      </c>
      <c r="AD1534" t="s">
        <v>39</v>
      </c>
      <c r="AE1534">
        <v>16.666699999999999</v>
      </c>
      <c r="AF1534">
        <v>21.905000000000001</v>
      </c>
      <c r="AG1534">
        <v>11</v>
      </c>
      <c r="AH1534">
        <v>11.976900000000001</v>
      </c>
      <c r="AI1534">
        <v>0</v>
      </c>
      <c r="AJ1534">
        <v>6.1284999999999998</v>
      </c>
      <c r="AK1534">
        <v>16.666699999999999</v>
      </c>
      <c r="AL1534">
        <v>18.9541</v>
      </c>
      <c r="AM1534">
        <f>INDEX(Sheet1!B:B, MATCH('tab1'!U1534, Sheet1!A:A,0))</f>
        <v>5</v>
      </c>
      <c r="AN1534">
        <f>INDEX(Sheet1!B:B, MATCH('tab1'!Z1534, Sheet1!A:A,0))</f>
        <v>1</v>
      </c>
      <c r="AO1534">
        <f t="shared" si="23"/>
        <v>17</v>
      </c>
    </row>
    <row r="1535" spans="1:41" x14ac:dyDescent="0.3">
      <c r="A1535" t="s">
        <v>4192</v>
      </c>
      <c r="B1535" t="s">
        <v>4193</v>
      </c>
      <c r="C1535">
        <v>2757</v>
      </c>
      <c r="D1535" t="s">
        <v>4194</v>
      </c>
      <c r="E1535" t="s">
        <v>43</v>
      </c>
      <c r="F1535">
        <v>11224</v>
      </c>
      <c r="G1535" t="s">
        <v>13110</v>
      </c>
      <c r="H1535" t="s">
        <v>14857</v>
      </c>
      <c r="I1535" t="s">
        <v>15672</v>
      </c>
      <c r="J1535" t="s">
        <v>43</v>
      </c>
      <c r="K1535">
        <v>11224</v>
      </c>
      <c r="L1535">
        <v>313</v>
      </c>
      <c r="M1535" t="s">
        <v>14861</v>
      </c>
      <c r="N1535">
        <v>40.578144999999999</v>
      </c>
      <c r="O1535">
        <v>-74.00018</v>
      </c>
      <c r="P1535">
        <v>3069640002</v>
      </c>
      <c r="Q1535" t="s">
        <v>4195</v>
      </c>
      <c r="R1535">
        <v>24617</v>
      </c>
      <c r="S1535" s="1">
        <v>45358</v>
      </c>
      <c r="T1535" t="s">
        <v>33</v>
      </c>
      <c r="U1535" t="s">
        <v>34</v>
      </c>
      <c r="V1535">
        <v>58</v>
      </c>
      <c r="W1535" t="s">
        <v>4196</v>
      </c>
      <c r="X1535" t="s">
        <v>36</v>
      </c>
      <c r="Y1535" t="s">
        <v>37</v>
      </c>
      <c r="Z1535" t="s">
        <v>38</v>
      </c>
      <c r="AA1535">
        <v>3331093</v>
      </c>
      <c r="AB1535" t="s">
        <v>4197</v>
      </c>
      <c r="AC1535" s="1">
        <v>41193</v>
      </c>
      <c r="AD1535" t="s">
        <v>39</v>
      </c>
      <c r="AE1535">
        <v>66.666700000000006</v>
      </c>
      <c r="AF1535">
        <v>21.905000000000001</v>
      </c>
      <c r="AG1535">
        <v>6</v>
      </c>
      <c r="AH1535">
        <v>11.976900000000001</v>
      </c>
      <c r="AI1535">
        <v>0</v>
      </c>
      <c r="AJ1535">
        <v>6.1284999999999998</v>
      </c>
      <c r="AK1535">
        <v>66.666700000000006</v>
      </c>
      <c r="AL1535">
        <v>18.9541</v>
      </c>
      <c r="AM1535">
        <f>INDEX(Sheet1!B:B, MATCH('tab1'!U1535, Sheet1!A:A,0))</f>
        <v>5</v>
      </c>
      <c r="AN1535">
        <f>INDEX(Sheet1!B:B, MATCH('tab1'!Z1535, Sheet1!A:A,0))</f>
        <v>1</v>
      </c>
      <c r="AO1535">
        <f t="shared" si="23"/>
        <v>17</v>
      </c>
    </row>
    <row r="1536" spans="1:41" x14ac:dyDescent="0.3">
      <c r="A1536" t="s">
        <v>8209</v>
      </c>
      <c r="B1536" t="s">
        <v>6562</v>
      </c>
      <c r="C1536">
        <v>321</v>
      </c>
      <c r="D1536" t="s">
        <v>8210</v>
      </c>
      <c r="E1536" t="s">
        <v>43</v>
      </c>
      <c r="F1536">
        <v>11211</v>
      </c>
      <c r="G1536" t="s">
        <v>13943</v>
      </c>
      <c r="H1536" t="s">
        <v>14857</v>
      </c>
      <c r="I1536" t="s">
        <v>16456</v>
      </c>
      <c r="J1536" t="s">
        <v>43</v>
      </c>
      <c r="K1536">
        <v>11211</v>
      </c>
      <c r="L1536">
        <v>301</v>
      </c>
      <c r="M1536" t="s">
        <v>14922</v>
      </c>
      <c r="N1536">
        <v>40.708320000000001</v>
      </c>
      <c r="O1536">
        <v>-73.960981000000004</v>
      </c>
      <c r="P1536">
        <v>3021400026</v>
      </c>
      <c r="Q1536" t="s">
        <v>8211</v>
      </c>
      <c r="R1536">
        <v>24338</v>
      </c>
      <c r="S1536" s="1">
        <v>45574</v>
      </c>
      <c r="T1536" t="s">
        <v>33</v>
      </c>
      <c r="U1536" t="s">
        <v>34</v>
      </c>
      <c r="V1536">
        <v>100</v>
      </c>
      <c r="W1536" t="s">
        <v>8212</v>
      </c>
      <c r="X1536" t="s">
        <v>36</v>
      </c>
      <c r="Y1536" t="s">
        <v>37</v>
      </c>
      <c r="Z1536" t="s">
        <v>38</v>
      </c>
      <c r="AA1536">
        <v>3341975</v>
      </c>
      <c r="AB1536" t="s">
        <v>4197</v>
      </c>
      <c r="AC1536" s="1">
        <v>41191</v>
      </c>
      <c r="AD1536" t="s">
        <v>39</v>
      </c>
      <c r="AE1536">
        <v>20</v>
      </c>
      <c r="AF1536">
        <v>21.905000000000001</v>
      </c>
      <c r="AG1536">
        <v>12</v>
      </c>
      <c r="AH1536">
        <v>11.976900000000001</v>
      </c>
      <c r="AI1536">
        <v>0</v>
      </c>
      <c r="AJ1536">
        <v>6.1284999999999998</v>
      </c>
      <c r="AK1536">
        <v>20</v>
      </c>
      <c r="AL1536">
        <v>18.9541</v>
      </c>
      <c r="AM1536">
        <f>INDEX(Sheet1!B:B, MATCH('tab1'!U1536, Sheet1!A:A,0))</f>
        <v>5</v>
      </c>
      <c r="AN1536">
        <f>INDEX(Sheet1!B:B, MATCH('tab1'!Z1536, Sheet1!A:A,0))</f>
        <v>1</v>
      </c>
      <c r="AO1536">
        <f t="shared" si="23"/>
        <v>17</v>
      </c>
    </row>
    <row r="1537" spans="1:41" x14ac:dyDescent="0.3">
      <c r="A1537" t="s">
        <v>738</v>
      </c>
      <c r="B1537" t="s">
        <v>738</v>
      </c>
      <c r="C1537">
        <v>816</v>
      </c>
      <c r="D1537" t="s">
        <v>739</v>
      </c>
      <c r="E1537" t="s">
        <v>64</v>
      </c>
      <c r="F1537">
        <v>10465</v>
      </c>
      <c r="G1537" t="s">
        <v>12416</v>
      </c>
      <c r="H1537" t="s">
        <v>14857</v>
      </c>
      <c r="I1537" t="s">
        <v>15007</v>
      </c>
      <c r="J1537" t="s">
        <v>64</v>
      </c>
      <c r="K1537">
        <v>10465</v>
      </c>
      <c r="L1537">
        <v>210</v>
      </c>
      <c r="M1537" t="s">
        <v>14872</v>
      </c>
      <c r="N1537">
        <v>40.831747</v>
      </c>
      <c r="O1537">
        <v>-73.816877000000005</v>
      </c>
      <c r="P1537">
        <v>2054790048</v>
      </c>
      <c r="Q1537" t="s">
        <v>740</v>
      </c>
      <c r="R1537">
        <v>99718</v>
      </c>
      <c r="S1537" s="1">
        <v>45240</v>
      </c>
      <c r="T1537" t="s">
        <v>33</v>
      </c>
      <c r="U1537" t="s">
        <v>34</v>
      </c>
      <c r="V1537">
        <v>39</v>
      </c>
      <c r="W1537" t="s">
        <v>741</v>
      </c>
      <c r="X1537" t="s">
        <v>36</v>
      </c>
      <c r="Y1537" t="s">
        <v>37</v>
      </c>
      <c r="Z1537" t="s">
        <v>38</v>
      </c>
      <c r="AA1537">
        <v>2000000</v>
      </c>
      <c r="AC1537" s="1">
        <v>42318</v>
      </c>
      <c r="AD1537" t="s">
        <v>39</v>
      </c>
      <c r="AE1537">
        <v>25</v>
      </c>
      <c r="AF1537">
        <v>21.905000000000001</v>
      </c>
      <c r="AG1537">
        <v>16</v>
      </c>
      <c r="AH1537">
        <v>11.976900000000001</v>
      </c>
      <c r="AI1537">
        <v>0</v>
      </c>
      <c r="AJ1537">
        <v>6.1284999999999998</v>
      </c>
      <c r="AK1537">
        <v>25</v>
      </c>
      <c r="AL1537">
        <v>18.9541</v>
      </c>
      <c r="AM1537">
        <f>INDEX(Sheet1!B:B, MATCH('tab1'!U1537, Sheet1!A:A,0))</f>
        <v>5</v>
      </c>
      <c r="AN1537">
        <f>INDEX(Sheet1!B:B, MATCH('tab1'!Z1537, Sheet1!A:A,0))</f>
        <v>1</v>
      </c>
      <c r="AO1537">
        <f t="shared" si="23"/>
        <v>17</v>
      </c>
    </row>
    <row r="1538" spans="1:41" x14ac:dyDescent="0.3">
      <c r="A1538" t="s">
        <v>6858</v>
      </c>
      <c r="B1538" t="s">
        <v>6859</v>
      </c>
      <c r="C1538">
        <v>25</v>
      </c>
      <c r="D1538" t="s">
        <v>6860</v>
      </c>
      <c r="E1538" t="s">
        <v>64</v>
      </c>
      <c r="F1538">
        <v>10461</v>
      </c>
      <c r="G1538" t="s">
        <v>13658</v>
      </c>
      <c r="H1538" t="s">
        <v>14857</v>
      </c>
      <c r="I1538" t="s">
        <v>16193</v>
      </c>
      <c r="J1538" t="s">
        <v>64</v>
      </c>
      <c r="K1538">
        <v>10461</v>
      </c>
      <c r="L1538">
        <v>210</v>
      </c>
      <c r="M1538" t="s">
        <v>14872</v>
      </c>
      <c r="N1538">
        <v>40.840808000000003</v>
      </c>
      <c r="O1538">
        <v>-73.843322000000001</v>
      </c>
      <c r="P1538">
        <v>2039840035</v>
      </c>
      <c r="Q1538" t="s">
        <v>6861</v>
      </c>
      <c r="R1538">
        <v>105328</v>
      </c>
      <c r="S1538" s="1">
        <v>45053</v>
      </c>
      <c r="T1538" t="s">
        <v>33</v>
      </c>
      <c r="U1538" t="s">
        <v>34</v>
      </c>
      <c r="V1538">
        <v>146</v>
      </c>
      <c r="W1538" t="s">
        <v>6862</v>
      </c>
      <c r="X1538" t="s">
        <v>36</v>
      </c>
      <c r="Y1538" t="s">
        <v>37</v>
      </c>
      <c r="Z1538" t="s">
        <v>38</v>
      </c>
      <c r="AA1538">
        <v>2041874</v>
      </c>
      <c r="AB1538" t="s">
        <v>6863</v>
      </c>
      <c r="AC1538" s="1">
        <v>44323</v>
      </c>
      <c r="AD1538" t="s">
        <v>39</v>
      </c>
      <c r="AE1538">
        <v>40</v>
      </c>
      <c r="AF1538">
        <v>21.905000000000001</v>
      </c>
      <c r="AG1538">
        <v>33</v>
      </c>
      <c r="AH1538">
        <v>11.976900000000001</v>
      </c>
      <c r="AI1538">
        <v>20</v>
      </c>
      <c r="AJ1538">
        <v>6.1284999999999998</v>
      </c>
      <c r="AK1538">
        <v>40</v>
      </c>
      <c r="AL1538">
        <v>18.9541</v>
      </c>
      <c r="AM1538">
        <f>INDEX(Sheet1!B:B, MATCH('tab1'!U1538, Sheet1!A:A,0))</f>
        <v>5</v>
      </c>
      <c r="AN1538">
        <f>INDEX(Sheet1!B:B, MATCH('tab1'!Z1538, Sheet1!A:A,0))</f>
        <v>1</v>
      </c>
      <c r="AO1538">
        <f t="shared" si="23"/>
        <v>17</v>
      </c>
    </row>
    <row r="1539" spans="1:41" x14ac:dyDescent="0.3">
      <c r="A1539" t="s">
        <v>1347</v>
      </c>
      <c r="B1539" t="s">
        <v>1347</v>
      </c>
      <c r="C1539">
        <v>1185</v>
      </c>
      <c r="D1539" t="s">
        <v>1348</v>
      </c>
      <c r="E1539" t="s">
        <v>64</v>
      </c>
      <c r="F1539">
        <v>10466</v>
      </c>
      <c r="G1539" t="s">
        <v>12535</v>
      </c>
      <c r="H1539" t="s">
        <v>14857</v>
      </c>
      <c r="I1539" t="s">
        <v>15123</v>
      </c>
      <c r="J1539" t="s">
        <v>64</v>
      </c>
      <c r="K1539">
        <v>10466</v>
      </c>
      <c r="L1539">
        <v>212</v>
      </c>
      <c r="M1539" t="s">
        <v>14872</v>
      </c>
      <c r="N1539">
        <v>40.881833</v>
      </c>
      <c r="O1539">
        <v>-73.847578999999996</v>
      </c>
      <c r="P1539">
        <v>2049020003</v>
      </c>
      <c r="Q1539" t="s">
        <v>1349</v>
      </c>
      <c r="R1539">
        <v>7640</v>
      </c>
      <c r="S1539" s="1">
        <v>45555</v>
      </c>
      <c r="T1539" t="s">
        <v>33</v>
      </c>
      <c r="U1539" t="s">
        <v>34</v>
      </c>
      <c r="V1539">
        <v>28</v>
      </c>
      <c r="W1539" t="s">
        <v>1350</v>
      </c>
      <c r="X1539" t="s">
        <v>36</v>
      </c>
      <c r="Y1539" t="s">
        <v>37</v>
      </c>
      <c r="Z1539" t="s">
        <v>38</v>
      </c>
      <c r="AA1539">
        <v>2065873</v>
      </c>
      <c r="AB1539" t="s">
        <v>1351</v>
      </c>
      <c r="AC1539" s="1">
        <v>38975</v>
      </c>
      <c r="AD1539" t="s">
        <v>39</v>
      </c>
      <c r="AE1539">
        <v>100</v>
      </c>
      <c r="AF1539">
        <v>21.905000000000001</v>
      </c>
      <c r="AG1539">
        <v>1</v>
      </c>
      <c r="AH1539">
        <v>11.976900000000001</v>
      </c>
      <c r="AI1539">
        <v>0</v>
      </c>
      <c r="AJ1539">
        <v>6.1284999999999998</v>
      </c>
      <c r="AK1539">
        <v>100</v>
      </c>
      <c r="AL1539">
        <v>18.9541</v>
      </c>
      <c r="AM1539">
        <f>INDEX(Sheet1!B:B, MATCH('tab1'!U1539, Sheet1!A:A,0))</f>
        <v>5</v>
      </c>
      <c r="AN1539">
        <f>INDEX(Sheet1!B:B, MATCH('tab1'!Z1539, Sheet1!A:A,0))</f>
        <v>1</v>
      </c>
      <c r="AO1539">
        <f t="shared" ref="AO1539:AO1602" si="24">POWER(2,AN1539-1) + POWER(2,AM1539-1)</f>
        <v>17</v>
      </c>
    </row>
    <row r="1540" spans="1:41" x14ac:dyDescent="0.3">
      <c r="A1540" t="s">
        <v>8844</v>
      </c>
      <c r="B1540" t="s">
        <v>8845</v>
      </c>
      <c r="C1540">
        <v>23</v>
      </c>
      <c r="D1540" t="s">
        <v>8846</v>
      </c>
      <c r="E1540" t="s">
        <v>43</v>
      </c>
      <c r="F1540">
        <v>11222</v>
      </c>
      <c r="G1540" t="s">
        <v>14082</v>
      </c>
      <c r="H1540" t="s">
        <v>14857</v>
      </c>
      <c r="I1540" t="s">
        <v>16578</v>
      </c>
      <c r="J1540" t="s">
        <v>43</v>
      </c>
      <c r="K1540">
        <v>11222</v>
      </c>
      <c r="L1540">
        <v>301</v>
      </c>
      <c r="M1540" t="s">
        <v>14922</v>
      </c>
      <c r="N1540">
        <v>40.731814999999997</v>
      </c>
      <c r="O1540">
        <v>-73.960089999999994</v>
      </c>
      <c r="P1540">
        <v>3025307501</v>
      </c>
      <c r="Q1540" t="s">
        <v>8847</v>
      </c>
      <c r="R1540">
        <v>105604</v>
      </c>
      <c r="S1540" s="1">
        <v>45338</v>
      </c>
      <c r="T1540" t="s">
        <v>33</v>
      </c>
      <c r="U1540" t="s">
        <v>144</v>
      </c>
      <c r="V1540">
        <v>72</v>
      </c>
      <c r="W1540" t="s">
        <v>8848</v>
      </c>
      <c r="X1540" t="s">
        <v>146</v>
      </c>
      <c r="Y1540" t="s">
        <v>37</v>
      </c>
      <c r="Z1540" t="s">
        <v>147</v>
      </c>
      <c r="AA1540">
        <v>3426061</v>
      </c>
      <c r="AB1540" t="s">
        <v>610</v>
      </c>
      <c r="AC1540" s="1">
        <v>44608</v>
      </c>
      <c r="AD1540" t="s">
        <v>39</v>
      </c>
      <c r="AE1540">
        <v>50</v>
      </c>
      <c r="AF1540">
        <v>17.4391</v>
      </c>
      <c r="AG1540">
        <v>10</v>
      </c>
      <c r="AH1540">
        <v>8.4033999999999995</v>
      </c>
      <c r="AI1540">
        <v>50</v>
      </c>
      <c r="AJ1540">
        <v>4.9984000000000002</v>
      </c>
      <c r="AK1540">
        <v>0</v>
      </c>
      <c r="AL1540">
        <v>15.3835</v>
      </c>
      <c r="AM1540">
        <f>INDEX(Sheet1!B:B, MATCH('tab1'!U1540, Sheet1!A:A,0))</f>
        <v>6</v>
      </c>
      <c r="AN1540">
        <f>INDEX(Sheet1!B:B, MATCH('tab1'!Z1540, Sheet1!A:A,0))</f>
        <v>2</v>
      </c>
      <c r="AO1540">
        <f t="shared" si="24"/>
        <v>34</v>
      </c>
    </row>
    <row r="1541" spans="1:41" x14ac:dyDescent="0.3">
      <c r="A1541" t="s">
        <v>8844</v>
      </c>
      <c r="B1541" t="s">
        <v>8915</v>
      </c>
      <c r="C1541">
        <v>23</v>
      </c>
      <c r="D1541" t="s">
        <v>8846</v>
      </c>
      <c r="E1541" t="s">
        <v>43</v>
      </c>
      <c r="F1541">
        <v>11222</v>
      </c>
      <c r="G1541" t="s">
        <v>14082</v>
      </c>
      <c r="H1541" t="s">
        <v>14857</v>
      </c>
      <c r="I1541" t="s">
        <v>16578</v>
      </c>
      <c r="J1541" t="s">
        <v>43</v>
      </c>
      <c r="K1541">
        <v>11222</v>
      </c>
      <c r="L1541">
        <v>301</v>
      </c>
      <c r="M1541" t="s">
        <v>14922</v>
      </c>
      <c r="N1541">
        <v>40.731814999999997</v>
      </c>
      <c r="O1541">
        <v>-73.960089999999994</v>
      </c>
      <c r="P1541">
        <v>3025307501</v>
      </c>
      <c r="Q1541" t="s">
        <v>8847</v>
      </c>
      <c r="R1541">
        <v>105603</v>
      </c>
      <c r="S1541" s="1">
        <v>45336</v>
      </c>
      <c r="T1541" t="s">
        <v>33</v>
      </c>
      <c r="U1541" t="s">
        <v>34</v>
      </c>
      <c r="V1541">
        <v>104</v>
      </c>
      <c r="W1541" t="s">
        <v>8916</v>
      </c>
      <c r="X1541" t="s">
        <v>36</v>
      </c>
      <c r="Y1541" t="s">
        <v>37</v>
      </c>
      <c r="Z1541" t="s">
        <v>38</v>
      </c>
      <c r="AA1541">
        <v>3426061</v>
      </c>
      <c r="AB1541" t="s">
        <v>610</v>
      </c>
      <c r="AC1541" s="1">
        <v>44606</v>
      </c>
      <c r="AD1541" t="s">
        <v>39</v>
      </c>
      <c r="AE1541">
        <v>0</v>
      </c>
      <c r="AF1541">
        <v>21.905000000000001</v>
      </c>
      <c r="AG1541">
        <v>8</v>
      </c>
      <c r="AH1541">
        <v>11.976900000000001</v>
      </c>
      <c r="AI1541">
        <v>0</v>
      </c>
      <c r="AJ1541">
        <v>6.1284999999999998</v>
      </c>
      <c r="AK1541">
        <v>0</v>
      </c>
      <c r="AL1541">
        <v>18.9541</v>
      </c>
      <c r="AM1541">
        <f>INDEX(Sheet1!B:B, MATCH('tab1'!U1541, Sheet1!A:A,0))</f>
        <v>5</v>
      </c>
      <c r="AN1541">
        <f>INDEX(Sheet1!B:B, MATCH('tab1'!Z1541, Sheet1!A:A,0))</f>
        <v>1</v>
      </c>
      <c r="AO1541">
        <f t="shared" si="24"/>
        <v>17</v>
      </c>
    </row>
    <row r="1542" spans="1:41" x14ac:dyDescent="0.3">
      <c r="A1542" t="s">
        <v>605</v>
      </c>
      <c r="B1542" t="s">
        <v>606</v>
      </c>
      <c r="C1542">
        <v>606</v>
      </c>
      <c r="D1542" t="s">
        <v>607</v>
      </c>
      <c r="E1542" t="s">
        <v>82</v>
      </c>
      <c r="F1542">
        <v>10019</v>
      </c>
      <c r="G1542" t="s">
        <v>12391</v>
      </c>
      <c r="H1542" t="s">
        <v>14857</v>
      </c>
      <c r="I1542" t="s">
        <v>14982</v>
      </c>
      <c r="J1542" t="s">
        <v>82</v>
      </c>
      <c r="K1542">
        <v>10019</v>
      </c>
      <c r="L1542">
        <v>104</v>
      </c>
      <c r="M1542" t="s">
        <v>14936</v>
      </c>
      <c r="N1542">
        <v>40.770530999999998</v>
      </c>
      <c r="O1542">
        <v>-73.991945000000001</v>
      </c>
      <c r="P1542">
        <v>1011040031</v>
      </c>
      <c r="Q1542" t="s">
        <v>608</v>
      </c>
      <c r="R1542">
        <v>105422</v>
      </c>
      <c r="S1542" s="1">
        <v>45109</v>
      </c>
      <c r="T1542" t="s">
        <v>33</v>
      </c>
      <c r="U1542" t="s">
        <v>34</v>
      </c>
      <c r="V1542">
        <v>117</v>
      </c>
      <c r="W1542" t="s">
        <v>609</v>
      </c>
      <c r="X1542" t="s">
        <v>36</v>
      </c>
      <c r="Y1542" t="s">
        <v>37</v>
      </c>
      <c r="Z1542" t="s">
        <v>38</v>
      </c>
      <c r="AA1542">
        <v>1090190</v>
      </c>
      <c r="AB1542" t="s">
        <v>610</v>
      </c>
      <c r="AC1542" s="1">
        <v>44379</v>
      </c>
      <c r="AD1542" t="s">
        <v>39</v>
      </c>
      <c r="AE1542">
        <v>0</v>
      </c>
      <c r="AF1542">
        <v>21.905000000000001</v>
      </c>
      <c r="AG1542">
        <v>7</v>
      </c>
      <c r="AH1542">
        <v>11.976900000000001</v>
      </c>
      <c r="AI1542">
        <v>0</v>
      </c>
      <c r="AJ1542">
        <v>6.1284999999999998</v>
      </c>
      <c r="AK1542">
        <v>0</v>
      </c>
      <c r="AL1542">
        <v>18.9541</v>
      </c>
      <c r="AM1542">
        <f>INDEX(Sheet1!B:B, MATCH('tab1'!U1542, Sheet1!A:A,0))</f>
        <v>5</v>
      </c>
      <c r="AN1542">
        <f>INDEX(Sheet1!B:B, MATCH('tab1'!Z1542, Sheet1!A:A,0))</f>
        <v>1</v>
      </c>
      <c r="AO1542">
        <f t="shared" si="24"/>
        <v>17</v>
      </c>
    </row>
    <row r="1543" spans="1:41" x14ac:dyDescent="0.3">
      <c r="A1543" t="s">
        <v>605</v>
      </c>
      <c r="B1543" t="s">
        <v>606</v>
      </c>
      <c r="C1543">
        <v>606</v>
      </c>
      <c r="D1543" t="s">
        <v>3340</v>
      </c>
      <c r="E1543" t="s">
        <v>82</v>
      </c>
      <c r="F1543">
        <v>10019</v>
      </c>
      <c r="G1543" t="s">
        <v>12933</v>
      </c>
      <c r="H1543" t="s">
        <v>14857</v>
      </c>
      <c r="I1543" t="s">
        <v>14982</v>
      </c>
      <c r="J1543" t="s">
        <v>82</v>
      </c>
      <c r="K1543">
        <v>10019</v>
      </c>
      <c r="L1543">
        <v>104</v>
      </c>
      <c r="M1543" t="s">
        <v>14936</v>
      </c>
      <c r="N1543">
        <v>40.770530999999998</v>
      </c>
      <c r="O1543">
        <v>-73.991945000000001</v>
      </c>
      <c r="P1543">
        <v>1011040031</v>
      </c>
      <c r="Q1543" t="s">
        <v>3341</v>
      </c>
      <c r="R1543">
        <v>105423</v>
      </c>
      <c r="S1543" s="1">
        <v>45109</v>
      </c>
      <c r="T1543" t="s">
        <v>33</v>
      </c>
      <c r="U1543" t="s">
        <v>144</v>
      </c>
      <c r="V1543">
        <v>70</v>
      </c>
      <c r="W1543" t="s">
        <v>3342</v>
      </c>
      <c r="X1543" t="s">
        <v>146</v>
      </c>
      <c r="Y1543" t="s">
        <v>37</v>
      </c>
      <c r="Z1543" t="s">
        <v>147</v>
      </c>
      <c r="AA1543">
        <v>1090190</v>
      </c>
      <c r="AB1543" t="s">
        <v>610</v>
      </c>
      <c r="AC1543" s="1">
        <v>44379</v>
      </c>
      <c r="AD1543" t="s">
        <v>39</v>
      </c>
      <c r="AE1543">
        <v>33.333300000000001</v>
      </c>
      <c r="AF1543">
        <v>17.4391</v>
      </c>
      <c r="AG1543">
        <v>5</v>
      </c>
      <c r="AH1543">
        <v>8.4033999999999995</v>
      </c>
      <c r="AI1543">
        <v>0</v>
      </c>
      <c r="AJ1543">
        <v>4.9984000000000002</v>
      </c>
      <c r="AK1543">
        <v>33.333300000000001</v>
      </c>
      <c r="AL1543">
        <v>15.3835</v>
      </c>
      <c r="AM1543">
        <f>INDEX(Sheet1!B:B, MATCH('tab1'!U1543, Sheet1!A:A,0))</f>
        <v>6</v>
      </c>
      <c r="AN1543">
        <f>INDEX(Sheet1!B:B, MATCH('tab1'!Z1543, Sheet1!A:A,0))</f>
        <v>2</v>
      </c>
      <c r="AO1543">
        <f t="shared" si="24"/>
        <v>34</v>
      </c>
    </row>
    <row r="1544" spans="1:41" x14ac:dyDescent="0.3">
      <c r="A1544" t="s">
        <v>7265</v>
      </c>
      <c r="B1544" t="s">
        <v>7265</v>
      </c>
      <c r="C1544">
        <v>1130</v>
      </c>
      <c r="D1544" t="s">
        <v>7266</v>
      </c>
      <c r="E1544" t="s">
        <v>43</v>
      </c>
      <c r="F1544">
        <v>11235</v>
      </c>
      <c r="G1544" t="s">
        <v>13745</v>
      </c>
      <c r="H1544" t="s">
        <v>14857</v>
      </c>
      <c r="I1544" t="s">
        <v>16274</v>
      </c>
      <c r="J1544" t="s">
        <v>43</v>
      </c>
      <c r="K1544">
        <v>11235</v>
      </c>
      <c r="L1544">
        <v>315</v>
      </c>
      <c r="M1544" t="s">
        <v>14861</v>
      </c>
      <c r="N1544">
        <v>40.587456000000003</v>
      </c>
      <c r="O1544">
        <v>-73.958927000000003</v>
      </c>
      <c r="P1544">
        <v>3074550012</v>
      </c>
      <c r="Q1544" t="s">
        <v>7267</v>
      </c>
      <c r="R1544">
        <v>104974</v>
      </c>
      <c r="S1544" s="1">
        <v>45136</v>
      </c>
      <c r="T1544" t="s">
        <v>33</v>
      </c>
      <c r="U1544" t="s">
        <v>34</v>
      </c>
      <c r="V1544">
        <v>55</v>
      </c>
      <c r="W1544" t="s">
        <v>7268</v>
      </c>
      <c r="X1544" t="s">
        <v>36</v>
      </c>
      <c r="Y1544" t="s">
        <v>37</v>
      </c>
      <c r="Z1544" t="s">
        <v>38</v>
      </c>
      <c r="AA1544">
        <v>3204815</v>
      </c>
      <c r="AB1544" t="s">
        <v>7269</v>
      </c>
      <c r="AC1544" s="1">
        <v>43675</v>
      </c>
      <c r="AD1544" t="s">
        <v>39</v>
      </c>
      <c r="AE1544">
        <v>0</v>
      </c>
      <c r="AF1544">
        <v>21.905000000000001</v>
      </c>
      <c r="AG1544">
        <v>10</v>
      </c>
      <c r="AH1544">
        <v>11.976900000000001</v>
      </c>
      <c r="AI1544">
        <v>0</v>
      </c>
      <c r="AJ1544">
        <v>6.1284999999999998</v>
      </c>
      <c r="AK1544">
        <v>0</v>
      </c>
      <c r="AL1544">
        <v>18.9541</v>
      </c>
      <c r="AM1544">
        <f>INDEX(Sheet1!B:B, MATCH('tab1'!U1544, Sheet1!A:A,0))</f>
        <v>5</v>
      </c>
      <c r="AN1544">
        <f>INDEX(Sheet1!B:B, MATCH('tab1'!Z1544, Sheet1!A:A,0))</f>
        <v>1</v>
      </c>
      <c r="AO1544">
        <f t="shared" si="24"/>
        <v>17</v>
      </c>
    </row>
    <row r="1545" spans="1:41" x14ac:dyDescent="0.3">
      <c r="A1545" t="s">
        <v>10769</v>
      </c>
      <c r="B1545" t="s">
        <v>2213</v>
      </c>
      <c r="C1545">
        <v>2260</v>
      </c>
      <c r="D1545" t="s">
        <v>1524</v>
      </c>
      <c r="E1545" t="s">
        <v>64</v>
      </c>
      <c r="F1545">
        <v>10468</v>
      </c>
      <c r="G1545" t="s">
        <v>14509</v>
      </c>
      <c r="H1545" t="s">
        <v>14857</v>
      </c>
      <c r="I1545" t="s">
        <v>16939</v>
      </c>
      <c r="J1545" t="s">
        <v>64</v>
      </c>
      <c r="K1545">
        <v>10468</v>
      </c>
      <c r="L1545">
        <v>207</v>
      </c>
      <c r="M1545" t="s">
        <v>14865</v>
      </c>
      <c r="N1545">
        <v>40.86065</v>
      </c>
      <c r="O1545">
        <v>-73.908051999999998</v>
      </c>
      <c r="P1545">
        <v>2032180005</v>
      </c>
      <c r="Q1545" t="s">
        <v>10770</v>
      </c>
      <c r="R1545">
        <v>94477</v>
      </c>
      <c r="S1545" s="1">
        <v>45144</v>
      </c>
      <c r="T1545" t="s">
        <v>33</v>
      </c>
      <c r="U1545" t="s">
        <v>34</v>
      </c>
      <c r="V1545">
        <v>17</v>
      </c>
      <c r="W1545" t="s">
        <v>10771</v>
      </c>
      <c r="X1545" t="s">
        <v>36</v>
      </c>
      <c r="Y1545" t="s">
        <v>37</v>
      </c>
      <c r="Z1545" t="s">
        <v>38</v>
      </c>
      <c r="AA1545">
        <v>2014734</v>
      </c>
      <c r="AB1545" t="s">
        <v>10772</v>
      </c>
      <c r="AC1545" s="1">
        <v>42222</v>
      </c>
      <c r="AD1545" t="s">
        <v>39</v>
      </c>
      <c r="AE1545">
        <v>25</v>
      </c>
      <c r="AF1545">
        <v>21.905000000000001</v>
      </c>
      <c r="AG1545">
        <v>3</v>
      </c>
      <c r="AH1545">
        <v>11.976900000000001</v>
      </c>
      <c r="AI1545">
        <v>0</v>
      </c>
      <c r="AJ1545">
        <v>6.1284999999999998</v>
      </c>
      <c r="AK1545">
        <v>25</v>
      </c>
      <c r="AL1545">
        <v>18.9541</v>
      </c>
      <c r="AM1545">
        <f>INDEX(Sheet1!B:B, MATCH('tab1'!U1545, Sheet1!A:A,0))</f>
        <v>5</v>
      </c>
      <c r="AN1545">
        <f>INDEX(Sheet1!B:B, MATCH('tab1'!Z1545, Sheet1!A:A,0))</f>
        <v>1</v>
      </c>
      <c r="AO1545">
        <f t="shared" si="24"/>
        <v>17</v>
      </c>
    </row>
    <row r="1546" spans="1:41" x14ac:dyDescent="0.3">
      <c r="A1546" t="s">
        <v>12037</v>
      </c>
      <c r="B1546" t="s">
        <v>12037</v>
      </c>
      <c r="C1546">
        <v>1673</v>
      </c>
      <c r="D1546" t="s">
        <v>1825</v>
      </c>
      <c r="E1546" t="s">
        <v>43</v>
      </c>
      <c r="F1546">
        <v>11210</v>
      </c>
      <c r="G1546" t="s">
        <v>14791</v>
      </c>
      <c r="H1546" t="s">
        <v>14857</v>
      </c>
      <c r="I1546" t="s">
        <v>17172</v>
      </c>
      <c r="J1546" t="s">
        <v>43</v>
      </c>
      <c r="K1546">
        <v>11210</v>
      </c>
      <c r="L1546">
        <v>318</v>
      </c>
      <c r="M1546" t="s">
        <v>14888</v>
      </c>
      <c r="N1546">
        <v>40.629568999999996</v>
      </c>
      <c r="O1546">
        <v>-73.944205999999994</v>
      </c>
      <c r="P1546">
        <v>3075790006</v>
      </c>
      <c r="Q1546" t="s">
        <v>12038</v>
      </c>
      <c r="R1546">
        <v>105794</v>
      </c>
      <c r="S1546" s="1">
        <v>45522</v>
      </c>
      <c r="T1546" t="s">
        <v>33</v>
      </c>
      <c r="U1546" t="s">
        <v>34</v>
      </c>
      <c r="V1546">
        <v>52</v>
      </c>
      <c r="W1546" t="s">
        <v>12039</v>
      </c>
      <c r="X1546" t="s">
        <v>36</v>
      </c>
      <c r="Y1546" t="s">
        <v>37</v>
      </c>
      <c r="Z1546" t="s">
        <v>38</v>
      </c>
      <c r="AA1546">
        <v>3206455</v>
      </c>
      <c r="AC1546" s="1">
        <v>44791</v>
      </c>
      <c r="AD1546" t="s">
        <v>39</v>
      </c>
      <c r="AE1546">
        <v>0</v>
      </c>
      <c r="AF1546">
        <v>21.905000000000001</v>
      </c>
      <c r="AG1546">
        <v>0</v>
      </c>
      <c r="AH1546">
        <v>11.976900000000001</v>
      </c>
      <c r="AI1546">
        <v>0</v>
      </c>
      <c r="AJ1546">
        <v>6.1284999999999998</v>
      </c>
      <c r="AK1546">
        <v>0</v>
      </c>
      <c r="AL1546">
        <v>18.9541</v>
      </c>
      <c r="AM1546">
        <f>INDEX(Sheet1!B:B, MATCH('tab1'!U1546, Sheet1!A:A,0))</f>
        <v>5</v>
      </c>
      <c r="AN1546">
        <f>INDEX(Sheet1!B:B, MATCH('tab1'!Z1546, Sheet1!A:A,0))</f>
        <v>1</v>
      </c>
      <c r="AO1546">
        <f t="shared" si="24"/>
        <v>17</v>
      </c>
    </row>
    <row r="1547" spans="1:41" x14ac:dyDescent="0.3">
      <c r="A1547" t="s">
        <v>7104</v>
      </c>
      <c r="B1547" t="s">
        <v>2213</v>
      </c>
      <c r="C1547">
        <v>75</v>
      </c>
      <c r="D1547" t="s">
        <v>7105</v>
      </c>
      <c r="E1547" t="s">
        <v>64</v>
      </c>
      <c r="F1547">
        <v>10468</v>
      </c>
      <c r="G1547" t="s">
        <v>13711</v>
      </c>
      <c r="H1547" t="s">
        <v>14857</v>
      </c>
      <c r="I1547" t="s">
        <v>16241</v>
      </c>
      <c r="J1547" t="s">
        <v>64</v>
      </c>
      <c r="K1547">
        <v>10468</v>
      </c>
      <c r="L1547">
        <v>207</v>
      </c>
      <c r="M1547" t="s">
        <v>14865</v>
      </c>
      <c r="N1547">
        <v>40.865048999999999</v>
      </c>
      <c r="O1547">
        <v>-73.902822</v>
      </c>
      <c r="P1547">
        <v>2032140001</v>
      </c>
      <c r="Q1547" t="s">
        <v>7106</v>
      </c>
      <c r="R1547">
        <v>96397</v>
      </c>
      <c r="S1547" s="1">
        <v>45173</v>
      </c>
      <c r="T1547" t="s">
        <v>33</v>
      </c>
      <c r="U1547" t="s">
        <v>34</v>
      </c>
      <c r="V1547">
        <v>87</v>
      </c>
      <c r="W1547" t="s">
        <v>7107</v>
      </c>
      <c r="X1547" t="s">
        <v>36</v>
      </c>
      <c r="Y1547" t="s">
        <v>37</v>
      </c>
      <c r="Z1547" t="s">
        <v>38</v>
      </c>
      <c r="AA1547">
        <v>2014648</v>
      </c>
      <c r="AB1547" t="s">
        <v>7108</v>
      </c>
      <c r="AC1547" s="1">
        <v>42251</v>
      </c>
      <c r="AD1547" t="s">
        <v>39</v>
      </c>
      <c r="AE1547">
        <v>25</v>
      </c>
      <c r="AF1547">
        <v>21.905000000000001</v>
      </c>
      <c r="AG1547">
        <v>8</v>
      </c>
      <c r="AH1547">
        <v>11.976900000000001</v>
      </c>
      <c r="AI1547">
        <v>0</v>
      </c>
      <c r="AJ1547">
        <v>6.1284999999999998</v>
      </c>
      <c r="AK1547">
        <v>25</v>
      </c>
      <c r="AL1547">
        <v>18.9541</v>
      </c>
      <c r="AM1547">
        <f>INDEX(Sheet1!B:B, MATCH('tab1'!U1547, Sheet1!A:A,0))</f>
        <v>5</v>
      </c>
      <c r="AN1547">
        <f>INDEX(Sheet1!B:B, MATCH('tab1'!Z1547, Sheet1!A:A,0))</f>
        <v>1</v>
      </c>
      <c r="AO1547">
        <f t="shared" si="24"/>
        <v>17</v>
      </c>
    </row>
    <row r="1548" spans="1:41" x14ac:dyDescent="0.3">
      <c r="A1548" t="s">
        <v>325</v>
      </c>
      <c r="B1548" t="s">
        <v>326</v>
      </c>
      <c r="C1548">
        <v>2505</v>
      </c>
      <c r="D1548" t="s">
        <v>327</v>
      </c>
      <c r="E1548" t="s">
        <v>64</v>
      </c>
      <c r="F1548">
        <v>10468</v>
      </c>
      <c r="G1548" t="s">
        <v>12337</v>
      </c>
      <c r="H1548" t="s">
        <v>14857</v>
      </c>
      <c r="I1548" t="s">
        <v>14925</v>
      </c>
      <c r="J1548" t="s">
        <v>64</v>
      </c>
      <c r="K1548">
        <v>10468</v>
      </c>
      <c r="L1548">
        <v>207</v>
      </c>
      <c r="M1548" t="s">
        <v>14865</v>
      </c>
      <c r="N1548">
        <v>40.865194000000002</v>
      </c>
      <c r="O1548">
        <v>-73.902289999999994</v>
      </c>
      <c r="P1548">
        <v>2032140066</v>
      </c>
      <c r="Q1548" t="s">
        <v>328</v>
      </c>
      <c r="R1548">
        <v>104675</v>
      </c>
      <c r="S1548" s="1">
        <v>44913</v>
      </c>
      <c r="T1548" t="s">
        <v>54</v>
      </c>
      <c r="U1548" t="s">
        <v>34</v>
      </c>
      <c r="V1548">
        <v>34</v>
      </c>
      <c r="W1548" t="s">
        <v>329</v>
      </c>
      <c r="X1548" t="s">
        <v>36</v>
      </c>
      <c r="Y1548" t="s">
        <v>37</v>
      </c>
      <c r="Z1548" t="s">
        <v>38</v>
      </c>
      <c r="AA1548">
        <v>2014664</v>
      </c>
      <c r="AB1548" t="s">
        <v>330</v>
      </c>
      <c r="AC1548" s="1">
        <v>43452</v>
      </c>
      <c r="AD1548" t="s">
        <v>39</v>
      </c>
      <c r="AE1548">
        <v>40</v>
      </c>
      <c r="AF1548">
        <v>21.905000000000001</v>
      </c>
      <c r="AG1548">
        <v>10</v>
      </c>
      <c r="AH1548">
        <v>11.976900000000001</v>
      </c>
      <c r="AI1548">
        <v>20</v>
      </c>
      <c r="AJ1548">
        <v>6.1284999999999998</v>
      </c>
      <c r="AK1548">
        <v>20</v>
      </c>
      <c r="AL1548">
        <v>18.9541</v>
      </c>
      <c r="AM1548">
        <f>INDEX(Sheet1!B:B, MATCH('tab1'!U1548, Sheet1!A:A,0))</f>
        <v>5</v>
      </c>
      <c r="AN1548">
        <f>INDEX(Sheet1!B:B, MATCH('tab1'!Z1548, Sheet1!A:A,0))</f>
        <v>1</v>
      </c>
      <c r="AO1548">
        <f t="shared" si="24"/>
        <v>17</v>
      </c>
    </row>
    <row r="1549" spans="1:41" x14ac:dyDescent="0.3">
      <c r="A1549" t="s">
        <v>2212</v>
      </c>
      <c r="B1549" t="s">
        <v>2213</v>
      </c>
      <c r="C1549">
        <v>2100</v>
      </c>
      <c r="D1549" t="s">
        <v>2214</v>
      </c>
      <c r="E1549" t="s">
        <v>64</v>
      </c>
      <c r="F1549">
        <v>10462</v>
      </c>
      <c r="G1549" t="s">
        <v>12704</v>
      </c>
      <c r="H1549" t="s">
        <v>14857</v>
      </c>
      <c r="I1549" t="s">
        <v>15287</v>
      </c>
      <c r="J1549" t="s">
        <v>64</v>
      </c>
      <c r="K1549">
        <v>10462</v>
      </c>
      <c r="L1549">
        <v>211</v>
      </c>
      <c r="M1549" t="s">
        <v>14872</v>
      </c>
      <c r="N1549">
        <v>40.853262999999998</v>
      </c>
      <c r="O1549">
        <v>-73.864840000000001</v>
      </c>
      <c r="P1549">
        <v>2042920014</v>
      </c>
      <c r="Q1549" t="s">
        <v>2215</v>
      </c>
      <c r="R1549">
        <v>104223</v>
      </c>
      <c r="S1549" s="1">
        <v>45175</v>
      </c>
      <c r="T1549" t="s">
        <v>33</v>
      </c>
      <c r="U1549" t="s">
        <v>34</v>
      </c>
      <c r="V1549">
        <v>57</v>
      </c>
      <c r="W1549" t="s">
        <v>2216</v>
      </c>
      <c r="X1549" t="s">
        <v>36</v>
      </c>
      <c r="Y1549" t="s">
        <v>37</v>
      </c>
      <c r="Z1549" t="s">
        <v>38</v>
      </c>
      <c r="AA1549">
        <v>2093291</v>
      </c>
      <c r="AB1549" t="s">
        <v>330</v>
      </c>
      <c r="AC1549" s="1">
        <v>42984</v>
      </c>
      <c r="AD1549" t="s">
        <v>39</v>
      </c>
      <c r="AE1549">
        <v>60</v>
      </c>
      <c r="AF1549">
        <v>21.905000000000001</v>
      </c>
      <c r="AG1549">
        <v>10</v>
      </c>
      <c r="AH1549">
        <v>11.976900000000001</v>
      </c>
      <c r="AI1549">
        <v>0</v>
      </c>
      <c r="AJ1549">
        <v>6.1284999999999998</v>
      </c>
      <c r="AK1549">
        <v>60</v>
      </c>
      <c r="AL1549">
        <v>18.9541</v>
      </c>
      <c r="AM1549">
        <f>INDEX(Sheet1!B:B, MATCH('tab1'!U1549, Sheet1!A:A,0))</f>
        <v>5</v>
      </c>
      <c r="AN1549">
        <f>INDEX(Sheet1!B:B, MATCH('tab1'!Z1549, Sheet1!A:A,0))</f>
        <v>1</v>
      </c>
      <c r="AO1549">
        <f t="shared" si="24"/>
        <v>17</v>
      </c>
    </row>
    <row r="1550" spans="1:41" x14ac:dyDescent="0.3">
      <c r="A1550" t="s">
        <v>12219</v>
      </c>
      <c r="B1550" t="s">
        <v>12219</v>
      </c>
      <c r="C1550">
        <v>2925</v>
      </c>
      <c r="D1550" t="s">
        <v>5363</v>
      </c>
      <c r="E1550" t="s">
        <v>64</v>
      </c>
      <c r="F1550">
        <v>10468</v>
      </c>
      <c r="G1550" t="s">
        <v>14832</v>
      </c>
      <c r="H1550" t="s">
        <v>14857</v>
      </c>
      <c r="I1550" t="s">
        <v>17206</v>
      </c>
      <c r="J1550" t="s">
        <v>64</v>
      </c>
      <c r="K1550">
        <v>10468</v>
      </c>
      <c r="L1550">
        <v>207</v>
      </c>
      <c r="M1550" t="s">
        <v>14865</v>
      </c>
      <c r="N1550">
        <v>40.871571000000003</v>
      </c>
      <c r="O1550">
        <v>-73.888580000000005</v>
      </c>
      <c r="P1550">
        <v>2033200028</v>
      </c>
      <c r="Q1550" t="s">
        <v>12220</v>
      </c>
      <c r="R1550">
        <v>105804</v>
      </c>
      <c r="S1550" s="1">
        <v>45523</v>
      </c>
      <c r="T1550" t="s">
        <v>33</v>
      </c>
      <c r="U1550" t="s">
        <v>34</v>
      </c>
      <c r="V1550">
        <v>81</v>
      </c>
      <c r="W1550" t="s">
        <v>12221</v>
      </c>
      <c r="X1550" t="s">
        <v>36</v>
      </c>
      <c r="Y1550" t="s">
        <v>37</v>
      </c>
      <c r="Z1550" t="s">
        <v>38</v>
      </c>
      <c r="AA1550">
        <v>2017617</v>
      </c>
      <c r="AB1550" t="s">
        <v>12222</v>
      </c>
      <c r="AC1550" s="1">
        <v>44792</v>
      </c>
      <c r="AD1550" t="s">
        <v>39</v>
      </c>
      <c r="AG1550">
        <v>2</v>
      </c>
      <c r="AH1550">
        <v>11.976900000000001</v>
      </c>
      <c r="AM1550">
        <f>INDEX(Sheet1!B:B, MATCH('tab1'!U1550, Sheet1!A:A,0))</f>
        <v>5</v>
      </c>
      <c r="AN1550">
        <f>INDEX(Sheet1!B:B, MATCH('tab1'!Z1550, Sheet1!A:A,0))</f>
        <v>1</v>
      </c>
      <c r="AO1550">
        <f t="shared" si="24"/>
        <v>17</v>
      </c>
    </row>
    <row r="1551" spans="1:41" x14ac:dyDescent="0.3">
      <c r="A1551" t="s">
        <v>5343</v>
      </c>
      <c r="B1551" t="s">
        <v>5344</v>
      </c>
      <c r="C1551">
        <v>2514</v>
      </c>
      <c r="D1551" t="s">
        <v>5345</v>
      </c>
      <c r="E1551" t="s">
        <v>64</v>
      </c>
      <c r="F1551">
        <v>10469</v>
      </c>
      <c r="G1551" t="s">
        <v>13347</v>
      </c>
      <c r="H1551" t="s">
        <v>14857</v>
      </c>
      <c r="I1551" t="s">
        <v>15898</v>
      </c>
      <c r="J1551" t="s">
        <v>64</v>
      </c>
      <c r="K1551">
        <v>10469</v>
      </c>
      <c r="L1551">
        <v>211</v>
      </c>
      <c r="M1551" t="s">
        <v>14872</v>
      </c>
      <c r="N1551">
        <v>40.863363</v>
      </c>
      <c r="O1551">
        <v>-73.849132999999995</v>
      </c>
      <c r="P1551">
        <v>2044690114</v>
      </c>
      <c r="Q1551" t="s">
        <v>5346</v>
      </c>
      <c r="R1551">
        <v>105032</v>
      </c>
      <c r="S1551" s="1">
        <v>45178</v>
      </c>
      <c r="T1551" t="s">
        <v>33</v>
      </c>
      <c r="U1551" t="s">
        <v>34</v>
      </c>
      <c r="V1551">
        <v>26</v>
      </c>
      <c r="W1551" t="s">
        <v>5347</v>
      </c>
      <c r="X1551" t="s">
        <v>36</v>
      </c>
      <c r="Y1551" t="s">
        <v>37</v>
      </c>
      <c r="Z1551" t="s">
        <v>38</v>
      </c>
      <c r="AA1551">
        <v>2115334</v>
      </c>
      <c r="AC1551" s="1">
        <v>43717</v>
      </c>
      <c r="AD1551" t="s">
        <v>39</v>
      </c>
      <c r="AE1551">
        <v>66.666700000000006</v>
      </c>
      <c r="AF1551">
        <v>21.905000000000001</v>
      </c>
      <c r="AG1551">
        <v>4</v>
      </c>
      <c r="AH1551">
        <v>11.976900000000001</v>
      </c>
      <c r="AI1551">
        <v>33.333300000000001</v>
      </c>
      <c r="AJ1551">
        <v>6.1284999999999998</v>
      </c>
      <c r="AK1551">
        <v>66.666700000000006</v>
      </c>
      <c r="AL1551">
        <v>18.9541</v>
      </c>
      <c r="AM1551">
        <f>INDEX(Sheet1!B:B, MATCH('tab1'!U1551, Sheet1!A:A,0))</f>
        <v>5</v>
      </c>
      <c r="AN1551">
        <f>INDEX(Sheet1!B:B, MATCH('tab1'!Z1551, Sheet1!A:A,0))</f>
        <v>1</v>
      </c>
      <c r="AO1551">
        <f t="shared" si="24"/>
        <v>17</v>
      </c>
    </row>
    <row r="1552" spans="1:41" x14ac:dyDescent="0.3">
      <c r="A1552" t="s">
        <v>9002</v>
      </c>
      <c r="B1552" t="s">
        <v>9003</v>
      </c>
      <c r="C1552">
        <v>2713</v>
      </c>
      <c r="D1552" t="s">
        <v>164</v>
      </c>
      <c r="E1552" t="s">
        <v>43</v>
      </c>
      <c r="F1552">
        <v>11226</v>
      </c>
      <c r="G1552" t="s">
        <v>14120</v>
      </c>
      <c r="H1552" t="s">
        <v>14857</v>
      </c>
      <c r="I1552" t="s">
        <v>16610</v>
      </c>
      <c r="J1552" t="s">
        <v>43</v>
      </c>
      <c r="K1552">
        <v>11226</v>
      </c>
      <c r="L1552">
        <v>317</v>
      </c>
      <c r="M1552" t="s">
        <v>14888</v>
      </c>
      <c r="N1552">
        <v>40.650696000000003</v>
      </c>
      <c r="O1552">
        <v>-73.952000999999996</v>
      </c>
      <c r="P1552">
        <v>3050910078</v>
      </c>
      <c r="Q1552" t="s">
        <v>9004</v>
      </c>
      <c r="R1552">
        <v>104438</v>
      </c>
      <c r="S1552" s="1">
        <v>45462</v>
      </c>
      <c r="T1552" t="s">
        <v>33</v>
      </c>
      <c r="U1552" t="s">
        <v>34</v>
      </c>
      <c r="V1552">
        <v>30</v>
      </c>
      <c r="W1552" t="s">
        <v>9005</v>
      </c>
      <c r="X1552" t="s">
        <v>36</v>
      </c>
      <c r="Y1552" t="s">
        <v>37</v>
      </c>
      <c r="Z1552" t="s">
        <v>38</v>
      </c>
      <c r="AA1552">
        <v>3117002</v>
      </c>
      <c r="AC1552" s="1">
        <v>43270</v>
      </c>
      <c r="AD1552" t="s">
        <v>39</v>
      </c>
      <c r="AE1552">
        <v>60</v>
      </c>
      <c r="AF1552">
        <v>21.905000000000001</v>
      </c>
      <c r="AG1552">
        <v>5</v>
      </c>
      <c r="AH1552">
        <v>11.976900000000001</v>
      </c>
      <c r="AI1552">
        <v>40</v>
      </c>
      <c r="AJ1552">
        <v>6.1284999999999998</v>
      </c>
      <c r="AK1552">
        <v>40</v>
      </c>
      <c r="AL1552">
        <v>18.9541</v>
      </c>
      <c r="AM1552">
        <f>INDEX(Sheet1!B:B, MATCH('tab1'!U1552, Sheet1!A:A,0))</f>
        <v>5</v>
      </c>
      <c r="AN1552">
        <f>INDEX(Sheet1!B:B, MATCH('tab1'!Z1552, Sheet1!A:A,0))</f>
        <v>1</v>
      </c>
      <c r="AO1552">
        <f t="shared" si="24"/>
        <v>17</v>
      </c>
    </row>
    <row r="1553" spans="1:41" x14ac:dyDescent="0.3">
      <c r="A1553" t="s">
        <v>7758</v>
      </c>
      <c r="B1553" t="s">
        <v>7758</v>
      </c>
      <c r="C1553" t="s">
        <v>7759</v>
      </c>
      <c r="D1553" t="s">
        <v>7760</v>
      </c>
      <c r="E1553" t="s">
        <v>31</v>
      </c>
      <c r="F1553">
        <v>11413</v>
      </c>
      <c r="G1553" t="s">
        <v>13847</v>
      </c>
      <c r="H1553" t="s">
        <v>14857</v>
      </c>
      <c r="I1553" t="s">
        <v>16370</v>
      </c>
      <c r="J1553" t="s">
        <v>31</v>
      </c>
      <c r="K1553">
        <v>11413</v>
      </c>
      <c r="L1553">
        <v>413</v>
      </c>
      <c r="M1553" t="s">
        <v>14877</v>
      </c>
      <c r="N1553">
        <v>40.673316</v>
      </c>
      <c r="O1553">
        <v>-73.744264000000001</v>
      </c>
      <c r="P1553">
        <v>4131690026</v>
      </c>
      <c r="Q1553" t="s">
        <v>7761</v>
      </c>
      <c r="S1553" s="1">
        <v>78551</v>
      </c>
      <c r="T1553" t="s">
        <v>45</v>
      </c>
      <c r="U1553" t="s">
        <v>46</v>
      </c>
      <c r="V1553">
        <v>0</v>
      </c>
      <c r="W1553" t="s">
        <v>7762</v>
      </c>
      <c r="X1553" t="s">
        <v>36</v>
      </c>
      <c r="Y1553" t="s">
        <v>48</v>
      </c>
      <c r="Z1553" t="s">
        <v>49</v>
      </c>
      <c r="AA1553">
        <v>4283002</v>
      </c>
      <c r="AE1553">
        <v>50</v>
      </c>
      <c r="AF1553">
        <v>45.181699999999999</v>
      </c>
      <c r="AG1553">
        <v>17</v>
      </c>
      <c r="AH1553">
        <v>8.0093999999999994</v>
      </c>
      <c r="AI1553">
        <v>50</v>
      </c>
      <c r="AJ1553">
        <v>23.3017</v>
      </c>
      <c r="AK1553">
        <v>50</v>
      </c>
      <c r="AL1553">
        <v>35.229100000000003</v>
      </c>
      <c r="AM1553">
        <f>INDEX(Sheet1!B:B, MATCH('tab1'!U1553, Sheet1!A:A,0))</f>
        <v>8</v>
      </c>
      <c r="AN1553">
        <f>INDEX(Sheet1!B:B, MATCH('tab1'!Z1553, Sheet1!A:A,0))</f>
        <v>4</v>
      </c>
      <c r="AO1553">
        <f t="shared" si="24"/>
        <v>136</v>
      </c>
    </row>
    <row r="1554" spans="1:41" x14ac:dyDescent="0.3">
      <c r="A1554" t="s">
        <v>4655</v>
      </c>
      <c r="B1554" t="s">
        <v>4656</v>
      </c>
      <c r="C1554">
        <v>4063</v>
      </c>
      <c r="D1554" t="s">
        <v>4657</v>
      </c>
      <c r="E1554" t="s">
        <v>64</v>
      </c>
      <c r="F1554">
        <v>10466</v>
      </c>
      <c r="G1554" t="s">
        <v>13202</v>
      </c>
      <c r="H1554" t="s">
        <v>14857</v>
      </c>
      <c r="I1554" t="s">
        <v>15758</v>
      </c>
      <c r="J1554" t="s">
        <v>64</v>
      </c>
      <c r="K1554">
        <v>10466</v>
      </c>
      <c r="L1554">
        <v>212</v>
      </c>
      <c r="M1554" t="s">
        <v>14872</v>
      </c>
      <c r="N1554">
        <v>40.891590999999998</v>
      </c>
      <c r="O1554">
        <v>-73.844127999999998</v>
      </c>
      <c r="P1554">
        <v>2049800066</v>
      </c>
      <c r="Q1554" t="s">
        <v>4658</v>
      </c>
      <c r="R1554">
        <v>5414</v>
      </c>
      <c r="S1554" s="1">
        <v>45254</v>
      </c>
      <c r="T1554" t="s">
        <v>33</v>
      </c>
      <c r="U1554" t="s">
        <v>34</v>
      </c>
      <c r="V1554">
        <v>104</v>
      </c>
      <c r="W1554" t="s">
        <v>4659</v>
      </c>
      <c r="X1554" t="s">
        <v>36</v>
      </c>
      <c r="Y1554" t="s">
        <v>37</v>
      </c>
      <c r="Z1554" t="s">
        <v>38</v>
      </c>
      <c r="AA1554">
        <v>2067475</v>
      </c>
      <c r="AB1554" t="s">
        <v>695</v>
      </c>
      <c r="AC1554" s="1">
        <v>32295</v>
      </c>
      <c r="AD1554" t="s">
        <v>39</v>
      </c>
      <c r="AG1554">
        <v>13</v>
      </c>
      <c r="AH1554">
        <v>11.976900000000001</v>
      </c>
      <c r="AM1554">
        <f>INDEX(Sheet1!B:B, MATCH('tab1'!U1554, Sheet1!A:A,0))</f>
        <v>5</v>
      </c>
      <c r="AN1554">
        <f>INDEX(Sheet1!B:B, MATCH('tab1'!Z1554, Sheet1!A:A,0))</f>
        <v>1</v>
      </c>
      <c r="AO1554">
        <f t="shared" si="24"/>
        <v>17</v>
      </c>
    </row>
    <row r="1555" spans="1:41" x14ac:dyDescent="0.3">
      <c r="A1555" t="s">
        <v>9165</v>
      </c>
      <c r="B1555" t="s">
        <v>9166</v>
      </c>
      <c r="C1555">
        <v>12</v>
      </c>
      <c r="D1555" t="s">
        <v>7229</v>
      </c>
      <c r="E1555" t="s">
        <v>43</v>
      </c>
      <c r="F1555">
        <v>11225</v>
      </c>
      <c r="G1555" t="s">
        <v>14154</v>
      </c>
      <c r="H1555" t="s">
        <v>14857</v>
      </c>
      <c r="I1555" t="s">
        <v>16639</v>
      </c>
      <c r="J1555" t="s">
        <v>43</v>
      </c>
      <c r="K1555">
        <v>11225</v>
      </c>
      <c r="L1555">
        <v>309</v>
      </c>
      <c r="M1555" t="s">
        <v>14888</v>
      </c>
      <c r="N1555">
        <v>40.667583</v>
      </c>
      <c r="O1555">
        <v>-73.961389999999994</v>
      </c>
      <c r="P1555">
        <v>3011907501</v>
      </c>
      <c r="Q1555" t="s">
        <v>9167</v>
      </c>
      <c r="R1555">
        <v>7010</v>
      </c>
      <c r="S1555" s="1">
        <v>44935</v>
      </c>
      <c r="T1555" t="s">
        <v>54</v>
      </c>
      <c r="U1555" t="s">
        <v>34</v>
      </c>
      <c r="V1555">
        <v>56</v>
      </c>
      <c r="W1555" t="s">
        <v>9168</v>
      </c>
      <c r="X1555" t="s">
        <v>36</v>
      </c>
      <c r="Y1555" t="s">
        <v>37</v>
      </c>
      <c r="Z1555" t="s">
        <v>38</v>
      </c>
      <c r="AA1555">
        <v>3029720</v>
      </c>
      <c r="AC1555" s="1">
        <v>38122</v>
      </c>
      <c r="AD1555" t="s">
        <v>60</v>
      </c>
      <c r="AE1555">
        <v>20</v>
      </c>
      <c r="AF1555">
        <v>21.905000000000001</v>
      </c>
      <c r="AG1555">
        <v>7</v>
      </c>
      <c r="AH1555">
        <v>11.976900000000001</v>
      </c>
      <c r="AI1555">
        <v>20</v>
      </c>
      <c r="AJ1555">
        <v>6.1284999999999998</v>
      </c>
      <c r="AK1555">
        <v>0</v>
      </c>
      <c r="AL1555">
        <v>18.9541</v>
      </c>
      <c r="AM1555">
        <f>INDEX(Sheet1!B:B, MATCH('tab1'!U1555, Sheet1!A:A,0))</f>
        <v>5</v>
      </c>
      <c r="AN1555">
        <f>INDEX(Sheet1!B:B, MATCH('tab1'!Z1555, Sheet1!A:A,0))</f>
        <v>1</v>
      </c>
      <c r="AO1555">
        <f t="shared" si="24"/>
        <v>17</v>
      </c>
    </row>
    <row r="1556" spans="1:41" x14ac:dyDescent="0.3">
      <c r="A1556" t="s">
        <v>7120</v>
      </c>
      <c r="B1556" t="s">
        <v>7120</v>
      </c>
      <c r="C1556">
        <v>272</v>
      </c>
      <c r="D1556" t="s">
        <v>7121</v>
      </c>
      <c r="E1556" t="s">
        <v>43</v>
      </c>
      <c r="F1556">
        <v>11213</v>
      </c>
      <c r="G1556" t="s">
        <v>13714</v>
      </c>
      <c r="H1556" t="s">
        <v>14857</v>
      </c>
      <c r="I1556" t="s">
        <v>16244</v>
      </c>
      <c r="J1556" t="s">
        <v>43</v>
      </c>
      <c r="K1556">
        <v>11213</v>
      </c>
      <c r="L1556">
        <v>308</v>
      </c>
      <c r="M1556" t="s">
        <v>14888</v>
      </c>
      <c r="N1556">
        <v>40.670167999999997</v>
      </c>
      <c r="O1556">
        <v>-73.936569000000006</v>
      </c>
      <c r="P1556">
        <v>3013820050</v>
      </c>
      <c r="Q1556" t="s">
        <v>7122</v>
      </c>
      <c r="R1556">
        <v>8054</v>
      </c>
      <c r="S1556" s="1">
        <v>45142</v>
      </c>
      <c r="T1556" t="s">
        <v>33</v>
      </c>
      <c r="U1556" t="s">
        <v>34</v>
      </c>
      <c r="V1556">
        <v>29</v>
      </c>
      <c r="W1556" t="s">
        <v>7123</v>
      </c>
      <c r="X1556" t="s">
        <v>36</v>
      </c>
      <c r="Y1556" t="s">
        <v>37</v>
      </c>
      <c r="Z1556" t="s">
        <v>38</v>
      </c>
      <c r="AA1556">
        <v>3036968</v>
      </c>
      <c r="AC1556" s="1">
        <v>40029</v>
      </c>
      <c r="AD1556" t="s">
        <v>39</v>
      </c>
      <c r="AE1556">
        <v>20</v>
      </c>
      <c r="AF1556">
        <v>21.905000000000001</v>
      </c>
      <c r="AG1556">
        <v>5</v>
      </c>
      <c r="AH1556">
        <v>11.976900000000001</v>
      </c>
      <c r="AI1556">
        <v>0</v>
      </c>
      <c r="AJ1556">
        <v>6.1284999999999998</v>
      </c>
      <c r="AK1556">
        <v>20</v>
      </c>
      <c r="AL1556">
        <v>18.9541</v>
      </c>
      <c r="AM1556">
        <f>INDEX(Sheet1!B:B, MATCH('tab1'!U1556, Sheet1!A:A,0))</f>
        <v>5</v>
      </c>
      <c r="AN1556">
        <f>INDEX(Sheet1!B:B, MATCH('tab1'!Z1556, Sheet1!A:A,0))</f>
        <v>1</v>
      </c>
      <c r="AO1556">
        <f t="shared" si="24"/>
        <v>17</v>
      </c>
    </row>
    <row r="1557" spans="1:41" x14ac:dyDescent="0.3">
      <c r="A1557" t="s">
        <v>11256</v>
      </c>
      <c r="B1557" t="s">
        <v>11257</v>
      </c>
      <c r="C1557" t="s">
        <v>11258</v>
      </c>
      <c r="D1557" t="s">
        <v>1549</v>
      </c>
      <c r="E1557" t="s">
        <v>31</v>
      </c>
      <c r="F1557">
        <v>11361</v>
      </c>
      <c r="G1557" t="s">
        <v>14615</v>
      </c>
      <c r="H1557" t="s">
        <v>14857</v>
      </c>
      <c r="I1557" t="s">
        <v>17029</v>
      </c>
      <c r="J1557" t="s">
        <v>31</v>
      </c>
      <c r="K1557">
        <v>11361</v>
      </c>
      <c r="L1557">
        <v>411</v>
      </c>
      <c r="M1557" t="s">
        <v>14893</v>
      </c>
      <c r="N1557">
        <v>40.769032000000003</v>
      </c>
      <c r="O1557">
        <v>-73.773456999999993</v>
      </c>
      <c r="P1557">
        <v>4061730013</v>
      </c>
      <c r="Q1557" t="s">
        <v>11259</v>
      </c>
      <c r="R1557">
        <v>49077</v>
      </c>
      <c r="S1557" s="1">
        <v>45138</v>
      </c>
      <c r="T1557" t="s">
        <v>33</v>
      </c>
      <c r="U1557" t="s">
        <v>144</v>
      </c>
      <c r="V1557">
        <v>36</v>
      </c>
      <c r="W1557" t="s">
        <v>11260</v>
      </c>
      <c r="X1557" t="s">
        <v>146</v>
      </c>
      <c r="Y1557" t="s">
        <v>37</v>
      </c>
      <c r="Z1557" t="s">
        <v>147</v>
      </c>
      <c r="AA1557">
        <v>4136512</v>
      </c>
      <c r="AB1557" t="s">
        <v>11261</v>
      </c>
      <c r="AC1557" s="1">
        <v>41486</v>
      </c>
      <c r="AD1557" t="s">
        <v>39</v>
      </c>
      <c r="AE1557">
        <v>50</v>
      </c>
      <c r="AF1557">
        <v>17.4391</v>
      </c>
      <c r="AG1557">
        <v>8</v>
      </c>
      <c r="AH1557">
        <v>8.4033999999999995</v>
      </c>
      <c r="AI1557">
        <v>0</v>
      </c>
      <c r="AJ1557">
        <v>4.9984000000000002</v>
      </c>
      <c r="AK1557">
        <v>50</v>
      </c>
      <c r="AL1557">
        <v>15.3835</v>
      </c>
      <c r="AM1557">
        <f>INDEX(Sheet1!B:B, MATCH('tab1'!U1557, Sheet1!A:A,0))</f>
        <v>6</v>
      </c>
      <c r="AN1557">
        <f>INDEX(Sheet1!B:B, MATCH('tab1'!Z1557, Sheet1!A:A,0))</f>
        <v>2</v>
      </c>
      <c r="AO1557">
        <f t="shared" si="24"/>
        <v>34</v>
      </c>
    </row>
    <row r="1558" spans="1:41" x14ac:dyDescent="0.3">
      <c r="A1558" t="s">
        <v>3593</v>
      </c>
      <c r="B1558" t="s">
        <v>3593</v>
      </c>
      <c r="C1558">
        <v>629</v>
      </c>
      <c r="D1558" t="s">
        <v>3594</v>
      </c>
      <c r="E1558" t="s">
        <v>43</v>
      </c>
      <c r="F1558">
        <v>11220</v>
      </c>
      <c r="G1558" t="s">
        <v>12985</v>
      </c>
      <c r="H1558" t="s">
        <v>14857</v>
      </c>
      <c r="I1558" t="s">
        <v>15557</v>
      </c>
      <c r="J1558" t="s">
        <v>43</v>
      </c>
      <c r="K1558">
        <v>11220</v>
      </c>
      <c r="L1558">
        <v>307</v>
      </c>
      <c r="M1558" t="s">
        <v>14863</v>
      </c>
      <c r="N1558">
        <v>40.642757000000003</v>
      </c>
      <c r="O1558">
        <v>-74.007919999999999</v>
      </c>
      <c r="P1558">
        <v>3007937504</v>
      </c>
      <c r="Q1558" t="s">
        <v>3595</v>
      </c>
      <c r="R1558">
        <v>31639</v>
      </c>
      <c r="S1558" s="1">
        <v>45686</v>
      </c>
      <c r="T1558" t="s">
        <v>33</v>
      </c>
      <c r="U1558" t="s">
        <v>34</v>
      </c>
      <c r="V1558">
        <v>94</v>
      </c>
      <c r="W1558" t="s">
        <v>3596</v>
      </c>
      <c r="X1558" t="s">
        <v>36</v>
      </c>
      <c r="Y1558" t="s">
        <v>37</v>
      </c>
      <c r="Z1558" t="s">
        <v>38</v>
      </c>
      <c r="AA1558">
        <v>3397578</v>
      </c>
      <c r="AB1558" t="s">
        <v>3597</v>
      </c>
      <c r="AC1558" s="1">
        <v>41303</v>
      </c>
      <c r="AD1558" t="s">
        <v>39</v>
      </c>
      <c r="AE1558">
        <v>25</v>
      </c>
      <c r="AF1558">
        <v>21.905000000000001</v>
      </c>
      <c r="AG1558">
        <v>14</v>
      </c>
      <c r="AH1558">
        <v>11.976900000000001</v>
      </c>
      <c r="AI1558">
        <v>0</v>
      </c>
      <c r="AJ1558">
        <v>6.1284999999999998</v>
      </c>
      <c r="AK1558">
        <v>25</v>
      </c>
      <c r="AL1558">
        <v>18.9541</v>
      </c>
      <c r="AM1558">
        <f>INDEX(Sheet1!B:B, MATCH('tab1'!U1558, Sheet1!A:A,0))</f>
        <v>5</v>
      </c>
      <c r="AN1558">
        <f>INDEX(Sheet1!B:B, MATCH('tab1'!Z1558, Sheet1!A:A,0))</f>
        <v>1</v>
      </c>
      <c r="AO1558">
        <f t="shared" si="24"/>
        <v>17</v>
      </c>
    </row>
    <row r="1559" spans="1:41" x14ac:dyDescent="0.3">
      <c r="A1559" t="s">
        <v>6546</v>
      </c>
      <c r="B1559" t="s">
        <v>6546</v>
      </c>
      <c r="C1559">
        <v>8223</v>
      </c>
      <c r="D1559" t="s">
        <v>4158</v>
      </c>
      <c r="E1559" t="s">
        <v>43</v>
      </c>
      <c r="F1559">
        <v>11214</v>
      </c>
      <c r="G1559" t="s">
        <v>13595</v>
      </c>
      <c r="H1559" t="s">
        <v>14857</v>
      </c>
      <c r="I1559" t="s">
        <v>16133</v>
      </c>
      <c r="J1559" t="s">
        <v>43</v>
      </c>
      <c r="K1559">
        <v>11214</v>
      </c>
      <c r="L1559">
        <v>311</v>
      </c>
      <c r="M1559" t="s">
        <v>14912</v>
      </c>
      <c r="N1559">
        <v>40.604033000000001</v>
      </c>
      <c r="O1559">
        <v>-73.991623000000004</v>
      </c>
      <c r="P1559">
        <v>3063190001</v>
      </c>
      <c r="Q1559" t="s">
        <v>6547</v>
      </c>
      <c r="R1559">
        <v>104775</v>
      </c>
      <c r="S1559" s="1">
        <v>45750</v>
      </c>
      <c r="T1559" t="s">
        <v>33</v>
      </c>
      <c r="U1559" t="s">
        <v>144</v>
      </c>
      <c r="V1559">
        <v>28</v>
      </c>
      <c r="W1559" t="s">
        <v>6548</v>
      </c>
      <c r="X1559" t="s">
        <v>146</v>
      </c>
      <c r="Y1559" t="s">
        <v>37</v>
      </c>
      <c r="Z1559" t="s">
        <v>147</v>
      </c>
      <c r="AA1559">
        <v>3164784</v>
      </c>
      <c r="AC1559" s="1">
        <v>43558</v>
      </c>
      <c r="AD1559" t="s">
        <v>39</v>
      </c>
      <c r="AE1559">
        <v>25</v>
      </c>
      <c r="AF1559">
        <v>17.4391</v>
      </c>
      <c r="AG1559">
        <v>6</v>
      </c>
      <c r="AH1559">
        <v>8.4033999999999995</v>
      </c>
      <c r="AI1559">
        <v>0</v>
      </c>
      <c r="AJ1559">
        <v>4.9984000000000002</v>
      </c>
      <c r="AK1559">
        <v>25</v>
      </c>
      <c r="AL1559">
        <v>15.3835</v>
      </c>
      <c r="AM1559">
        <f>INDEX(Sheet1!B:B, MATCH('tab1'!U1559, Sheet1!A:A,0))</f>
        <v>6</v>
      </c>
      <c r="AN1559">
        <f>INDEX(Sheet1!B:B, MATCH('tab1'!Z1559, Sheet1!A:A,0))</f>
        <v>2</v>
      </c>
      <c r="AO1559">
        <f t="shared" si="24"/>
        <v>34</v>
      </c>
    </row>
    <row r="1560" spans="1:41" x14ac:dyDescent="0.3">
      <c r="A1560" t="s">
        <v>6546</v>
      </c>
      <c r="B1560" t="s">
        <v>6546</v>
      </c>
      <c r="C1560">
        <v>8223</v>
      </c>
      <c r="D1560" t="s">
        <v>11928</v>
      </c>
      <c r="E1560" t="s">
        <v>43</v>
      </c>
      <c r="F1560">
        <v>11214</v>
      </c>
      <c r="G1560" t="s">
        <v>14763</v>
      </c>
      <c r="H1560" t="s">
        <v>14857</v>
      </c>
      <c r="I1560" t="s">
        <v>16133</v>
      </c>
      <c r="J1560" t="s">
        <v>43</v>
      </c>
      <c r="K1560">
        <v>11214</v>
      </c>
      <c r="L1560">
        <v>311</v>
      </c>
      <c r="M1560" t="s">
        <v>14912</v>
      </c>
      <c r="N1560">
        <v>40.604033000000001</v>
      </c>
      <c r="O1560">
        <v>-73.991623000000004</v>
      </c>
      <c r="P1560">
        <v>3063190001</v>
      </c>
      <c r="Q1560" t="s">
        <v>6547</v>
      </c>
      <c r="R1560">
        <v>105737</v>
      </c>
      <c r="S1560" s="1">
        <v>45491</v>
      </c>
      <c r="T1560" t="s">
        <v>33</v>
      </c>
      <c r="U1560" t="s">
        <v>34</v>
      </c>
      <c r="V1560">
        <v>23</v>
      </c>
      <c r="W1560" t="s">
        <v>11929</v>
      </c>
      <c r="X1560" t="s">
        <v>36</v>
      </c>
      <c r="Y1560" t="s">
        <v>37</v>
      </c>
      <c r="Z1560" t="s">
        <v>38</v>
      </c>
      <c r="AA1560">
        <v>3164784</v>
      </c>
      <c r="AC1560" s="1">
        <v>44760</v>
      </c>
      <c r="AD1560" t="s">
        <v>39</v>
      </c>
      <c r="AG1560">
        <v>1</v>
      </c>
      <c r="AH1560">
        <v>11.976900000000001</v>
      </c>
      <c r="AM1560">
        <f>INDEX(Sheet1!B:B, MATCH('tab1'!U1560, Sheet1!A:A,0))</f>
        <v>5</v>
      </c>
      <c r="AN1560">
        <f>INDEX(Sheet1!B:B, MATCH('tab1'!Z1560, Sheet1!A:A,0))</f>
        <v>1</v>
      </c>
      <c r="AO1560">
        <f t="shared" si="24"/>
        <v>17</v>
      </c>
    </row>
    <row r="1561" spans="1:41" x14ac:dyDescent="0.3">
      <c r="A1561" t="s">
        <v>519</v>
      </c>
      <c r="B1561" t="s">
        <v>520</v>
      </c>
      <c r="C1561">
        <v>8416</v>
      </c>
      <c r="D1561" t="s">
        <v>521</v>
      </c>
      <c r="E1561" t="s">
        <v>43</v>
      </c>
      <c r="F1561">
        <v>11214</v>
      </c>
      <c r="G1561" t="s">
        <v>12375</v>
      </c>
      <c r="H1561" t="s">
        <v>14857</v>
      </c>
      <c r="I1561" t="s">
        <v>14966</v>
      </c>
      <c r="J1561" t="s">
        <v>43</v>
      </c>
      <c r="K1561">
        <v>11214</v>
      </c>
      <c r="L1561">
        <v>311</v>
      </c>
      <c r="M1561" t="s">
        <v>14912</v>
      </c>
      <c r="N1561">
        <v>40.606954000000002</v>
      </c>
      <c r="O1561">
        <v>-73.999409</v>
      </c>
      <c r="P1561">
        <v>3063320042</v>
      </c>
      <c r="Q1561" t="s">
        <v>522</v>
      </c>
      <c r="R1561">
        <v>8322</v>
      </c>
      <c r="S1561" s="1">
        <v>45097</v>
      </c>
      <c r="T1561" t="s">
        <v>33</v>
      </c>
      <c r="U1561" t="s">
        <v>34</v>
      </c>
      <c r="V1561">
        <v>65</v>
      </c>
      <c r="W1561" t="s">
        <v>523</v>
      </c>
      <c r="X1561" t="s">
        <v>36</v>
      </c>
      <c r="Y1561" t="s">
        <v>37</v>
      </c>
      <c r="Z1561" t="s">
        <v>38</v>
      </c>
      <c r="AA1561">
        <v>3165323</v>
      </c>
      <c r="AB1561" t="s">
        <v>524</v>
      </c>
      <c r="AC1561" s="1">
        <v>40714</v>
      </c>
      <c r="AD1561" t="s">
        <v>39</v>
      </c>
      <c r="AE1561">
        <v>40</v>
      </c>
      <c r="AF1561">
        <v>21.905000000000001</v>
      </c>
      <c r="AG1561">
        <v>3</v>
      </c>
      <c r="AH1561">
        <v>11.976900000000001</v>
      </c>
      <c r="AI1561">
        <v>20</v>
      </c>
      <c r="AJ1561">
        <v>6.1284999999999998</v>
      </c>
      <c r="AK1561">
        <v>40</v>
      </c>
      <c r="AL1561">
        <v>18.9541</v>
      </c>
      <c r="AM1561">
        <f>INDEX(Sheet1!B:B, MATCH('tab1'!U1561, Sheet1!A:A,0))</f>
        <v>5</v>
      </c>
      <c r="AN1561">
        <f>INDEX(Sheet1!B:B, MATCH('tab1'!Z1561, Sheet1!A:A,0))</f>
        <v>1</v>
      </c>
      <c r="AO1561">
        <f t="shared" si="24"/>
        <v>17</v>
      </c>
    </row>
    <row r="1562" spans="1:41" x14ac:dyDescent="0.3">
      <c r="A1562" t="s">
        <v>5678</v>
      </c>
      <c r="B1562" t="s">
        <v>5679</v>
      </c>
      <c r="C1562">
        <v>490</v>
      </c>
      <c r="D1562" t="s">
        <v>5680</v>
      </c>
      <c r="E1562" t="s">
        <v>43</v>
      </c>
      <c r="F1562">
        <v>11208</v>
      </c>
      <c r="G1562" t="s">
        <v>13417</v>
      </c>
      <c r="H1562" t="s">
        <v>14857</v>
      </c>
      <c r="I1562" t="s">
        <v>15963</v>
      </c>
      <c r="J1562" t="s">
        <v>43</v>
      </c>
      <c r="K1562">
        <v>11208</v>
      </c>
      <c r="L1562">
        <v>305</v>
      </c>
      <c r="M1562" t="s">
        <v>14888</v>
      </c>
      <c r="N1562">
        <v>40.673361999999997</v>
      </c>
      <c r="O1562">
        <v>-73.882469</v>
      </c>
      <c r="P1562">
        <v>3040180020</v>
      </c>
      <c r="Q1562" t="s">
        <v>5681</v>
      </c>
      <c r="R1562">
        <v>7926</v>
      </c>
      <c r="S1562" s="1">
        <v>44880</v>
      </c>
      <c r="T1562" t="s">
        <v>54</v>
      </c>
      <c r="U1562" t="s">
        <v>34</v>
      </c>
      <c r="V1562">
        <v>24</v>
      </c>
      <c r="W1562" t="s">
        <v>5682</v>
      </c>
      <c r="X1562" t="s">
        <v>36</v>
      </c>
      <c r="Y1562" t="s">
        <v>37</v>
      </c>
      <c r="Z1562" t="s">
        <v>38</v>
      </c>
      <c r="AA1562">
        <v>3089228</v>
      </c>
      <c r="AB1562" t="s">
        <v>5683</v>
      </c>
      <c r="AC1562" s="1">
        <v>39748</v>
      </c>
      <c r="AD1562" t="s">
        <v>39</v>
      </c>
      <c r="AE1562">
        <v>25</v>
      </c>
      <c r="AF1562">
        <v>21.905000000000001</v>
      </c>
      <c r="AG1562">
        <v>2</v>
      </c>
      <c r="AH1562">
        <v>11.976900000000001</v>
      </c>
      <c r="AI1562">
        <v>25</v>
      </c>
      <c r="AJ1562">
        <v>6.1284999999999998</v>
      </c>
      <c r="AK1562">
        <v>25</v>
      </c>
      <c r="AL1562">
        <v>18.9541</v>
      </c>
      <c r="AM1562">
        <f>INDEX(Sheet1!B:B, MATCH('tab1'!U1562, Sheet1!A:A,0))</f>
        <v>5</v>
      </c>
      <c r="AN1562">
        <f>INDEX(Sheet1!B:B, MATCH('tab1'!Z1562, Sheet1!A:A,0))</f>
        <v>1</v>
      </c>
      <c r="AO1562">
        <f t="shared" si="24"/>
        <v>17</v>
      </c>
    </row>
    <row r="1563" spans="1:41" x14ac:dyDescent="0.3">
      <c r="A1563" t="s">
        <v>5678</v>
      </c>
      <c r="B1563" t="s">
        <v>6022</v>
      </c>
      <c r="C1563">
        <v>490</v>
      </c>
      <c r="D1563" t="s">
        <v>5680</v>
      </c>
      <c r="E1563" t="s">
        <v>43</v>
      </c>
      <c r="F1563">
        <v>11208</v>
      </c>
      <c r="G1563" t="s">
        <v>13417</v>
      </c>
      <c r="H1563" t="s">
        <v>14857</v>
      </c>
      <c r="I1563" t="s">
        <v>15963</v>
      </c>
      <c r="J1563" t="s">
        <v>43</v>
      </c>
      <c r="K1563">
        <v>11208</v>
      </c>
      <c r="L1563">
        <v>305</v>
      </c>
      <c r="M1563" t="s">
        <v>14888</v>
      </c>
      <c r="N1563">
        <v>40.673361999999997</v>
      </c>
      <c r="O1563">
        <v>-73.882469</v>
      </c>
      <c r="P1563">
        <v>3040180020</v>
      </c>
      <c r="Q1563" t="s">
        <v>5681</v>
      </c>
      <c r="R1563">
        <v>7953</v>
      </c>
      <c r="S1563" s="1">
        <v>44884</v>
      </c>
      <c r="T1563" t="s">
        <v>54</v>
      </c>
      <c r="U1563" t="s">
        <v>144</v>
      </c>
      <c r="V1563">
        <v>14</v>
      </c>
      <c r="W1563" t="s">
        <v>6023</v>
      </c>
      <c r="X1563" t="s">
        <v>146</v>
      </c>
      <c r="Y1563" t="s">
        <v>37</v>
      </c>
      <c r="Z1563" t="s">
        <v>147</v>
      </c>
      <c r="AA1563">
        <v>3089228</v>
      </c>
      <c r="AB1563" t="s">
        <v>5683</v>
      </c>
      <c r="AC1563" s="1">
        <v>39771</v>
      </c>
      <c r="AD1563" t="s">
        <v>39</v>
      </c>
      <c r="AE1563">
        <v>20</v>
      </c>
      <c r="AF1563">
        <v>17.4391</v>
      </c>
      <c r="AG1563">
        <v>4</v>
      </c>
      <c r="AH1563">
        <v>8.4033999999999995</v>
      </c>
      <c r="AI1563">
        <v>0</v>
      </c>
      <c r="AJ1563">
        <v>4.9984000000000002</v>
      </c>
      <c r="AK1563">
        <v>20</v>
      </c>
      <c r="AL1563">
        <v>15.3835</v>
      </c>
      <c r="AM1563">
        <f>INDEX(Sheet1!B:B, MATCH('tab1'!U1563, Sheet1!A:A,0))</f>
        <v>6</v>
      </c>
      <c r="AN1563">
        <f>INDEX(Sheet1!B:B, MATCH('tab1'!Z1563, Sheet1!A:A,0))</f>
        <v>2</v>
      </c>
      <c r="AO1563">
        <f t="shared" si="24"/>
        <v>34</v>
      </c>
    </row>
    <row r="1564" spans="1:41" x14ac:dyDescent="0.3">
      <c r="A1564" t="s">
        <v>5183</v>
      </c>
      <c r="B1564" t="s">
        <v>5183</v>
      </c>
      <c r="C1564" t="s">
        <v>5184</v>
      </c>
      <c r="D1564" t="s">
        <v>5185</v>
      </c>
      <c r="E1564" t="s">
        <v>31</v>
      </c>
      <c r="F1564">
        <v>11358</v>
      </c>
      <c r="G1564" t="s">
        <v>13314</v>
      </c>
      <c r="H1564" t="s">
        <v>14857</v>
      </c>
      <c r="I1564" t="s">
        <v>15866</v>
      </c>
      <c r="J1564" t="s">
        <v>31</v>
      </c>
      <c r="K1564">
        <v>11358</v>
      </c>
      <c r="L1564">
        <v>411</v>
      </c>
      <c r="M1564" t="s">
        <v>14893</v>
      </c>
      <c r="N1564">
        <v>40.768461000000002</v>
      </c>
      <c r="O1564">
        <v>-73.790898999999996</v>
      </c>
      <c r="P1564">
        <v>4060250009</v>
      </c>
      <c r="Q1564" t="s">
        <v>5186</v>
      </c>
      <c r="R1564">
        <v>105739</v>
      </c>
      <c r="S1564" s="1">
        <v>45184</v>
      </c>
      <c r="T1564" t="s">
        <v>33</v>
      </c>
      <c r="U1564" t="s">
        <v>34</v>
      </c>
      <c r="V1564">
        <v>0</v>
      </c>
      <c r="W1564" t="s">
        <v>5187</v>
      </c>
      <c r="X1564" t="s">
        <v>2411</v>
      </c>
      <c r="Y1564" t="s">
        <v>58</v>
      </c>
      <c r="Z1564" t="s">
        <v>58</v>
      </c>
      <c r="AA1564">
        <v>4134101</v>
      </c>
      <c r="AC1564" s="1">
        <v>44760</v>
      </c>
      <c r="AD1564" t="s">
        <v>39</v>
      </c>
      <c r="AE1564">
        <v>0</v>
      </c>
      <c r="AF1564">
        <v>26.886800000000001</v>
      </c>
      <c r="AG1564">
        <v>0</v>
      </c>
      <c r="AH1564">
        <v>1</v>
      </c>
      <c r="AI1564">
        <v>0</v>
      </c>
      <c r="AJ1564">
        <v>14.255800000000001</v>
      </c>
      <c r="AK1564">
        <v>0</v>
      </c>
      <c r="AL1564">
        <v>21.8553</v>
      </c>
      <c r="AM1564">
        <f>INDEX(Sheet1!B:B, MATCH('tab1'!U1564, Sheet1!A:A,0))</f>
        <v>5</v>
      </c>
      <c r="AN1564">
        <f>INDEX(Sheet1!B:B, MATCH('tab1'!Z1564, Sheet1!A:A,0))</f>
        <v>3</v>
      </c>
      <c r="AO1564">
        <f t="shared" si="24"/>
        <v>20</v>
      </c>
    </row>
    <row r="1565" spans="1:41" x14ac:dyDescent="0.3">
      <c r="A1565" t="s">
        <v>5183</v>
      </c>
      <c r="B1565" t="s">
        <v>5183</v>
      </c>
      <c r="C1565" t="s">
        <v>5184</v>
      </c>
      <c r="D1565" t="s">
        <v>5185</v>
      </c>
      <c r="E1565" t="s">
        <v>31</v>
      </c>
      <c r="F1565">
        <v>11358</v>
      </c>
      <c r="G1565" t="s">
        <v>13314</v>
      </c>
      <c r="H1565" t="s">
        <v>14857</v>
      </c>
      <c r="I1565" t="s">
        <v>15866</v>
      </c>
      <c r="J1565" t="s">
        <v>31</v>
      </c>
      <c r="K1565">
        <v>11358</v>
      </c>
      <c r="L1565">
        <v>411</v>
      </c>
      <c r="M1565" t="s">
        <v>14893</v>
      </c>
      <c r="N1565">
        <v>40.768461000000002</v>
      </c>
      <c r="O1565">
        <v>-73.790898999999996</v>
      </c>
      <c r="P1565">
        <v>4060250009</v>
      </c>
      <c r="Q1565" t="s">
        <v>5186</v>
      </c>
      <c r="R1565">
        <v>105850</v>
      </c>
      <c r="S1565" s="1">
        <v>45565</v>
      </c>
      <c r="T1565" t="s">
        <v>33</v>
      </c>
      <c r="U1565" t="s">
        <v>34</v>
      </c>
      <c r="V1565">
        <v>23</v>
      </c>
      <c r="W1565" t="s">
        <v>9364</v>
      </c>
      <c r="X1565" t="s">
        <v>36</v>
      </c>
      <c r="Y1565" t="s">
        <v>37</v>
      </c>
      <c r="Z1565" t="s">
        <v>38</v>
      </c>
      <c r="AA1565">
        <v>4134101</v>
      </c>
      <c r="AC1565" s="1">
        <v>44834</v>
      </c>
      <c r="AD1565" t="s">
        <v>39</v>
      </c>
      <c r="AE1565">
        <v>50</v>
      </c>
      <c r="AF1565">
        <v>21.905000000000001</v>
      </c>
      <c r="AG1565">
        <v>3</v>
      </c>
      <c r="AH1565">
        <v>11.976900000000001</v>
      </c>
      <c r="AI1565">
        <v>0</v>
      </c>
      <c r="AJ1565">
        <v>6.1284999999999998</v>
      </c>
      <c r="AK1565">
        <v>50</v>
      </c>
      <c r="AL1565">
        <v>18.9541</v>
      </c>
      <c r="AM1565">
        <f>INDEX(Sheet1!B:B, MATCH('tab1'!U1565, Sheet1!A:A,0))</f>
        <v>5</v>
      </c>
      <c r="AN1565">
        <f>INDEX(Sheet1!B:B, MATCH('tab1'!Z1565, Sheet1!A:A,0))</f>
        <v>1</v>
      </c>
      <c r="AO1565">
        <f t="shared" si="24"/>
        <v>17</v>
      </c>
    </row>
    <row r="1566" spans="1:41" x14ac:dyDescent="0.3">
      <c r="A1566" t="s">
        <v>9975</v>
      </c>
      <c r="B1566" t="s">
        <v>9975</v>
      </c>
      <c r="C1566">
        <v>5916</v>
      </c>
      <c r="D1566" t="s">
        <v>9057</v>
      </c>
      <c r="E1566" t="s">
        <v>43</v>
      </c>
      <c r="F1566">
        <v>11204</v>
      </c>
      <c r="G1566" t="s">
        <v>14328</v>
      </c>
      <c r="H1566" t="s">
        <v>14857</v>
      </c>
      <c r="I1566" t="s">
        <v>16785</v>
      </c>
      <c r="J1566" t="s">
        <v>43</v>
      </c>
      <c r="K1566">
        <v>11204</v>
      </c>
      <c r="L1566">
        <v>312</v>
      </c>
      <c r="M1566" t="s">
        <v>14912</v>
      </c>
      <c r="N1566">
        <v>40.619815000000003</v>
      </c>
      <c r="O1566">
        <v>-73.98245</v>
      </c>
      <c r="P1566">
        <v>3055130044</v>
      </c>
      <c r="Q1566" t="s">
        <v>9976</v>
      </c>
      <c r="R1566">
        <v>51299</v>
      </c>
      <c r="S1566" s="1">
        <v>45167</v>
      </c>
      <c r="T1566" t="s">
        <v>33</v>
      </c>
      <c r="U1566" t="s">
        <v>34</v>
      </c>
      <c r="V1566">
        <v>28</v>
      </c>
      <c r="W1566" t="s">
        <v>9977</v>
      </c>
      <c r="X1566" t="s">
        <v>36</v>
      </c>
      <c r="Y1566" t="s">
        <v>37</v>
      </c>
      <c r="Z1566" t="s">
        <v>38</v>
      </c>
      <c r="AA1566">
        <v>3131902</v>
      </c>
      <c r="AC1566" s="1">
        <v>41515</v>
      </c>
      <c r="AD1566" t="s">
        <v>39</v>
      </c>
      <c r="AE1566">
        <v>20</v>
      </c>
      <c r="AF1566">
        <v>21.905000000000001</v>
      </c>
      <c r="AG1566">
        <v>6</v>
      </c>
      <c r="AH1566">
        <v>11.976900000000001</v>
      </c>
      <c r="AI1566">
        <v>0</v>
      </c>
      <c r="AJ1566">
        <v>6.1284999999999998</v>
      </c>
      <c r="AK1566">
        <v>20</v>
      </c>
      <c r="AL1566">
        <v>18.9541</v>
      </c>
      <c r="AM1566">
        <f>INDEX(Sheet1!B:B, MATCH('tab1'!U1566, Sheet1!A:A,0))</f>
        <v>5</v>
      </c>
      <c r="AN1566">
        <f>INDEX(Sheet1!B:B, MATCH('tab1'!Z1566, Sheet1!A:A,0))</f>
        <v>1</v>
      </c>
      <c r="AO1566">
        <f t="shared" si="24"/>
        <v>17</v>
      </c>
    </row>
    <row r="1567" spans="1:41" x14ac:dyDescent="0.3">
      <c r="A1567" t="s">
        <v>2371</v>
      </c>
      <c r="B1567" t="s">
        <v>2371</v>
      </c>
      <c r="C1567">
        <v>3511</v>
      </c>
      <c r="D1567" t="s">
        <v>2372</v>
      </c>
      <c r="E1567" t="s">
        <v>64</v>
      </c>
      <c r="F1567">
        <v>10463</v>
      </c>
      <c r="G1567" t="s">
        <v>12737</v>
      </c>
      <c r="H1567" t="s">
        <v>14857</v>
      </c>
      <c r="I1567" t="s">
        <v>15318</v>
      </c>
      <c r="J1567" t="s">
        <v>64</v>
      </c>
      <c r="K1567">
        <v>10463</v>
      </c>
      <c r="L1567">
        <v>208</v>
      </c>
      <c r="M1567" t="s">
        <v>14865</v>
      </c>
      <c r="N1567">
        <v>40.885550000000002</v>
      </c>
      <c r="O1567">
        <v>-73.908061000000004</v>
      </c>
      <c r="P1567">
        <v>2057927501</v>
      </c>
      <c r="Q1567" t="s">
        <v>2373</v>
      </c>
      <c r="R1567">
        <v>105621</v>
      </c>
      <c r="S1567" s="1">
        <v>45411</v>
      </c>
      <c r="T1567" t="s">
        <v>33</v>
      </c>
      <c r="U1567" t="s">
        <v>34</v>
      </c>
      <c r="V1567">
        <v>55</v>
      </c>
      <c r="W1567" t="s">
        <v>2374</v>
      </c>
      <c r="X1567" t="s">
        <v>36</v>
      </c>
      <c r="Y1567" t="s">
        <v>37</v>
      </c>
      <c r="Z1567" t="s">
        <v>38</v>
      </c>
      <c r="AA1567">
        <v>2126993</v>
      </c>
      <c r="AB1567" t="s">
        <v>2375</v>
      </c>
      <c r="AC1567" s="1">
        <v>44680</v>
      </c>
      <c r="AD1567" t="s">
        <v>39</v>
      </c>
      <c r="AE1567">
        <v>66.666700000000006</v>
      </c>
      <c r="AF1567">
        <v>21.905000000000001</v>
      </c>
      <c r="AG1567">
        <v>6</v>
      </c>
      <c r="AH1567">
        <v>11.976900000000001</v>
      </c>
      <c r="AI1567">
        <v>33.333300000000001</v>
      </c>
      <c r="AJ1567">
        <v>6.1284999999999998</v>
      </c>
      <c r="AK1567">
        <v>66.666700000000006</v>
      </c>
      <c r="AL1567">
        <v>18.9541</v>
      </c>
      <c r="AM1567">
        <f>INDEX(Sheet1!B:B, MATCH('tab1'!U1567, Sheet1!A:A,0))</f>
        <v>5</v>
      </c>
      <c r="AN1567">
        <f>INDEX(Sheet1!B:B, MATCH('tab1'!Z1567, Sheet1!A:A,0))</f>
        <v>1</v>
      </c>
      <c r="AO1567">
        <f t="shared" si="24"/>
        <v>17</v>
      </c>
    </row>
    <row r="1568" spans="1:41" x14ac:dyDescent="0.3">
      <c r="A1568" t="s">
        <v>7828</v>
      </c>
      <c r="B1568" t="s">
        <v>7828</v>
      </c>
      <c r="C1568" t="s">
        <v>7829</v>
      </c>
      <c r="D1568" t="s">
        <v>7830</v>
      </c>
      <c r="E1568" t="s">
        <v>31</v>
      </c>
      <c r="F1568">
        <v>11417</v>
      </c>
      <c r="G1568" t="s">
        <v>13861</v>
      </c>
      <c r="H1568" t="s">
        <v>14857</v>
      </c>
      <c r="I1568" t="s">
        <v>16381</v>
      </c>
      <c r="J1568" t="s">
        <v>31</v>
      </c>
      <c r="K1568">
        <v>11417</v>
      </c>
      <c r="L1568">
        <v>410</v>
      </c>
      <c r="M1568" t="s">
        <v>14877</v>
      </c>
      <c r="N1568">
        <v>40.678677</v>
      </c>
      <c r="O1568">
        <v>-73.844222000000002</v>
      </c>
      <c r="P1568">
        <v>4091630076</v>
      </c>
      <c r="Q1568" t="s">
        <v>7831</v>
      </c>
      <c r="R1568">
        <v>7483</v>
      </c>
      <c r="S1568" s="1">
        <v>45197</v>
      </c>
      <c r="T1568" t="s">
        <v>33</v>
      </c>
      <c r="U1568" t="s">
        <v>34</v>
      </c>
      <c r="V1568">
        <v>50</v>
      </c>
      <c r="W1568" t="s">
        <v>7832</v>
      </c>
      <c r="X1568" t="s">
        <v>36</v>
      </c>
      <c r="Y1568" t="s">
        <v>37</v>
      </c>
      <c r="Z1568" t="s">
        <v>38</v>
      </c>
      <c r="AA1568">
        <v>4191045</v>
      </c>
      <c r="AB1568" t="s">
        <v>7833</v>
      </c>
      <c r="AC1568" s="1">
        <v>38622</v>
      </c>
      <c r="AD1568" t="s">
        <v>39</v>
      </c>
      <c r="AE1568">
        <v>16.666699999999999</v>
      </c>
      <c r="AF1568">
        <v>21.905000000000001</v>
      </c>
      <c r="AG1568">
        <v>10</v>
      </c>
      <c r="AH1568">
        <v>11.976900000000001</v>
      </c>
      <c r="AI1568">
        <v>16.666699999999999</v>
      </c>
      <c r="AJ1568">
        <v>6.1284999999999998</v>
      </c>
      <c r="AK1568">
        <v>16.666699999999999</v>
      </c>
      <c r="AL1568">
        <v>18.9541</v>
      </c>
      <c r="AM1568">
        <f>INDEX(Sheet1!B:B, MATCH('tab1'!U1568, Sheet1!A:A,0))</f>
        <v>5</v>
      </c>
      <c r="AN1568">
        <f>INDEX(Sheet1!B:B, MATCH('tab1'!Z1568, Sheet1!A:A,0))</f>
        <v>1</v>
      </c>
      <c r="AO1568">
        <f t="shared" si="24"/>
        <v>17</v>
      </c>
    </row>
    <row r="1569" spans="1:41" x14ac:dyDescent="0.3">
      <c r="A1569" t="s">
        <v>3619</v>
      </c>
      <c r="B1569" t="s">
        <v>3619</v>
      </c>
      <c r="C1569">
        <v>8413</v>
      </c>
      <c r="D1569" t="s">
        <v>3620</v>
      </c>
      <c r="E1569" t="s">
        <v>43</v>
      </c>
      <c r="F1569">
        <v>11236</v>
      </c>
      <c r="G1569" t="s">
        <v>12989</v>
      </c>
      <c r="H1569" t="s">
        <v>14857</v>
      </c>
      <c r="I1569" t="s">
        <v>15561</v>
      </c>
      <c r="J1569" t="s">
        <v>43</v>
      </c>
      <c r="K1569">
        <v>11236</v>
      </c>
      <c r="L1569">
        <v>318</v>
      </c>
      <c r="M1569" t="s">
        <v>14888</v>
      </c>
      <c r="N1569">
        <v>40.634314000000003</v>
      </c>
      <c r="O1569">
        <v>-73.906385999999998</v>
      </c>
      <c r="P1569">
        <v>3080367501</v>
      </c>
      <c r="Q1569" t="s">
        <v>3621</v>
      </c>
      <c r="R1569">
        <v>80117</v>
      </c>
      <c r="S1569" s="1">
        <v>45686</v>
      </c>
      <c r="T1569" t="s">
        <v>33</v>
      </c>
      <c r="U1569" t="s">
        <v>34</v>
      </c>
      <c r="V1569">
        <v>100</v>
      </c>
      <c r="W1569" t="s">
        <v>3622</v>
      </c>
      <c r="X1569" t="s">
        <v>36</v>
      </c>
      <c r="Y1569" t="s">
        <v>37</v>
      </c>
      <c r="Z1569" t="s">
        <v>38</v>
      </c>
      <c r="AA1569">
        <v>3397081</v>
      </c>
      <c r="AB1569" t="s">
        <v>3623</v>
      </c>
      <c r="AC1569" s="1">
        <v>42033</v>
      </c>
      <c r="AD1569" t="s">
        <v>39</v>
      </c>
      <c r="AE1569">
        <v>25</v>
      </c>
      <c r="AF1569">
        <v>21.905000000000001</v>
      </c>
      <c r="AG1569">
        <v>9</v>
      </c>
      <c r="AH1569">
        <v>11.976900000000001</v>
      </c>
      <c r="AI1569">
        <v>0</v>
      </c>
      <c r="AJ1569">
        <v>6.1284999999999998</v>
      </c>
      <c r="AK1569">
        <v>25</v>
      </c>
      <c r="AL1569">
        <v>18.9541</v>
      </c>
      <c r="AM1569">
        <f>INDEX(Sheet1!B:B, MATCH('tab1'!U1569, Sheet1!A:A,0))</f>
        <v>5</v>
      </c>
      <c r="AN1569">
        <f>INDEX(Sheet1!B:B, MATCH('tab1'!Z1569, Sheet1!A:A,0))</f>
        <v>1</v>
      </c>
      <c r="AO1569">
        <f t="shared" si="24"/>
        <v>17</v>
      </c>
    </row>
    <row r="1570" spans="1:41" x14ac:dyDescent="0.3">
      <c r="A1570" t="s">
        <v>6593</v>
      </c>
      <c r="B1570" t="s">
        <v>6593</v>
      </c>
      <c r="C1570">
        <v>2144</v>
      </c>
      <c r="D1570" t="s">
        <v>3555</v>
      </c>
      <c r="E1570" t="s">
        <v>135</v>
      </c>
      <c r="F1570">
        <v>10314</v>
      </c>
      <c r="G1570" t="s">
        <v>13605</v>
      </c>
      <c r="H1570" t="s">
        <v>14857</v>
      </c>
      <c r="I1570" t="s">
        <v>16142</v>
      </c>
      <c r="J1570" t="s">
        <v>14884</v>
      </c>
      <c r="K1570">
        <v>10314</v>
      </c>
      <c r="L1570">
        <v>502</v>
      </c>
      <c r="M1570" t="s">
        <v>14885</v>
      </c>
      <c r="N1570">
        <v>40.595050999999998</v>
      </c>
      <c r="O1570">
        <v>-74.161899000000005</v>
      </c>
      <c r="P1570">
        <v>5021020134</v>
      </c>
      <c r="Q1570" t="s">
        <v>6594</v>
      </c>
      <c r="R1570">
        <v>91258</v>
      </c>
      <c r="S1570" s="1">
        <v>45102</v>
      </c>
      <c r="T1570" t="s">
        <v>33</v>
      </c>
      <c r="U1570" t="s">
        <v>34</v>
      </c>
      <c r="V1570">
        <v>59</v>
      </c>
      <c r="W1570" t="s">
        <v>6595</v>
      </c>
      <c r="X1570" t="s">
        <v>36</v>
      </c>
      <c r="Y1570" t="s">
        <v>37</v>
      </c>
      <c r="Z1570" t="s">
        <v>38</v>
      </c>
      <c r="AA1570">
        <v>5035476</v>
      </c>
      <c r="AB1570" t="s">
        <v>6596</v>
      </c>
      <c r="AC1570" s="1">
        <v>42180</v>
      </c>
      <c r="AD1570" t="s">
        <v>39</v>
      </c>
      <c r="AE1570">
        <v>75</v>
      </c>
      <c r="AF1570">
        <v>21.905000000000001</v>
      </c>
      <c r="AG1570">
        <v>11</v>
      </c>
      <c r="AH1570">
        <v>11.976900000000001</v>
      </c>
      <c r="AI1570">
        <v>0</v>
      </c>
      <c r="AJ1570">
        <v>6.1284999999999998</v>
      </c>
      <c r="AK1570">
        <v>75</v>
      </c>
      <c r="AL1570">
        <v>18.9541</v>
      </c>
      <c r="AM1570">
        <f>INDEX(Sheet1!B:B, MATCH('tab1'!U1570, Sheet1!A:A,0))</f>
        <v>5</v>
      </c>
      <c r="AN1570">
        <f>INDEX(Sheet1!B:B, MATCH('tab1'!Z1570, Sheet1!A:A,0))</f>
        <v>1</v>
      </c>
      <c r="AO1570">
        <f t="shared" si="24"/>
        <v>17</v>
      </c>
    </row>
    <row r="1571" spans="1:41" x14ac:dyDescent="0.3">
      <c r="A1571" t="s">
        <v>1588</v>
      </c>
      <c r="B1571" t="s">
        <v>1589</v>
      </c>
      <c r="C1571" t="s">
        <v>1590</v>
      </c>
      <c r="D1571" t="s">
        <v>1591</v>
      </c>
      <c r="E1571" t="s">
        <v>31</v>
      </c>
      <c r="F1571">
        <v>11361</v>
      </c>
      <c r="G1571" t="s">
        <v>12580</v>
      </c>
      <c r="H1571" t="s">
        <v>14857</v>
      </c>
      <c r="I1571" t="s">
        <v>15167</v>
      </c>
      <c r="J1571" t="s">
        <v>31</v>
      </c>
      <c r="K1571">
        <v>11361</v>
      </c>
      <c r="L1571">
        <v>411</v>
      </c>
      <c r="M1571" t="s">
        <v>14893</v>
      </c>
      <c r="N1571">
        <v>40.764327999999999</v>
      </c>
      <c r="O1571">
        <v>-73.770995999999997</v>
      </c>
      <c r="P1571">
        <v>4062410033</v>
      </c>
      <c r="Q1571" t="s">
        <v>1592</v>
      </c>
      <c r="R1571">
        <v>7940</v>
      </c>
      <c r="S1571" s="1">
        <v>45590</v>
      </c>
      <c r="T1571" t="s">
        <v>33</v>
      </c>
      <c r="U1571" t="s">
        <v>34</v>
      </c>
      <c r="V1571">
        <v>15</v>
      </c>
      <c r="W1571" t="s">
        <v>1593</v>
      </c>
      <c r="X1571" t="s">
        <v>36</v>
      </c>
      <c r="Y1571" t="s">
        <v>37</v>
      </c>
      <c r="Z1571" t="s">
        <v>38</v>
      </c>
      <c r="AA1571">
        <v>4137625</v>
      </c>
      <c r="AC1571" s="1">
        <v>39745</v>
      </c>
      <c r="AD1571" t="s">
        <v>39</v>
      </c>
      <c r="AE1571">
        <v>40</v>
      </c>
      <c r="AF1571">
        <v>21.905000000000001</v>
      </c>
      <c r="AG1571">
        <v>2</v>
      </c>
      <c r="AH1571">
        <v>11.976900000000001</v>
      </c>
      <c r="AI1571">
        <v>0</v>
      </c>
      <c r="AJ1571">
        <v>6.1284999999999998</v>
      </c>
      <c r="AK1571">
        <v>40</v>
      </c>
      <c r="AL1571">
        <v>18.9541</v>
      </c>
      <c r="AM1571">
        <f>INDEX(Sheet1!B:B, MATCH('tab1'!U1571, Sheet1!A:A,0))</f>
        <v>5</v>
      </c>
      <c r="AN1571">
        <f>INDEX(Sheet1!B:B, MATCH('tab1'!Z1571, Sheet1!A:A,0))</f>
        <v>1</v>
      </c>
      <c r="AO1571">
        <f t="shared" si="24"/>
        <v>17</v>
      </c>
    </row>
    <row r="1572" spans="1:41" x14ac:dyDescent="0.3">
      <c r="A1572" t="s">
        <v>3158</v>
      </c>
      <c r="B1572" t="s">
        <v>3158</v>
      </c>
      <c r="C1572">
        <v>1030</v>
      </c>
      <c r="D1572" t="s">
        <v>3159</v>
      </c>
      <c r="E1572" t="s">
        <v>31</v>
      </c>
      <c r="F1572">
        <v>11691</v>
      </c>
      <c r="G1572" t="s">
        <v>12896</v>
      </c>
      <c r="H1572" t="s">
        <v>14857</v>
      </c>
      <c r="I1572" t="s">
        <v>15473</v>
      </c>
      <c r="J1572" t="s">
        <v>31</v>
      </c>
      <c r="K1572">
        <v>11691</v>
      </c>
      <c r="L1572">
        <v>414</v>
      </c>
      <c r="M1572" t="s">
        <v>14877</v>
      </c>
      <c r="N1572">
        <v>40.603726999999999</v>
      </c>
      <c r="O1572">
        <v>-73.747789999999995</v>
      </c>
      <c r="P1572">
        <v>4155550014</v>
      </c>
      <c r="Q1572" t="s">
        <v>3160</v>
      </c>
      <c r="R1572">
        <v>53140</v>
      </c>
      <c r="S1572" s="1">
        <v>45216</v>
      </c>
      <c r="T1572" t="s">
        <v>33</v>
      </c>
      <c r="U1572" t="s">
        <v>34</v>
      </c>
      <c r="V1572">
        <v>57</v>
      </c>
      <c r="W1572" t="s">
        <v>3161</v>
      </c>
      <c r="X1572" t="s">
        <v>36</v>
      </c>
      <c r="Y1572" t="s">
        <v>37</v>
      </c>
      <c r="Z1572" t="s">
        <v>38</v>
      </c>
      <c r="AA1572">
        <v>4298197</v>
      </c>
      <c r="AC1572" s="1">
        <v>41564</v>
      </c>
      <c r="AD1572" t="s">
        <v>39</v>
      </c>
      <c r="AE1572">
        <v>33.333300000000001</v>
      </c>
      <c r="AF1572">
        <v>21.905000000000001</v>
      </c>
      <c r="AG1572">
        <v>12</v>
      </c>
      <c r="AH1572">
        <v>11.976900000000001</v>
      </c>
      <c r="AI1572">
        <v>0</v>
      </c>
      <c r="AJ1572">
        <v>6.1284999999999998</v>
      </c>
      <c r="AK1572">
        <v>33.333300000000001</v>
      </c>
      <c r="AL1572">
        <v>18.9541</v>
      </c>
      <c r="AM1572">
        <f>INDEX(Sheet1!B:B, MATCH('tab1'!U1572, Sheet1!A:A,0))</f>
        <v>5</v>
      </c>
      <c r="AN1572">
        <f>INDEX(Sheet1!B:B, MATCH('tab1'!Z1572, Sheet1!A:A,0))</f>
        <v>1</v>
      </c>
      <c r="AO1572">
        <f t="shared" si="24"/>
        <v>17</v>
      </c>
    </row>
    <row r="1573" spans="1:41" x14ac:dyDescent="0.3">
      <c r="A1573" t="s">
        <v>7345</v>
      </c>
      <c r="B1573" t="s">
        <v>7346</v>
      </c>
      <c r="C1573" t="s">
        <v>7347</v>
      </c>
      <c r="D1573" t="s">
        <v>7348</v>
      </c>
      <c r="E1573" t="s">
        <v>31</v>
      </c>
      <c r="F1573">
        <v>11373</v>
      </c>
      <c r="G1573" t="s">
        <v>13762</v>
      </c>
      <c r="H1573" t="s">
        <v>14857</v>
      </c>
      <c r="I1573" t="s">
        <v>16288</v>
      </c>
      <c r="J1573" t="s">
        <v>31</v>
      </c>
      <c r="K1573">
        <v>11373</v>
      </c>
      <c r="L1573">
        <v>404</v>
      </c>
      <c r="M1573" t="s">
        <v>14859</v>
      </c>
      <c r="N1573">
        <v>40.745362999999998</v>
      </c>
      <c r="O1573">
        <v>-73.880661000000003</v>
      </c>
      <c r="P1573">
        <v>4015050051</v>
      </c>
      <c r="Q1573" t="s">
        <v>7349</v>
      </c>
      <c r="R1573">
        <v>6759</v>
      </c>
      <c r="S1573" s="1">
        <v>45748</v>
      </c>
      <c r="T1573" t="s">
        <v>33</v>
      </c>
      <c r="U1573" t="s">
        <v>34</v>
      </c>
      <c r="V1573">
        <v>75</v>
      </c>
      <c r="W1573" t="s">
        <v>7350</v>
      </c>
      <c r="X1573" t="s">
        <v>36</v>
      </c>
      <c r="Y1573" t="s">
        <v>37</v>
      </c>
      <c r="Z1573" t="s">
        <v>38</v>
      </c>
      <c r="AA1573">
        <v>4037168</v>
      </c>
      <c r="AB1573" t="s">
        <v>7351</v>
      </c>
      <c r="AC1573" s="1">
        <v>38443</v>
      </c>
      <c r="AD1573" t="s">
        <v>60</v>
      </c>
      <c r="AE1573">
        <v>0</v>
      </c>
      <c r="AF1573">
        <v>21.905000000000001</v>
      </c>
      <c r="AG1573">
        <v>13</v>
      </c>
      <c r="AH1573">
        <v>11.976900000000001</v>
      </c>
      <c r="AI1573">
        <v>0</v>
      </c>
      <c r="AJ1573">
        <v>6.1284999999999998</v>
      </c>
      <c r="AK1573">
        <v>0</v>
      </c>
      <c r="AL1573">
        <v>18.9541</v>
      </c>
      <c r="AM1573">
        <f>INDEX(Sheet1!B:B, MATCH('tab1'!U1573, Sheet1!A:A,0))</f>
        <v>5</v>
      </c>
      <c r="AN1573">
        <f>INDEX(Sheet1!B:B, MATCH('tab1'!Z1573, Sheet1!A:A,0))</f>
        <v>1</v>
      </c>
      <c r="AO1573">
        <f t="shared" si="24"/>
        <v>17</v>
      </c>
    </row>
    <row r="1574" spans="1:41" x14ac:dyDescent="0.3">
      <c r="A1574" t="s">
        <v>2745</v>
      </c>
      <c r="B1574" t="s">
        <v>2745</v>
      </c>
      <c r="C1574">
        <v>4132</v>
      </c>
      <c r="D1574" t="s">
        <v>2746</v>
      </c>
      <c r="E1574" t="s">
        <v>31</v>
      </c>
      <c r="F1574">
        <v>11104</v>
      </c>
      <c r="G1574" t="s">
        <v>12813</v>
      </c>
      <c r="H1574" t="s">
        <v>14857</v>
      </c>
      <c r="I1574" t="s">
        <v>15391</v>
      </c>
      <c r="J1574" t="s">
        <v>31</v>
      </c>
      <c r="K1574">
        <v>11104</v>
      </c>
      <c r="L1574">
        <v>402</v>
      </c>
      <c r="M1574" t="s">
        <v>14867</v>
      </c>
      <c r="N1574">
        <v>40.746501000000002</v>
      </c>
      <c r="O1574">
        <v>-73.919938999999999</v>
      </c>
      <c r="P1574">
        <v>4001587501</v>
      </c>
      <c r="Q1574" t="s">
        <v>2747</v>
      </c>
      <c r="R1574">
        <v>104334</v>
      </c>
      <c r="S1574" s="1">
        <v>45330</v>
      </c>
      <c r="T1574" t="s">
        <v>33</v>
      </c>
      <c r="U1574" t="s">
        <v>144</v>
      </c>
      <c r="V1574">
        <v>27</v>
      </c>
      <c r="W1574" t="s">
        <v>2748</v>
      </c>
      <c r="X1574" t="s">
        <v>146</v>
      </c>
      <c r="Y1574" t="s">
        <v>37</v>
      </c>
      <c r="Z1574" t="s">
        <v>147</v>
      </c>
      <c r="AA1574">
        <v>4534472</v>
      </c>
      <c r="AC1574" s="1">
        <v>43139</v>
      </c>
      <c r="AD1574" t="s">
        <v>39</v>
      </c>
      <c r="AE1574">
        <v>20</v>
      </c>
      <c r="AF1574">
        <v>17.4391</v>
      </c>
      <c r="AG1574">
        <v>7</v>
      </c>
      <c r="AH1574">
        <v>8.4033999999999995</v>
      </c>
      <c r="AI1574">
        <v>0</v>
      </c>
      <c r="AJ1574">
        <v>4.9984000000000002</v>
      </c>
      <c r="AK1574">
        <v>20</v>
      </c>
      <c r="AL1574">
        <v>15.3835</v>
      </c>
      <c r="AM1574">
        <f>INDEX(Sheet1!B:B, MATCH('tab1'!U1574, Sheet1!A:A,0))</f>
        <v>6</v>
      </c>
      <c r="AN1574">
        <f>INDEX(Sheet1!B:B, MATCH('tab1'!Z1574, Sheet1!A:A,0))</f>
        <v>2</v>
      </c>
      <c r="AO1574">
        <f t="shared" si="24"/>
        <v>34</v>
      </c>
    </row>
    <row r="1575" spans="1:41" x14ac:dyDescent="0.3">
      <c r="A1575" t="s">
        <v>7963</v>
      </c>
      <c r="B1575" t="s">
        <v>7964</v>
      </c>
      <c r="C1575" t="s">
        <v>7965</v>
      </c>
      <c r="D1575" t="s">
        <v>2586</v>
      </c>
      <c r="E1575" t="s">
        <v>31</v>
      </c>
      <c r="F1575">
        <v>11104</v>
      </c>
      <c r="G1575" t="s">
        <v>13890</v>
      </c>
      <c r="H1575" t="s">
        <v>14857</v>
      </c>
      <c r="I1575" t="s">
        <v>16407</v>
      </c>
      <c r="J1575" t="s">
        <v>31</v>
      </c>
      <c r="K1575">
        <v>11104</v>
      </c>
      <c r="L1575">
        <v>402</v>
      </c>
      <c r="M1575" t="s">
        <v>14867</v>
      </c>
      <c r="N1575">
        <v>40.744086000000003</v>
      </c>
      <c r="O1575">
        <v>-73.917567000000005</v>
      </c>
      <c r="P1575">
        <v>4001410043</v>
      </c>
      <c r="Q1575" t="s">
        <v>7966</v>
      </c>
      <c r="R1575">
        <v>4326</v>
      </c>
      <c r="S1575" s="1">
        <v>45249</v>
      </c>
      <c r="T1575" t="s">
        <v>33</v>
      </c>
      <c r="U1575" t="s">
        <v>34</v>
      </c>
      <c r="V1575">
        <v>105</v>
      </c>
      <c r="W1575" t="s">
        <v>7967</v>
      </c>
      <c r="X1575" t="s">
        <v>36</v>
      </c>
      <c r="Y1575" t="s">
        <v>37</v>
      </c>
      <c r="Z1575" t="s">
        <v>38</v>
      </c>
      <c r="AA1575">
        <v>4001320</v>
      </c>
      <c r="AC1575" s="1">
        <v>27265</v>
      </c>
      <c r="AD1575" t="s">
        <v>39</v>
      </c>
      <c r="AE1575">
        <v>0</v>
      </c>
      <c r="AF1575">
        <v>21.905000000000001</v>
      </c>
      <c r="AG1575">
        <v>8</v>
      </c>
      <c r="AH1575">
        <v>11.976900000000001</v>
      </c>
      <c r="AI1575">
        <v>0</v>
      </c>
      <c r="AJ1575">
        <v>6.1284999999999998</v>
      </c>
      <c r="AK1575">
        <v>0</v>
      </c>
      <c r="AL1575">
        <v>18.9541</v>
      </c>
      <c r="AM1575">
        <f>INDEX(Sheet1!B:B, MATCH('tab1'!U1575, Sheet1!A:A,0))</f>
        <v>5</v>
      </c>
      <c r="AN1575">
        <f>INDEX(Sheet1!B:B, MATCH('tab1'!Z1575, Sheet1!A:A,0))</f>
        <v>1</v>
      </c>
      <c r="AO1575">
        <f t="shared" si="24"/>
        <v>17</v>
      </c>
    </row>
    <row r="1576" spans="1:41" x14ac:dyDescent="0.3">
      <c r="A1576" t="s">
        <v>11077</v>
      </c>
      <c r="B1576" t="s">
        <v>11077</v>
      </c>
      <c r="C1576">
        <v>1270</v>
      </c>
      <c r="D1576" t="s">
        <v>3958</v>
      </c>
      <c r="E1576" t="s">
        <v>43</v>
      </c>
      <c r="F1576">
        <v>11228</v>
      </c>
      <c r="G1576" t="s">
        <v>13060</v>
      </c>
      <c r="H1576" t="s">
        <v>14857</v>
      </c>
      <c r="I1576" t="s">
        <v>15623</v>
      </c>
      <c r="J1576" t="s">
        <v>43</v>
      </c>
      <c r="K1576">
        <v>11228</v>
      </c>
      <c r="L1576">
        <v>310</v>
      </c>
      <c r="M1576" t="s">
        <v>14912</v>
      </c>
      <c r="N1576">
        <v>40.620762999999997</v>
      </c>
      <c r="O1576">
        <v>-74.008201999999997</v>
      </c>
      <c r="P1576">
        <v>3062217501</v>
      </c>
      <c r="Q1576" t="s">
        <v>3959</v>
      </c>
      <c r="R1576">
        <v>8402</v>
      </c>
      <c r="S1576" s="1">
        <v>45223</v>
      </c>
      <c r="T1576" t="s">
        <v>33</v>
      </c>
      <c r="U1576" t="s">
        <v>144</v>
      </c>
      <c r="V1576">
        <v>25</v>
      </c>
      <c r="W1576" t="s">
        <v>11078</v>
      </c>
      <c r="X1576" t="s">
        <v>146</v>
      </c>
      <c r="Y1576" t="s">
        <v>37</v>
      </c>
      <c r="Z1576" t="s">
        <v>147</v>
      </c>
      <c r="AA1576">
        <v>3159952</v>
      </c>
      <c r="AB1576" t="s">
        <v>3961</v>
      </c>
      <c r="AC1576" s="1">
        <v>40840</v>
      </c>
      <c r="AD1576" t="s">
        <v>39</v>
      </c>
      <c r="AE1576">
        <v>0</v>
      </c>
      <c r="AF1576">
        <v>17.4391</v>
      </c>
      <c r="AG1576">
        <v>6</v>
      </c>
      <c r="AH1576">
        <v>8.4033999999999995</v>
      </c>
      <c r="AI1576">
        <v>0</v>
      </c>
      <c r="AJ1576">
        <v>4.9984000000000002</v>
      </c>
      <c r="AK1576">
        <v>0</v>
      </c>
      <c r="AL1576">
        <v>15.3835</v>
      </c>
      <c r="AM1576">
        <f>INDEX(Sheet1!B:B, MATCH('tab1'!U1576, Sheet1!A:A,0))</f>
        <v>6</v>
      </c>
      <c r="AN1576">
        <f>INDEX(Sheet1!B:B, MATCH('tab1'!Z1576, Sheet1!A:A,0))</f>
        <v>2</v>
      </c>
      <c r="AO1576">
        <f t="shared" si="24"/>
        <v>34</v>
      </c>
    </row>
    <row r="1577" spans="1:41" x14ac:dyDescent="0.3">
      <c r="A1577" t="s">
        <v>3957</v>
      </c>
      <c r="B1577" t="s">
        <v>3957</v>
      </c>
      <c r="C1577">
        <v>1270</v>
      </c>
      <c r="D1577" t="s">
        <v>3958</v>
      </c>
      <c r="E1577" t="s">
        <v>43</v>
      </c>
      <c r="F1577">
        <v>11228</v>
      </c>
      <c r="G1577" t="s">
        <v>13060</v>
      </c>
      <c r="H1577" t="s">
        <v>14857</v>
      </c>
      <c r="I1577" t="s">
        <v>15623</v>
      </c>
      <c r="J1577" t="s">
        <v>43</v>
      </c>
      <c r="K1577">
        <v>11228</v>
      </c>
      <c r="L1577">
        <v>310</v>
      </c>
      <c r="M1577" t="s">
        <v>14912</v>
      </c>
      <c r="N1577">
        <v>40.620762999999997</v>
      </c>
      <c r="O1577">
        <v>-74.008201999999997</v>
      </c>
      <c r="P1577">
        <v>3062217501</v>
      </c>
      <c r="Q1577" t="s">
        <v>3959</v>
      </c>
      <c r="R1577">
        <v>8355</v>
      </c>
      <c r="S1577" s="1">
        <v>45232</v>
      </c>
      <c r="T1577" t="s">
        <v>33</v>
      </c>
      <c r="U1577" t="s">
        <v>34</v>
      </c>
      <c r="V1577">
        <v>67</v>
      </c>
      <c r="W1577" t="s">
        <v>3960</v>
      </c>
      <c r="X1577" t="s">
        <v>36</v>
      </c>
      <c r="Y1577" t="s">
        <v>37</v>
      </c>
      <c r="Z1577" t="s">
        <v>38</v>
      </c>
      <c r="AA1577">
        <v>3159952</v>
      </c>
      <c r="AB1577" t="s">
        <v>3961</v>
      </c>
      <c r="AC1577" s="1">
        <v>40849</v>
      </c>
      <c r="AD1577" t="s">
        <v>39</v>
      </c>
      <c r="AE1577">
        <v>20</v>
      </c>
      <c r="AF1577">
        <v>21.905000000000001</v>
      </c>
      <c r="AG1577">
        <v>6</v>
      </c>
      <c r="AH1577">
        <v>11.976900000000001</v>
      </c>
      <c r="AI1577">
        <v>0</v>
      </c>
      <c r="AJ1577">
        <v>6.1284999999999998</v>
      </c>
      <c r="AK1577">
        <v>20</v>
      </c>
      <c r="AL1577">
        <v>18.9541</v>
      </c>
      <c r="AM1577">
        <f>INDEX(Sheet1!B:B, MATCH('tab1'!U1577, Sheet1!A:A,0))</f>
        <v>5</v>
      </c>
      <c r="AN1577">
        <f>INDEX(Sheet1!B:B, MATCH('tab1'!Z1577, Sheet1!A:A,0))</f>
        <v>1</v>
      </c>
      <c r="AO1577">
        <f t="shared" si="24"/>
        <v>17</v>
      </c>
    </row>
    <row r="1578" spans="1:41" x14ac:dyDescent="0.3">
      <c r="A1578" t="s">
        <v>9891</v>
      </c>
      <c r="B1578" t="s">
        <v>9891</v>
      </c>
      <c r="C1578">
        <v>2</v>
      </c>
      <c r="D1578" t="s">
        <v>9892</v>
      </c>
      <c r="E1578" t="s">
        <v>135</v>
      </c>
      <c r="F1578">
        <v>10303</v>
      </c>
      <c r="G1578" t="s">
        <v>14312</v>
      </c>
      <c r="H1578" t="s">
        <v>14857</v>
      </c>
      <c r="I1578" t="s">
        <v>16772</v>
      </c>
      <c r="J1578" t="s">
        <v>14884</v>
      </c>
      <c r="K1578">
        <v>10303</v>
      </c>
      <c r="L1578">
        <v>501</v>
      </c>
      <c r="M1578" t="s">
        <v>14885</v>
      </c>
      <c r="N1578">
        <v>40.631338</v>
      </c>
      <c r="O1578">
        <v>-74.159266000000002</v>
      </c>
      <c r="P1578">
        <v>5012300016</v>
      </c>
      <c r="Q1578" t="s">
        <v>9893</v>
      </c>
      <c r="R1578">
        <v>6114</v>
      </c>
      <c r="S1578" s="1">
        <v>45439</v>
      </c>
      <c r="T1578" t="s">
        <v>33</v>
      </c>
      <c r="U1578" t="s">
        <v>34</v>
      </c>
      <c r="V1578">
        <v>148</v>
      </c>
      <c r="W1578" t="s">
        <v>9894</v>
      </c>
      <c r="X1578" t="s">
        <v>36</v>
      </c>
      <c r="Y1578" t="s">
        <v>37</v>
      </c>
      <c r="Z1578" t="s">
        <v>38</v>
      </c>
      <c r="AA1578">
        <v>5126956</v>
      </c>
      <c r="AC1578" s="1">
        <v>38134</v>
      </c>
      <c r="AD1578" t="s">
        <v>60</v>
      </c>
      <c r="AE1578">
        <v>0</v>
      </c>
      <c r="AF1578">
        <v>21.905000000000001</v>
      </c>
      <c r="AG1578">
        <v>16</v>
      </c>
      <c r="AH1578">
        <v>11.976900000000001</v>
      </c>
      <c r="AI1578">
        <v>0</v>
      </c>
      <c r="AJ1578">
        <v>6.1284999999999998</v>
      </c>
      <c r="AK1578">
        <v>0</v>
      </c>
      <c r="AL1578">
        <v>18.9541</v>
      </c>
      <c r="AM1578">
        <f>INDEX(Sheet1!B:B, MATCH('tab1'!U1578, Sheet1!A:A,0))</f>
        <v>5</v>
      </c>
      <c r="AN1578">
        <f>INDEX(Sheet1!B:B, MATCH('tab1'!Z1578, Sheet1!A:A,0))</f>
        <v>1</v>
      </c>
      <c r="AO1578">
        <f t="shared" si="24"/>
        <v>17</v>
      </c>
    </row>
    <row r="1579" spans="1:41" x14ac:dyDescent="0.3">
      <c r="A1579" t="s">
        <v>10866</v>
      </c>
      <c r="B1579" t="s">
        <v>10866</v>
      </c>
      <c r="C1579" t="s">
        <v>10867</v>
      </c>
      <c r="D1579" t="s">
        <v>6075</v>
      </c>
      <c r="E1579" t="s">
        <v>31</v>
      </c>
      <c r="F1579">
        <v>11355</v>
      </c>
      <c r="G1579" t="s">
        <v>14531</v>
      </c>
      <c r="H1579" t="s">
        <v>14857</v>
      </c>
      <c r="I1579" t="s">
        <v>16956</v>
      </c>
      <c r="J1579" t="s">
        <v>31</v>
      </c>
      <c r="K1579">
        <v>11355</v>
      </c>
      <c r="L1579">
        <v>407</v>
      </c>
      <c r="M1579" t="s">
        <v>14893</v>
      </c>
      <c r="N1579">
        <v>40.759993999999999</v>
      </c>
      <c r="O1579">
        <v>-73.816450000000003</v>
      </c>
      <c r="P1579">
        <v>4053770025</v>
      </c>
      <c r="Q1579" t="s">
        <v>10868</v>
      </c>
      <c r="R1579">
        <v>105557</v>
      </c>
      <c r="S1579" s="1">
        <v>45267</v>
      </c>
      <c r="T1579" t="s">
        <v>33</v>
      </c>
      <c r="U1579" t="s">
        <v>34</v>
      </c>
      <c r="V1579">
        <v>62</v>
      </c>
      <c r="W1579" t="s">
        <v>10869</v>
      </c>
      <c r="X1579" t="s">
        <v>36</v>
      </c>
      <c r="Y1579" t="s">
        <v>37</v>
      </c>
      <c r="Z1579" t="s">
        <v>38</v>
      </c>
      <c r="AA1579">
        <v>4121327</v>
      </c>
      <c r="AB1579" t="s">
        <v>10870</v>
      </c>
      <c r="AC1579" s="1">
        <v>44537</v>
      </c>
      <c r="AD1579" t="s">
        <v>39</v>
      </c>
      <c r="AE1579">
        <v>50</v>
      </c>
      <c r="AF1579">
        <v>21.905000000000001</v>
      </c>
      <c r="AG1579">
        <v>4</v>
      </c>
      <c r="AH1579">
        <v>11.976900000000001</v>
      </c>
      <c r="AI1579">
        <v>50</v>
      </c>
      <c r="AJ1579">
        <v>6.1284999999999998</v>
      </c>
      <c r="AK1579">
        <v>50</v>
      </c>
      <c r="AL1579">
        <v>18.9541</v>
      </c>
      <c r="AM1579">
        <f>INDEX(Sheet1!B:B, MATCH('tab1'!U1579, Sheet1!A:A,0))</f>
        <v>5</v>
      </c>
      <c r="AN1579">
        <f>INDEX(Sheet1!B:B, MATCH('tab1'!Z1579, Sheet1!A:A,0))</f>
        <v>1</v>
      </c>
      <c r="AO1579">
        <f t="shared" si="24"/>
        <v>17</v>
      </c>
    </row>
    <row r="1580" spans="1:41" x14ac:dyDescent="0.3">
      <c r="A1580" t="s">
        <v>5843</v>
      </c>
      <c r="B1580" t="s">
        <v>5843</v>
      </c>
      <c r="C1580" t="s">
        <v>5844</v>
      </c>
      <c r="D1580" t="s">
        <v>5845</v>
      </c>
      <c r="E1580" t="s">
        <v>31</v>
      </c>
      <c r="F1580">
        <v>11355</v>
      </c>
      <c r="G1580" t="s">
        <v>13453</v>
      </c>
      <c r="H1580" t="s">
        <v>14857</v>
      </c>
      <c r="I1580" t="s">
        <v>15998</v>
      </c>
      <c r="J1580" t="s">
        <v>31</v>
      </c>
      <c r="K1580">
        <v>11355</v>
      </c>
      <c r="L1580">
        <v>407</v>
      </c>
      <c r="M1580" t="s">
        <v>14893</v>
      </c>
      <c r="N1580">
        <v>40.750810999999999</v>
      </c>
      <c r="O1580">
        <v>-73.818839999999994</v>
      </c>
      <c r="P1580">
        <v>4052000039</v>
      </c>
      <c r="Q1580" t="s">
        <v>5846</v>
      </c>
      <c r="R1580">
        <v>105373</v>
      </c>
      <c r="S1580" s="1">
        <v>45086</v>
      </c>
      <c r="T1580" t="s">
        <v>33</v>
      </c>
      <c r="U1580" t="s">
        <v>34</v>
      </c>
      <c r="V1580">
        <v>45</v>
      </c>
      <c r="W1580" t="s">
        <v>5847</v>
      </c>
      <c r="X1580" t="s">
        <v>36</v>
      </c>
      <c r="Y1580" t="s">
        <v>37</v>
      </c>
      <c r="Z1580" t="s">
        <v>38</v>
      </c>
      <c r="AA1580">
        <v>4117387</v>
      </c>
      <c r="AB1580" t="s">
        <v>5848</v>
      </c>
      <c r="AC1580" s="1">
        <v>44356</v>
      </c>
      <c r="AD1580" t="s">
        <v>39</v>
      </c>
      <c r="AE1580">
        <v>50</v>
      </c>
      <c r="AF1580">
        <v>21.905000000000001</v>
      </c>
      <c r="AG1580">
        <v>4</v>
      </c>
      <c r="AH1580">
        <v>11.976900000000001</v>
      </c>
      <c r="AI1580">
        <v>25</v>
      </c>
      <c r="AJ1580">
        <v>6.1284999999999998</v>
      </c>
      <c r="AK1580">
        <v>50</v>
      </c>
      <c r="AL1580">
        <v>18.9541</v>
      </c>
      <c r="AM1580">
        <f>INDEX(Sheet1!B:B, MATCH('tab1'!U1580, Sheet1!A:A,0))</f>
        <v>5</v>
      </c>
      <c r="AN1580">
        <f>INDEX(Sheet1!B:B, MATCH('tab1'!Z1580, Sheet1!A:A,0))</f>
        <v>1</v>
      </c>
      <c r="AO1580">
        <f t="shared" si="24"/>
        <v>17</v>
      </c>
    </row>
    <row r="1581" spans="1:41" x14ac:dyDescent="0.3">
      <c r="A1581" t="s">
        <v>6503</v>
      </c>
      <c r="B1581" t="s">
        <v>6504</v>
      </c>
      <c r="C1581" t="s">
        <v>6505</v>
      </c>
      <c r="D1581" t="s">
        <v>6506</v>
      </c>
      <c r="E1581" t="s">
        <v>31</v>
      </c>
      <c r="F1581">
        <v>11365</v>
      </c>
      <c r="G1581" t="s">
        <v>13587</v>
      </c>
      <c r="H1581" t="s">
        <v>14857</v>
      </c>
      <c r="I1581" t="s">
        <v>16126</v>
      </c>
      <c r="J1581" t="s">
        <v>31</v>
      </c>
      <c r="K1581">
        <v>11365</v>
      </c>
      <c r="L1581">
        <v>408</v>
      </c>
      <c r="M1581" t="s">
        <v>14893</v>
      </c>
      <c r="N1581">
        <v>40.736350000000002</v>
      </c>
      <c r="O1581">
        <v>-73.784541000000004</v>
      </c>
      <c r="P1581">
        <v>4071170003</v>
      </c>
      <c r="Q1581" t="s">
        <v>6507</v>
      </c>
      <c r="R1581">
        <v>7200</v>
      </c>
      <c r="S1581" s="1">
        <v>45313</v>
      </c>
      <c r="T1581" t="s">
        <v>33</v>
      </c>
      <c r="U1581" t="s">
        <v>34</v>
      </c>
      <c r="V1581">
        <v>112</v>
      </c>
      <c r="W1581" t="s">
        <v>6508</v>
      </c>
      <c r="X1581" t="s">
        <v>36</v>
      </c>
      <c r="Y1581" t="s">
        <v>37</v>
      </c>
      <c r="Z1581" t="s">
        <v>38</v>
      </c>
      <c r="AA1581">
        <v>4444035</v>
      </c>
      <c r="AB1581" t="s">
        <v>6509</v>
      </c>
      <c r="AC1581" s="1">
        <v>31623</v>
      </c>
      <c r="AD1581" t="s">
        <v>39</v>
      </c>
      <c r="AE1581">
        <v>60</v>
      </c>
      <c r="AF1581">
        <v>21.905000000000001</v>
      </c>
      <c r="AG1581">
        <v>38</v>
      </c>
      <c r="AH1581">
        <v>11.976900000000001</v>
      </c>
      <c r="AI1581">
        <v>20</v>
      </c>
      <c r="AJ1581">
        <v>6.1284999999999998</v>
      </c>
      <c r="AK1581">
        <v>40</v>
      </c>
      <c r="AL1581">
        <v>18.9541</v>
      </c>
      <c r="AM1581">
        <f>INDEX(Sheet1!B:B, MATCH('tab1'!U1581, Sheet1!A:A,0))</f>
        <v>5</v>
      </c>
      <c r="AN1581">
        <f>INDEX(Sheet1!B:B, MATCH('tab1'!Z1581, Sheet1!A:A,0))</f>
        <v>1</v>
      </c>
      <c r="AO1581">
        <f t="shared" si="24"/>
        <v>17</v>
      </c>
    </row>
    <row r="1582" spans="1:41" x14ac:dyDescent="0.3">
      <c r="A1582" t="s">
        <v>868</v>
      </c>
      <c r="B1582" t="s">
        <v>868</v>
      </c>
      <c r="C1582">
        <v>93</v>
      </c>
      <c r="D1582" t="s">
        <v>869</v>
      </c>
      <c r="E1582" t="s">
        <v>82</v>
      </c>
      <c r="F1582">
        <v>10009</v>
      </c>
      <c r="G1582" t="s">
        <v>12442</v>
      </c>
      <c r="H1582" t="s">
        <v>14857</v>
      </c>
      <c r="I1582" t="s">
        <v>15030</v>
      </c>
      <c r="J1582" t="s">
        <v>82</v>
      </c>
      <c r="K1582">
        <v>10009</v>
      </c>
      <c r="L1582">
        <v>103</v>
      </c>
      <c r="M1582" t="s">
        <v>14870</v>
      </c>
      <c r="N1582">
        <v>40.727415999999998</v>
      </c>
      <c r="O1582">
        <v>-73.984849999999994</v>
      </c>
      <c r="P1582">
        <v>1004360056</v>
      </c>
      <c r="Q1582" t="s">
        <v>870</v>
      </c>
      <c r="R1582">
        <v>4571</v>
      </c>
      <c r="S1582" s="1">
        <v>45674</v>
      </c>
      <c r="T1582" t="s">
        <v>33</v>
      </c>
      <c r="U1582" t="s">
        <v>34</v>
      </c>
      <c r="V1582">
        <v>84</v>
      </c>
      <c r="W1582" t="s">
        <v>871</v>
      </c>
      <c r="X1582" t="s">
        <v>36</v>
      </c>
      <c r="Y1582" t="s">
        <v>37</v>
      </c>
      <c r="Z1582" t="s">
        <v>38</v>
      </c>
      <c r="AA1582">
        <v>1005891</v>
      </c>
      <c r="AB1582" t="s">
        <v>872</v>
      </c>
      <c r="AC1582" s="1">
        <v>38299</v>
      </c>
      <c r="AD1582" t="s">
        <v>60</v>
      </c>
      <c r="AE1582">
        <v>0</v>
      </c>
      <c r="AF1582">
        <v>21.905000000000001</v>
      </c>
      <c r="AG1582">
        <v>11</v>
      </c>
      <c r="AH1582">
        <v>11.976900000000001</v>
      </c>
      <c r="AI1582">
        <v>0</v>
      </c>
      <c r="AJ1582">
        <v>6.1284999999999998</v>
      </c>
      <c r="AK1582">
        <v>0</v>
      </c>
      <c r="AL1582">
        <v>18.9541</v>
      </c>
      <c r="AM1582">
        <f>INDEX(Sheet1!B:B, MATCH('tab1'!U1582, Sheet1!A:A,0))</f>
        <v>5</v>
      </c>
      <c r="AN1582">
        <f>INDEX(Sheet1!B:B, MATCH('tab1'!Z1582, Sheet1!A:A,0))</f>
        <v>1</v>
      </c>
      <c r="AO1582">
        <f t="shared" si="24"/>
        <v>17</v>
      </c>
    </row>
    <row r="1583" spans="1:41" x14ac:dyDescent="0.3">
      <c r="A1583" t="s">
        <v>10269</v>
      </c>
      <c r="B1583" t="s">
        <v>10270</v>
      </c>
      <c r="C1583">
        <v>145</v>
      </c>
      <c r="D1583" t="s">
        <v>5264</v>
      </c>
      <c r="E1583" t="s">
        <v>43</v>
      </c>
      <c r="F1583">
        <v>11211</v>
      </c>
      <c r="G1583" t="s">
        <v>13328</v>
      </c>
      <c r="H1583" t="s">
        <v>14857</v>
      </c>
      <c r="I1583" t="s">
        <v>15880</v>
      </c>
      <c r="J1583" t="s">
        <v>43</v>
      </c>
      <c r="K1583">
        <v>11211</v>
      </c>
      <c r="L1583">
        <v>301</v>
      </c>
      <c r="M1583" t="s">
        <v>14922</v>
      </c>
      <c r="N1583">
        <v>40.701931999999999</v>
      </c>
      <c r="O1583">
        <v>-73.957266000000004</v>
      </c>
      <c r="P1583">
        <v>3022187505</v>
      </c>
      <c r="Q1583" t="s">
        <v>5265</v>
      </c>
      <c r="R1583">
        <v>104497</v>
      </c>
      <c r="S1583" s="1">
        <v>45479</v>
      </c>
      <c r="T1583" t="s">
        <v>33</v>
      </c>
      <c r="U1583" t="s">
        <v>144</v>
      </c>
      <c r="V1583">
        <v>40</v>
      </c>
      <c r="W1583" t="s">
        <v>10271</v>
      </c>
      <c r="X1583" t="s">
        <v>146</v>
      </c>
      <c r="Y1583" t="s">
        <v>37</v>
      </c>
      <c r="Z1583" t="s">
        <v>147</v>
      </c>
      <c r="AA1583">
        <v>3425330</v>
      </c>
      <c r="AC1583" s="1">
        <v>43287</v>
      </c>
      <c r="AD1583" t="s">
        <v>39</v>
      </c>
      <c r="AE1583">
        <v>25</v>
      </c>
      <c r="AF1583">
        <v>17.4391</v>
      </c>
      <c r="AG1583">
        <v>12</v>
      </c>
      <c r="AH1583">
        <v>8.4033999999999995</v>
      </c>
      <c r="AI1583">
        <v>25</v>
      </c>
      <c r="AJ1583">
        <v>4.9984000000000002</v>
      </c>
      <c r="AK1583">
        <v>0</v>
      </c>
      <c r="AL1583">
        <v>15.3835</v>
      </c>
      <c r="AM1583">
        <f>INDEX(Sheet1!B:B, MATCH('tab1'!U1583, Sheet1!A:A,0))</f>
        <v>6</v>
      </c>
      <c r="AN1583">
        <f>INDEX(Sheet1!B:B, MATCH('tab1'!Z1583, Sheet1!A:A,0))</f>
        <v>2</v>
      </c>
      <c r="AO1583">
        <f t="shared" si="24"/>
        <v>34</v>
      </c>
    </row>
    <row r="1584" spans="1:41" x14ac:dyDescent="0.3">
      <c r="A1584" t="s">
        <v>5262</v>
      </c>
      <c r="B1584" t="s">
        <v>5263</v>
      </c>
      <c r="C1584">
        <v>145</v>
      </c>
      <c r="D1584" t="s">
        <v>5264</v>
      </c>
      <c r="E1584" t="s">
        <v>43</v>
      </c>
      <c r="F1584">
        <v>11211</v>
      </c>
      <c r="G1584" t="s">
        <v>13328</v>
      </c>
      <c r="H1584" t="s">
        <v>14857</v>
      </c>
      <c r="I1584" t="s">
        <v>15880</v>
      </c>
      <c r="J1584" t="s">
        <v>43</v>
      </c>
      <c r="K1584">
        <v>11211</v>
      </c>
      <c r="L1584">
        <v>301</v>
      </c>
      <c r="M1584" t="s">
        <v>14922</v>
      </c>
      <c r="N1584">
        <v>40.701931999999999</v>
      </c>
      <c r="O1584">
        <v>-73.957266000000004</v>
      </c>
      <c r="P1584">
        <v>3022187505</v>
      </c>
      <c r="Q1584" t="s">
        <v>5265</v>
      </c>
      <c r="R1584">
        <v>104496</v>
      </c>
      <c r="S1584" s="1">
        <v>45479</v>
      </c>
      <c r="T1584" t="s">
        <v>33</v>
      </c>
      <c r="U1584" t="s">
        <v>34</v>
      </c>
      <c r="V1584">
        <v>15</v>
      </c>
      <c r="W1584" t="s">
        <v>5266</v>
      </c>
      <c r="X1584" t="s">
        <v>36</v>
      </c>
      <c r="Y1584" t="s">
        <v>37</v>
      </c>
      <c r="Z1584" t="s">
        <v>38</v>
      </c>
      <c r="AA1584">
        <v>3425330</v>
      </c>
      <c r="AC1584" s="1">
        <v>43287</v>
      </c>
      <c r="AD1584" t="s">
        <v>39</v>
      </c>
      <c r="AE1584">
        <v>33.333300000000001</v>
      </c>
      <c r="AF1584">
        <v>21.905000000000001</v>
      </c>
      <c r="AG1584">
        <v>5</v>
      </c>
      <c r="AH1584">
        <v>11.976900000000001</v>
      </c>
      <c r="AI1584">
        <v>33.333300000000001</v>
      </c>
      <c r="AJ1584">
        <v>6.1284999999999998</v>
      </c>
      <c r="AK1584">
        <v>0</v>
      </c>
      <c r="AL1584">
        <v>18.9541</v>
      </c>
      <c r="AM1584">
        <f>INDEX(Sheet1!B:B, MATCH('tab1'!U1584, Sheet1!A:A,0))</f>
        <v>5</v>
      </c>
      <c r="AN1584">
        <f>INDEX(Sheet1!B:B, MATCH('tab1'!Z1584, Sheet1!A:A,0))</f>
        <v>1</v>
      </c>
      <c r="AO1584">
        <f t="shared" si="24"/>
        <v>17</v>
      </c>
    </row>
    <row r="1585" spans="1:41" x14ac:dyDescent="0.3">
      <c r="A1585" t="s">
        <v>5262</v>
      </c>
      <c r="B1585" t="s">
        <v>5262</v>
      </c>
      <c r="C1585">
        <v>1460</v>
      </c>
      <c r="D1585" t="s">
        <v>1969</v>
      </c>
      <c r="E1585" t="s">
        <v>43</v>
      </c>
      <c r="F1585">
        <v>11219</v>
      </c>
      <c r="G1585" t="s">
        <v>14228</v>
      </c>
      <c r="H1585" t="s">
        <v>14857</v>
      </c>
      <c r="I1585" t="s">
        <v>16703</v>
      </c>
      <c r="J1585" t="s">
        <v>43</v>
      </c>
      <c r="K1585">
        <v>11219</v>
      </c>
      <c r="L1585">
        <v>312</v>
      </c>
      <c r="M1585" t="s">
        <v>14912</v>
      </c>
      <c r="N1585">
        <v>40.628999999999998</v>
      </c>
      <c r="O1585">
        <v>-73.992726000000005</v>
      </c>
      <c r="P1585">
        <v>3056920026</v>
      </c>
      <c r="Q1585" t="s">
        <v>9493</v>
      </c>
      <c r="R1585">
        <v>103779</v>
      </c>
      <c r="S1585" s="1">
        <v>45529</v>
      </c>
      <c r="T1585" t="s">
        <v>33</v>
      </c>
      <c r="U1585" t="s">
        <v>34</v>
      </c>
      <c r="V1585">
        <v>21</v>
      </c>
      <c r="W1585" t="s">
        <v>9494</v>
      </c>
      <c r="X1585" t="s">
        <v>36</v>
      </c>
      <c r="Y1585" t="s">
        <v>37</v>
      </c>
      <c r="Z1585" t="s">
        <v>38</v>
      </c>
      <c r="AA1585">
        <v>3140136</v>
      </c>
      <c r="AC1585" s="1">
        <v>42607</v>
      </c>
      <c r="AD1585" t="s">
        <v>39</v>
      </c>
      <c r="AE1585">
        <v>0</v>
      </c>
      <c r="AF1585">
        <v>21.905000000000001</v>
      </c>
      <c r="AG1585">
        <v>6</v>
      </c>
      <c r="AH1585">
        <v>11.976900000000001</v>
      </c>
      <c r="AI1585">
        <v>0</v>
      </c>
      <c r="AJ1585">
        <v>6.1284999999999998</v>
      </c>
      <c r="AK1585">
        <v>0</v>
      </c>
      <c r="AL1585">
        <v>18.9541</v>
      </c>
      <c r="AM1585">
        <f>INDEX(Sheet1!B:B, MATCH('tab1'!U1585, Sheet1!A:A,0))</f>
        <v>5</v>
      </c>
      <c r="AN1585">
        <f>INDEX(Sheet1!B:B, MATCH('tab1'!Z1585, Sheet1!A:A,0))</f>
        <v>1</v>
      </c>
      <c r="AO1585">
        <f t="shared" si="24"/>
        <v>17</v>
      </c>
    </row>
    <row r="1586" spans="1:41" x14ac:dyDescent="0.3">
      <c r="A1586" t="s">
        <v>9661</v>
      </c>
      <c r="B1586" t="s">
        <v>9661</v>
      </c>
      <c r="C1586">
        <v>1460</v>
      </c>
      <c r="D1586" t="s">
        <v>1969</v>
      </c>
      <c r="E1586" t="s">
        <v>43</v>
      </c>
      <c r="F1586">
        <v>11219</v>
      </c>
      <c r="G1586" t="s">
        <v>14228</v>
      </c>
      <c r="H1586" t="s">
        <v>14857</v>
      </c>
      <c r="I1586" t="s">
        <v>16703</v>
      </c>
      <c r="J1586" t="s">
        <v>43</v>
      </c>
      <c r="K1586">
        <v>11219</v>
      </c>
      <c r="L1586">
        <v>312</v>
      </c>
      <c r="M1586" t="s">
        <v>14912</v>
      </c>
      <c r="N1586">
        <v>40.628999999999998</v>
      </c>
      <c r="O1586">
        <v>-73.992726000000005</v>
      </c>
      <c r="P1586">
        <v>3056920026</v>
      </c>
      <c r="Q1586" t="s">
        <v>9493</v>
      </c>
      <c r="R1586">
        <v>55817</v>
      </c>
      <c r="S1586" s="1">
        <v>45298</v>
      </c>
      <c r="T1586" t="s">
        <v>33</v>
      </c>
      <c r="U1586" t="s">
        <v>144</v>
      </c>
      <c r="V1586">
        <v>58</v>
      </c>
      <c r="W1586" t="s">
        <v>9662</v>
      </c>
      <c r="X1586" t="s">
        <v>146</v>
      </c>
      <c r="Y1586" t="s">
        <v>37</v>
      </c>
      <c r="Z1586" t="s">
        <v>147</v>
      </c>
      <c r="AA1586">
        <v>3140136</v>
      </c>
      <c r="AC1586" s="1">
        <v>41646</v>
      </c>
      <c r="AD1586" t="s">
        <v>39</v>
      </c>
      <c r="AE1586">
        <v>0</v>
      </c>
      <c r="AF1586">
        <v>17.4391</v>
      </c>
      <c r="AG1586">
        <v>22</v>
      </c>
      <c r="AH1586">
        <v>8.4033999999999995</v>
      </c>
      <c r="AI1586">
        <v>0</v>
      </c>
      <c r="AJ1586">
        <v>4.9984000000000002</v>
      </c>
      <c r="AK1586">
        <v>0</v>
      </c>
      <c r="AL1586">
        <v>15.3835</v>
      </c>
      <c r="AM1586">
        <f>INDEX(Sheet1!B:B, MATCH('tab1'!U1586, Sheet1!A:A,0))</f>
        <v>6</v>
      </c>
      <c r="AN1586">
        <f>INDEX(Sheet1!B:B, MATCH('tab1'!Z1586, Sheet1!A:A,0))</f>
        <v>2</v>
      </c>
      <c r="AO1586">
        <f t="shared" si="24"/>
        <v>34</v>
      </c>
    </row>
    <row r="1587" spans="1:41" x14ac:dyDescent="0.3">
      <c r="A1587" t="s">
        <v>8449</v>
      </c>
      <c r="B1587" t="s">
        <v>8450</v>
      </c>
      <c r="C1587" t="s">
        <v>8451</v>
      </c>
      <c r="D1587" t="s">
        <v>8452</v>
      </c>
      <c r="E1587" t="s">
        <v>31</v>
      </c>
      <c r="F1587">
        <v>11101</v>
      </c>
      <c r="G1587" t="s">
        <v>13997</v>
      </c>
      <c r="H1587" t="s">
        <v>14857</v>
      </c>
      <c r="I1587" t="s">
        <v>16505</v>
      </c>
      <c r="J1587" t="s">
        <v>31</v>
      </c>
      <c r="K1587">
        <v>11101</v>
      </c>
      <c r="L1587">
        <v>402</v>
      </c>
      <c r="M1587" t="s">
        <v>14867</v>
      </c>
      <c r="N1587">
        <v>40.743015</v>
      </c>
      <c r="O1587">
        <v>-73.956481999999994</v>
      </c>
      <c r="P1587">
        <v>4000330024</v>
      </c>
      <c r="Q1587" t="s">
        <v>8453</v>
      </c>
      <c r="R1587">
        <v>56577</v>
      </c>
      <c r="S1587" s="1">
        <v>45326</v>
      </c>
      <c r="T1587" t="s">
        <v>33</v>
      </c>
      <c r="U1587" t="s">
        <v>34</v>
      </c>
      <c r="V1587">
        <v>24</v>
      </c>
      <c r="W1587" t="s">
        <v>8454</v>
      </c>
      <c r="X1587" t="s">
        <v>36</v>
      </c>
      <c r="Y1587" t="s">
        <v>37</v>
      </c>
      <c r="Z1587" t="s">
        <v>38</v>
      </c>
      <c r="AA1587">
        <v>4000163</v>
      </c>
      <c r="AC1587" s="1">
        <v>41674</v>
      </c>
      <c r="AD1587" t="s">
        <v>39</v>
      </c>
      <c r="AE1587">
        <v>0</v>
      </c>
      <c r="AF1587">
        <v>21.905000000000001</v>
      </c>
      <c r="AG1587">
        <v>5</v>
      </c>
      <c r="AH1587">
        <v>11.976900000000001</v>
      </c>
      <c r="AI1587">
        <v>0</v>
      </c>
      <c r="AJ1587">
        <v>6.1284999999999998</v>
      </c>
      <c r="AK1587">
        <v>0</v>
      </c>
      <c r="AL1587">
        <v>18.9541</v>
      </c>
      <c r="AM1587">
        <f>INDEX(Sheet1!B:B, MATCH('tab1'!U1587, Sheet1!A:A,0))</f>
        <v>5</v>
      </c>
      <c r="AN1587">
        <f>INDEX(Sheet1!B:B, MATCH('tab1'!Z1587, Sheet1!A:A,0))</f>
        <v>1</v>
      </c>
      <c r="AO1587">
        <f t="shared" si="24"/>
        <v>17</v>
      </c>
    </row>
    <row r="1588" spans="1:41" x14ac:dyDescent="0.3">
      <c r="A1588" t="s">
        <v>8449</v>
      </c>
      <c r="B1588" t="s">
        <v>8449</v>
      </c>
      <c r="C1588" s="3">
        <v>27120</v>
      </c>
      <c r="D1588" t="s">
        <v>8792</v>
      </c>
      <c r="E1588" t="s">
        <v>31</v>
      </c>
      <c r="F1588">
        <v>11109</v>
      </c>
      <c r="G1588" t="s">
        <v>14405</v>
      </c>
      <c r="H1588" t="s">
        <v>14933</v>
      </c>
      <c r="Q1588" t="s">
        <v>10326</v>
      </c>
      <c r="R1588">
        <v>7424</v>
      </c>
      <c r="S1588" s="1">
        <v>45184</v>
      </c>
      <c r="T1588" t="s">
        <v>33</v>
      </c>
      <c r="U1588" t="s">
        <v>34</v>
      </c>
      <c r="V1588">
        <v>45</v>
      </c>
      <c r="W1588" t="s">
        <v>10327</v>
      </c>
      <c r="X1588" t="s">
        <v>36</v>
      </c>
      <c r="Y1588" t="s">
        <v>37</v>
      </c>
      <c r="Z1588" t="s">
        <v>38</v>
      </c>
      <c r="AA1588">
        <v>4000019</v>
      </c>
      <c r="AC1588" s="1">
        <v>38415</v>
      </c>
      <c r="AD1588" t="s">
        <v>39</v>
      </c>
      <c r="AE1588">
        <v>0</v>
      </c>
      <c r="AF1588">
        <v>21.905000000000001</v>
      </c>
      <c r="AG1588">
        <v>7</v>
      </c>
      <c r="AH1588">
        <v>11.976900000000001</v>
      </c>
      <c r="AI1588">
        <v>0</v>
      </c>
      <c r="AJ1588">
        <v>6.1284999999999998</v>
      </c>
      <c r="AK1588">
        <v>0</v>
      </c>
      <c r="AL1588">
        <v>18.9541</v>
      </c>
      <c r="AM1588">
        <f>INDEX(Sheet1!B:B, MATCH('tab1'!U1588, Sheet1!A:A,0))</f>
        <v>5</v>
      </c>
      <c r="AN1588">
        <f>INDEX(Sheet1!B:B, MATCH('tab1'!Z1588, Sheet1!A:A,0))</f>
        <v>1</v>
      </c>
      <c r="AO1588">
        <f t="shared" si="24"/>
        <v>17</v>
      </c>
    </row>
    <row r="1589" spans="1:41" x14ac:dyDescent="0.3">
      <c r="A1589" t="s">
        <v>3735</v>
      </c>
      <c r="B1589" t="s">
        <v>3736</v>
      </c>
      <c r="C1589" t="s">
        <v>3737</v>
      </c>
      <c r="D1589" t="s">
        <v>3738</v>
      </c>
      <c r="E1589" t="s">
        <v>31</v>
      </c>
      <c r="F1589">
        <v>11413</v>
      </c>
      <c r="G1589" t="s">
        <v>13012</v>
      </c>
      <c r="H1589" t="s">
        <v>14857</v>
      </c>
      <c r="I1589" t="s">
        <v>15583</v>
      </c>
      <c r="J1589" t="s">
        <v>31</v>
      </c>
      <c r="K1589">
        <v>11413</v>
      </c>
      <c r="L1589">
        <v>413</v>
      </c>
      <c r="M1589" t="s">
        <v>14877</v>
      </c>
      <c r="N1589">
        <v>40.676499</v>
      </c>
      <c r="O1589">
        <v>-73.755103000000005</v>
      </c>
      <c r="P1589">
        <v>4130300030</v>
      </c>
      <c r="Q1589" t="s">
        <v>3739</v>
      </c>
      <c r="R1589">
        <v>104009</v>
      </c>
      <c r="S1589" s="1">
        <v>45043</v>
      </c>
      <c r="T1589" t="s">
        <v>33</v>
      </c>
      <c r="U1589" t="s">
        <v>34</v>
      </c>
      <c r="V1589">
        <v>55</v>
      </c>
      <c r="W1589" t="s">
        <v>3740</v>
      </c>
      <c r="X1589" t="s">
        <v>36</v>
      </c>
      <c r="Y1589" t="s">
        <v>37</v>
      </c>
      <c r="Z1589" t="s">
        <v>38</v>
      </c>
      <c r="AA1589">
        <v>4448943</v>
      </c>
      <c r="AC1589" s="1">
        <v>42852</v>
      </c>
      <c r="AD1589" t="s">
        <v>39</v>
      </c>
      <c r="AE1589">
        <v>60</v>
      </c>
      <c r="AF1589">
        <v>21.905000000000001</v>
      </c>
      <c r="AG1589">
        <v>8</v>
      </c>
      <c r="AH1589">
        <v>11.976900000000001</v>
      </c>
      <c r="AI1589">
        <v>0</v>
      </c>
      <c r="AJ1589">
        <v>6.1284999999999998</v>
      </c>
      <c r="AK1589">
        <v>60</v>
      </c>
      <c r="AL1589">
        <v>18.9541</v>
      </c>
      <c r="AM1589">
        <f>INDEX(Sheet1!B:B, MATCH('tab1'!U1589, Sheet1!A:A,0))</f>
        <v>5</v>
      </c>
      <c r="AN1589">
        <f>INDEX(Sheet1!B:B, MATCH('tab1'!Z1589, Sheet1!A:A,0))</f>
        <v>1</v>
      </c>
      <c r="AO1589">
        <f t="shared" si="24"/>
        <v>17</v>
      </c>
    </row>
    <row r="1590" spans="1:41" x14ac:dyDescent="0.3">
      <c r="A1590" t="s">
        <v>11799</v>
      </c>
      <c r="B1590" t="s">
        <v>11800</v>
      </c>
      <c r="C1590">
        <v>3217</v>
      </c>
      <c r="D1590" t="s">
        <v>164</v>
      </c>
      <c r="E1590" t="s">
        <v>43</v>
      </c>
      <c r="F1590">
        <v>11226</v>
      </c>
      <c r="G1590" t="s">
        <v>14734</v>
      </c>
      <c r="H1590" t="s">
        <v>14857</v>
      </c>
      <c r="I1590" t="s">
        <v>17127</v>
      </c>
      <c r="J1590" t="s">
        <v>43</v>
      </c>
      <c r="K1590">
        <v>11226</v>
      </c>
      <c r="L1590">
        <v>317</v>
      </c>
      <c r="M1590" t="s">
        <v>14888</v>
      </c>
      <c r="N1590">
        <v>40.650922000000001</v>
      </c>
      <c r="O1590">
        <v>-73.947395</v>
      </c>
      <c r="P1590">
        <v>3048690080</v>
      </c>
      <c r="Q1590" t="s">
        <v>11801</v>
      </c>
      <c r="R1590">
        <v>6382</v>
      </c>
      <c r="S1590" s="1">
        <v>45104</v>
      </c>
      <c r="T1590" t="s">
        <v>33</v>
      </c>
      <c r="U1590" t="s">
        <v>34</v>
      </c>
      <c r="V1590">
        <v>23</v>
      </c>
      <c r="W1590" t="s">
        <v>11802</v>
      </c>
      <c r="X1590" t="s">
        <v>36</v>
      </c>
      <c r="Y1590" t="s">
        <v>37</v>
      </c>
      <c r="Z1590" t="s">
        <v>38</v>
      </c>
      <c r="AA1590">
        <v>3108607</v>
      </c>
      <c r="AC1590" s="1">
        <v>38530</v>
      </c>
      <c r="AD1590" t="s">
        <v>60</v>
      </c>
      <c r="AE1590">
        <v>0</v>
      </c>
      <c r="AF1590">
        <v>21.905000000000001</v>
      </c>
      <c r="AG1590">
        <v>6</v>
      </c>
      <c r="AH1590">
        <v>11.976900000000001</v>
      </c>
      <c r="AI1590">
        <v>0</v>
      </c>
      <c r="AJ1590">
        <v>6.1284999999999998</v>
      </c>
      <c r="AK1590">
        <v>0</v>
      </c>
      <c r="AL1590">
        <v>18.9541</v>
      </c>
      <c r="AM1590">
        <f>INDEX(Sheet1!B:B, MATCH('tab1'!U1590, Sheet1!A:A,0))</f>
        <v>5</v>
      </c>
      <c r="AN1590">
        <f>INDEX(Sheet1!B:B, MATCH('tab1'!Z1590, Sheet1!A:A,0))</f>
        <v>1</v>
      </c>
      <c r="AO1590">
        <f t="shared" si="24"/>
        <v>17</v>
      </c>
    </row>
    <row r="1591" spans="1:41" x14ac:dyDescent="0.3">
      <c r="A1591" t="s">
        <v>2630</v>
      </c>
      <c r="B1591" t="s">
        <v>2631</v>
      </c>
      <c r="C1591">
        <v>2169</v>
      </c>
      <c r="D1591" t="s">
        <v>42</v>
      </c>
      <c r="E1591" t="s">
        <v>43</v>
      </c>
      <c r="F1591">
        <v>11223</v>
      </c>
      <c r="G1591" t="s">
        <v>12788</v>
      </c>
      <c r="H1591" t="s">
        <v>14857</v>
      </c>
      <c r="I1591" t="s">
        <v>15367</v>
      </c>
      <c r="J1591" t="s">
        <v>43</v>
      </c>
      <c r="K1591">
        <v>11223</v>
      </c>
      <c r="L1591">
        <v>315</v>
      </c>
      <c r="M1591" t="s">
        <v>14861</v>
      </c>
      <c r="N1591">
        <v>40.604078999999999</v>
      </c>
      <c r="O1591">
        <v>-73.961624999999998</v>
      </c>
      <c r="P1591">
        <v>3068170068</v>
      </c>
      <c r="Q1591" t="s">
        <v>2632</v>
      </c>
      <c r="R1591">
        <v>32577</v>
      </c>
      <c r="S1591" s="1">
        <v>45702</v>
      </c>
      <c r="T1591" t="s">
        <v>33</v>
      </c>
      <c r="U1591" t="s">
        <v>144</v>
      </c>
      <c r="V1591">
        <v>15</v>
      </c>
      <c r="W1591" t="s">
        <v>2633</v>
      </c>
      <c r="X1591" t="s">
        <v>146</v>
      </c>
      <c r="Y1591" t="s">
        <v>37</v>
      </c>
      <c r="Z1591" t="s">
        <v>147</v>
      </c>
      <c r="AA1591">
        <v>3183875</v>
      </c>
      <c r="AC1591" s="1">
        <v>41319</v>
      </c>
      <c r="AD1591" t="s">
        <v>39</v>
      </c>
      <c r="AE1591">
        <v>0</v>
      </c>
      <c r="AF1591">
        <v>17.4391</v>
      </c>
      <c r="AG1591">
        <v>3</v>
      </c>
      <c r="AH1591">
        <v>8.4033999999999995</v>
      </c>
      <c r="AI1591">
        <v>0</v>
      </c>
      <c r="AJ1591">
        <v>4.9984000000000002</v>
      </c>
      <c r="AK1591">
        <v>0</v>
      </c>
      <c r="AL1591">
        <v>15.3835</v>
      </c>
      <c r="AM1591">
        <f>INDEX(Sheet1!B:B, MATCH('tab1'!U1591, Sheet1!A:A,0))</f>
        <v>6</v>
      </c>
      <c r="AN1591">
        <f>INDEX(Sheet1!B:B, MATCH('tab1'!Z1591, Sheet1!A:A,0))</f>
        <v>2</v>
      </c>
      <c r="AO1591">
        <f t="shared" si="24"/>
        <v>34</v>
      </c>
    </row>
    <row r="1592" spans="1:41" x14ac:dyDescent="0.3">
      <c r="A1592" t="s">
        <v>2630</v>
      </c>
      <c r="B1592" t="s">
        <v>10042</v>
      </c>
      <c r="C1592">
        <v>2169</v>
      </c>
      <c r="D1592" t="s">
        <v>42</v>
      </c>
      <c r="E1592" t="s">
        <v>43</v>
      </c>
      <c r="F1592">
        <v>11223</v>
      </c>
      <c r="G1592" t="s">
        <v>12788</v>
      </c>
      <c r="H1592" t="s">
        <v>14857</v>
      </c>
      <c r="I1592" t="s">
        <v>15367</v>
      </c>
      <c r="J1592" t="s">
        <v>43</v>
      </c>
      <c r="K1592">
        <v>11223</v>
      </c>
      <c r="L1592">
        <v>315</v>
      </c>
      <c r="M1592" t="s">
        <v>14861</v>
      </c>
      <c r="N1592">
        <v>40.604078999999999</v>
      </c>
      <c r="O1592">
        <v>-73.961624999999998</v>
      </c>
      <c r="P1592">
        <v>3068170068</v>
      </c>
      <c r="Q1592" t="s">
        <v>2632</v>
      </c>
      <c r="R1592">
        <v>13237</v>
      </c>
      <c r="S1592" s="1">
        <v>45357</v>
      </c>
      <c r="T1592" t="s">
        <v>33</v>
      </c>
      <c r="U1592" t="s">
        <v>34</v>
      </c>
      <c r="V1592">
        <v>17</v>
      </c>
      <c r="W1592" t="s">
        <v>10043</v>
      </c>
      <c r="X1592" t="s">
        <v>36</v>
      </c>
      <c r="Y1592" t="s">
        <v>37</v>
      </c>
      <c r="Z1592" t="s">
        <v>38</v>
      </c>
      <c r="AA1592">
        <v>3183875</v>
      </c>
      <c r="AC1592" s="1">
        <v>40974</v>
      </c>
      <c r="AD1592" t="s">
        <v>39</v>
      </c>
      <c r="AE1592">
        <v>16.666699999999999</v>
      </c>
      <c r="AF1592">
        <v>21.905000000000001</v>
      </c>
      <c r="AG1592">
        <v>3</v>
      </c>
      <c r="AH1592">
        <v>11.976900000000001</v>
      </c>
      <c r="AI1592">
        <v>0</v>
      </c>
      <c r="AJ1592">
        <v>6.1284999999999998</v>
      </c>
      <c r="AK1592">
        <v>16.666699999999999</v>
      </c>
      <c r="AL1592">
        <v>18.9541</v>
      </c>
      <c r="AM1592">
        <f>INDEX(Sheet1!B:B, MATCH('tab1'!U1592, Sheet1!A:A,0))</f>
        <v>5</v>
      </c>
      <c r="AN1592">
        <f>INDEX(Sheet1!B:B, MATCH('tab1'!Z1592, Sheet1!A:A,0))</f>
        <v>1</v>
      </c>
      <c r="AO1592">
        <f t="shared" si="24"/>
        <v>17</v>
      </c>
    </row>
    <row r="1593" spans="1:41" x14ac:dyDescent="0.3">
      <c r="A1593" t="s">
        <v>3420</v>
      </c>
      <c r="B1593" t="s">
        <v>3420</v>
      </c>
      <c r="C1593">
        <v>10023</v>
      </c>
      <c r="D1593" t="s">
        <v>3421</v>
      </c>
      <c r="E1593" t="s">
        <v>43</v>
      </c>
      <c r="F1593">
        <v>11236</v>
      </c>
      <c r="G1593" t="s">
        <v>12948</v>
      </c>
      <c r="H1593" t="s">
        <v>14857</v>
      </c>
      <c r="I1593" t="s">
        <v>15520</v>
      </c>
      <c r="J1593" t="s">
        <v>43</v>
      </c>
      <c r="K1593">
        <v>11236</v>
      </c>
      <c r="L1593">
        <v>318</v>
      </c>
      <c r="M1593" t="s">
        <v>14888</v>
      </c>
      <c r="N1593">
        <v>40.635463999999999</v>
      </c>
      <c r="O1593">
        <v>-73.887144000000006</v>
      </c>
      <c r="P1593">
        <v>3083030001</v>
      </c>
      <c r="Q1593" t="s">
        <v>3422</v>
      </c>
      <c r="R1593">
        <v>12617</v>
      </c>
      <c r="S1593" s="1">
        <v>45343</v>
      </c>
      <c r="T1593" t="s">
        <v>33</v>
      </c>
      <c r="U1593" t="s">
        <v>34</v>
      </c>
      <c r="V1593">
        <v>18</v>
      </c>
      <c r="W1593" t="s">
        <v>3423</v>
      </c>
      <c r="X1593" t="s">
        <v>36</v>
      </c>
      <c r="Y1593" t="s">
        <v>37</v>
      </c>
      <c r="Z1593" t="s">
        <v>38</v>
      </c>
      <c r="AA1593">
        <v>3343171</v>
      </c>
      <c r="AC1593" s="1">
        <v>40960</v>
      </c>
      <c r="AD1593" t="s">
        <v>39</v>
      </c>
      <c r="AE1593">
        <v>0</v>
      </c>
      <c r="AF1593">
        <v>21.905000000000001</v>
      </c>
      <c r="AG1593">
        <v>7</v>
      </c>
      <c r="AH1593">
        <v>11.976900000000001</v>
      </c>
      <c r="AI1593">
        <v>0</v>
      </c>
      <c r="AJ1593">
        <v>6.1284999999999998</v>
      </c>
      <c r="AK1593">
        <v>0</v>
      </c>
      <c r="AL1593">
        <v>18.9541</v>
      </c>
      <c r="AM1593">
        <f>INDEX(Sheet1!B:B, MATCH('tab1'!U1593, Sheet1!A:A,0))</f>
        <v>5</v>
      </c>
      <c r="AN1593">
        <f>INDEX(Sheet1!B:B, MATCH('tab1'!Z1593, Sheet1!A:A,0))</f>
        <v>1</v>
      </c>
      <c r="AO1593">
        <f t="shared" si="24"/>
        <v>17</v>
      </c>
    </row>
    <row r="1594" spans="1:41" x14ac:dyDescent="0.3">
      <c r="A1594" t="s">
        <v>10017</v>
      </c>
      <c r="B1594" t="s">
        <v>3420</v>
      </c>
      <c r="C1594">
        <v>10023</v>
      </c>
      <c r="D1594" t="s">
        <v>3421</v>
      </c>
      <c r="E1594" t="s">
        <v>43</v>
      </c>
      <c r="F1594">
        <v>11236</v>
      </c>
      <c r="G1594" t="s">
        <v>12948</v>
      </c>
      <c r="H1594" t="s">
        <v>14857</v>
      </c>
      <c r="I1594" t="s">
        <v>15520</v>
      </c>
      <c r="J1594" t="s">
        <v>43</v>
      </c>
      <c r="K1594">
        <v>11236</v>
      </c>
      <c r="L1594">
        <v>318</v>
      </c>
      <c r="M1594" t="s">
        <v>14888</v>
      </c>
      <c r="N1594">
        <v>40.635463999999999</v>
      </c>
      <c r="O1594">
        <v>-73.887144000000006</v>
      </c>
      <c r="P1594">
        <v>3083030001</v>
      </c>
      <c r="Q1594" t="s">
        <v>3422</v>
      </c>
      <c r="R1594">
        <v>12558</v>
      </c>
      <c r="S1594" s="1">
        <v>45339</v>
      </c>
      <c r="T1594" t="s">
        <v>33</v>
      </c>
      <c r="U1594" t="s">
        <v>144</v>
      </c>
      <c r="V1594">
        <v>18</v>
      </c>
      <c r="W1594" t="s">
        <v>10018</v>
      </c>
      <c r="X1594" t="s">
        <v>146</v>
      </c>
      <c r="Y1594" t="s">
        <v>37</v>
      </c>
      <c r="Z1594" t="s">
        <v>147</v>
      </c>
      <c r="AA1594">
        <v>3343171</v>
      </c>
      <c r="AB1594" t="s">
        <v>10019</v>
      </c>
      <c r="AC1594" s="1">
        <v>40956</v>
      </c>
      <c r="AD1594" t="s">
        <v>39</v>
      </c>
      <c r="AE1594">
        <v>0</v>
      </c>
      <c r="AF1594">
        <v>17.4391</v>
      </c>
      <c r="AG1594">
        <v>6</v>
      </c>
      <c r="AH1594">
        <v>8.4033999999999995</v>
      </c>
      <c r="AI1594">
        <v>0</v>
      </c>
      <c r="AJ1594">
        <v>4.9984000000000002</v>
      </c>
      <c r="AK1594">
        <v>0</v>
      </c>
      <c r="AL1594">
        <v>15.3835</v>
      </c>
      <c r="AM1594">
        <f>INDEX(Sheet1!B:B, MATCH('tab1'!U1594, Sheet1!A:A,0))</f>
        <v>6</v>
      </c>
      <c r="AN1594">
        <f>INDEX(Sheet1!B:B, MATCH('tab1'!Z1594, Sheet1!A:A,0))</f>
        <v>2</v>
      </c>
      <c r="AO1594">
        <f t="shared" si="24"/>
        <v>34</v>
      </c>
    </row>
    <row r="1595" spans="1:41" x14ac:dyDescent="0.3">
      <c r="A1595" t="s">
        <v>9206</v>
      </c>
      <c r="B1595" t="s">
        <v>9207</v>
      </c>
      <c r="C1595">
        <v>3147</v>
      </c>
      <c r="D1595" t="s">
        <v>9208</v>
      </c>
      <c r="E1595" t="s">
        <v>64</v>
      </c>
      <c r="F1595">
        <v>10461</v>
      </c>
      <c r="G1595" t="s">
        <v>14164</v>
      </c>
      <c r="H1595" t="s">
        <v>14857</v>
      </c>
      <c r="I1595" t="s">
        <v>16648</v>
      </c>
      <c r="J1595" t="s">
        <v>64</v>
      </c>
      <c r="K1595">
        <v>10461</v>
      </c>
      <c r="L1595">
        <v>210</v>
      </c>
      <c r="M1595" t="s">
        <v>14872</v>
      </c>
      <c r="N1595">
        <v>40.837930999999998</v>
      </c>
      <c r="O1595">
        <v>-73.825891999999996</v>
      </c>
      <c r="P1595">
        <v>2053400040</v>
      </c>
      <c r="Q1595" t="s">
        <v>9209</v>
      </c>
      <c r="R1595">
        <v>105613</v>
      </c>
      <c r="S1595" s="1">
        <v>45380</v>
      </c>
      <c r="T1595" t="s">
        <v>33</v>
      </c>
      <c r="U1595" t="s">
        <v>34</v>
      </c>
      <c r="V1595">
        <v>40</v>
      </c>
      <c r="W1595" t="s">
        <v>9210</v>
      </c>
      <c r="X1595" t="s">
        <v>36</v>
      </c>
      <c r="Y1595" t="s">
        <v>37</v>
      </c>
      <c r="Z1595" t="s">
        <v>38</v>
      </c>
      <c r="AA1595">
        <v>2073343</v>
      </c>
      <c r="AC1595" s="1">
        <v>44649</v>
      </c>
      <c r="AD1595" t="s">
        <v>39</v>
      </c>
      <c r="AE1595">
        <v>100</v>
      </c>
      <c r="AF1595">
        <v>21.905000000000001</v>
      </c>
      <c r="AG1595">
        <v>6</v>
      </c>
      <c r="AH1595">
        <v>11.976900000000001</v>
      </c>
      <c r="AI1595">
        <v>0</v>
      </c>
      <c r="AJ1595">
        <v>6.1284999999999998</v>
      </c>
      <c r="AK1595">
        <v>100</v>
      </c>
      <c r="AL1595">
        <v>18.9541</v>
      </c>
      <c r="AM1595">
        <f>INDEX(Sheet1!B:B, MATCH('tab1'!U1595, Sheet1!A:A,0))</f>
        <v>5</v>
      </c>
      <c r="AN1595">
        <f>INDEX(Sheet1!B:B, MATCH('tab1'!Z1595, Sheet1!A:A,0))</f>
        <v>1</v>
      </c>
      <c r="AO1595">
        <f t="shared" si="24"/>
        <v>17</v>
      </c>
    </row>
    <row r="1596" spans="1:41" x14ac:dyDescent="0.3">
      <c r="A1596" t="s">
        <v>11731</v>
      </c>
      <c r="B1596" t="s">
        <v>11732</v>
      </c>
      <c r="C1596">
        <v>272</v>
      </c>
      <c r="D1596" t="s">
        <v>2489</v>
      </c>
      <c r="E1596" t="s">
        <v>82</v>
      </c>
      <c r="F1596">
        <v>10014</v>
      </c>
      <c r="G1596" t="s">
        <v>14718</v>
      </c>
      <c r="H1596" t="s">
        <v>14857</v>
      </c>
      <c r="I1596" t="s">
        <v>17111</v>
      </c>
      <c r="J1596" t="s">
        <v>82</v>
      </c>
      <c r="K1596">
        <v>10014</v>
      </c>
      <c r="L1596">
        <v>102</v>
      </c>
      <c r="M1596" t="s">
        <v>15048</v>
      </c>
      <c r="N1596">
        <v>40.729441999999999</v>
      </c>
      <c r="O1596">
        <v>-74.002297999999996</v>
      </c>
      <c r="P1596">
        <v>1005260018</v>
      </c>
      <c r="Q1596" t="s">
        <v>11443</v>
      </c>
      <c r="S1596" s="1">
        <v>79103</v>
      </c>
      <c r="T1596" t="s">
        <v>45</v>
      </c>
      <c r="U1596" t="s">
        <v>46</v>
      </c>
      <c r="V1596">
        <v>85</v>
      </c>
      <c r="W1596" t="s">
        <v>11733</v>
      </c>
      <c r="X1596" t="s">
        <v>36</v>
      </c>
      <c r="Y1596" t="s">
        <v>48</v>
      </c>
      <c r="Z1596" t="s">
        <v>49</v>
      </c>
      <c r="AA1596">
        <v>1008298</v>
      </c>
      <c r="AB1596" t="s">
        <v>11734</v>
      </c>
      <c r="AE1596">
        <v>0</v>
      </c>
      <c r="AF1596">
        <v>45.181699999999999</v>
      </c>
      <c r="AG1596">
        <v>6</v>
      </c>
      <c r="AH1596">
        <v>8.0093999999999994</v>
      </c>
      <c r="AI1596">
        <v>0</v>
      </c>
      <c r="AJ1596">
        <v>23.3017</v>
      </c>
      <c r="AK1596">
        <v>0</v>
      </c>
      <c r="AL1596">
        <v>35.229100000000003</v>
      </c>
      <c r="AM1596">
        <f>INDEX(Sheet1!B:B, MATCH('tab1'!U1596, Sheet1!A:A,0))</f>
        <v>8</v>
      </c>
      <c r="AN1596">
        <f>INDEX(Sheet1!B:B, MATCH('tab1'!Z1596, Sheet1!A:A,0))</f>
        <v>4</v>
      </c>
      <c r="AO1596">
        <f t="shared" si="24"/>
        <v>136</v>
      </c>
    </row>
    <row r="1597" spans="1:41" x14ac:dyDescent="0.3">
      <c r="A1597" t="s">
        <v>11440</v>
      </c>
      <c r="B1597" t="s">
        <v>11441</v>
      </c>
      <c r="C1597">
        <v>196</v>
      </c>
      <c r="D1597" t="s">
        <v>11442</v>
      </c>
      <c r="E1597" t="s">
        <v>82</v>
      </c>
      <c r="F1597">
        <v>10012</v>
      </c>
      <c r="G1597" t="s">
        <v>14654</v>
      </c>
      <c r="H1597" t="s">
        <v>14857</v>
      </c>
      <c r="I1597" t="s">
        <v>17062</v>
      </c>
      <c r="J1597" t="s">
        <v>82</v>
      </c>
      <c r="K1597">
        <v>10012</v>
      </c>
      <c r="L1597">
        <v>102</v>
      </c>
      <c r="M1597" t="s">
        <v>15048</v>
      </c>
      <c r="N1597">
        <v>40.729337999999998</v>
      </c>
      <c r="O1597">
        <v>-74.001565999999997</v>
      </c>
      <c r="P1597">
        <v>1005260020</v>
      </c>
      <c r="Q1597" t="s">
        <v>11443</v>
      </c>
      <c r="R1597">
        <v>34345</v>
      </c>
      <c r="S1597" s="1">
        <v>45184</v>
      </c>
      <c r="T1597" t="s">
        <v>33</v>
      </c>
      <c r="U1597" t="s">
        <v>55</v>
      </c>
      <c r="V1597">
        <v>200</v>
      </c>
      <c r="W1597" t="s">
        <v>11444</v>
      </c>
      <c r="X1597" t="s">
        <v>57</v>
      </c>
      <c r="Y1597" t="s">
        <v>58</v>
      </c>
      <c r="Z1597" t="s">
        <v>58</v>
      </c>
      <c r="AA1597">
        <v>1008299</v>
      </c>
      <c r="AB1597" t="s">
        <v>11445</v>
      </c>
      <c r="AC1597" s="1">
        <v>41428</v>
      </c>
      <c r="AD1597" t="s">
        <v>60</v>
      </c>
      <c r="AE1597">
        <v>0</v>
      </c>
      <c r="AF1597">
        <v>26.886800000000001</v>
      </c>
      <c r="AG1597">
        <v>0</v>
      </c>
      <c r="AH1597">
        <v>1</v>
      </c>
      <c r="AI1597">
        <v>0</v>
      </c>
      <c r="AJ1597">
        <v>14.255800000000001</v>
      </c>
      <c r="AK1597">
        <v>0</v>
      </c>
      <c r="AL1597">
        <v>21.8553</v>
      </c>
      <c r="AM1597">
        <f>INDEX(Sheet1!B:B, MATCH('tab1'!U1597, Sheet1!A:A,0))</f>
        <v>7</v>
      </c>
      <c r="AN1597">
        <f>INDEX(Sheet1!B:B, MATCH('tab1'!Z1597, Sheet1!A:A,0))</f>
        <v>3</v>
      </c>
      <c r="AO1597">
        <f t="shared" si="24"/>
        <v>68</v>
      </c>
    </row>
    <row r="1598" spans="1:41" x14ac:dyDescent="0.3">
      <c r="A1598" t="s">
        <v>2783</v>
      </c>
      <c r="B1598" t="s">
        <v>2784</v>
      </c>
      <c r="C1598">
        <v>104</v>
      </c>
      <c r="D1598" t="s">
        <v>2785</v>
      </c>
      <c r="E1598" t="s">
        <v>43</v>
      </c>
      <c r="F1598">
        <v>11235</v>
      </c>
      <c r="G1598" t="s">
        <v>12821</v>
      </c>
      <c r="H1598" t="s">
        <v>14857</v>
      </c>
      <c r="I1598" t="s">
        <v>15399</v>
      </c>
      <c r="J1598" t="s">
        <v>43</v>
      </c>
      <c r="K1598">
        <v>11235</v>
      </c>
      <c r="L1598">
        <v>315</v>
      </c>
      <c r="M1598" t="s">
        <v>14861</v>
      </c>
      <c r="N1598">
        <v>40.579008000000002</v>
      </c>
      <c r="O1598">
        <v>-73.953301999999994</v>
      </c>
      <c r="P1598">
        <v>3087197502</v>
      </c>
      <c r="Q1598" t="s">
        <v>2786</v>
      </c>
      <c r="R1598">
        <v>105198</v>
      </c>
      <c r="S1598" s="1">
        <v>45184</v>
      </c>
      <c r="T1598" t="s">
        <v>33</v>
      </c>
      <c r="U1598" t="s">
        <v>55</v>
      </c>
      <c r="V1598">
        <v>0</v>
      </c>
      <c r="W1598" t="s">
        <v>2787</v>
      </c>
      <c r="X1598" t="s">
        <v>57</v>
      </c>
      <c r="Y1598" t="s">
        <v>58</v>
      </c>
      <c r="Z1598" t="s">
        <v>58</v>
      </c>
      <c r="AA1598">
        <v>3421760</v>
      </c>
      <c r="AC1598" s="1">
        <v>44050</v>
      </c>
      <c r="AD1598" t="s">
        <v>39</v>
      </c>
      <c r="AE1598">
        <v>50</v>
      </c>
      <c r="AF1598">
        <v>26.886800000000001</v>
      </c>
      <c r="AG1598">
        <v>0</v>
      </c>
      <c r="AH1598">
        <v>1</v>
      </c>
      <c r="AI1598">
        <v>50</v>
      </c>
      <c r="AJ1598">
        <v>14.255800000000001</v>
      </c>
      <c r="AK1598">
        <v>50</v>
      </c>
      <c r="AL1598">
        <v>21.8553</v>
      </c>
      <c r="AM1598">
        <f>INDEX(Sheet1!B:B, MATCH('tab1'!U1598, Sheet1!A:A,0))</f>
        <v>7</v>
      </c>
      <c r="AN1598">
        <f>INDEX(Sheet1!B:B, MATCH('tab1'!Z1598, Sheet1!A:A,0))</f>
        <v>3</v>
      </c>
      <c r="AO1598">
        <f t="shared" si="24"/>
        <v>68</v>
      </c>
    </row>
    <row r="1599" spans="1:41" x14ac:dyDescent="0.3">
      <c r="A1599" t="s">
        <v>9676</v>
      </c>
      <c r="B1599" t="s">
        <v>9677</v>
      </c>
      <c r="C1599">
        <v>4123</v>
      </c>
      <c r="D1599" t="s">
        <v>486</v>
      </c>
      <c r="E1599" t="s">
        <v>43</v>
      </c>
      <c r="F1599">
        <v>11234</v>
      </c>
      <c r="G1599" t="s">
        <v>12776</v>
      </c>
      <c r="H1599" t="s">
        <v>14857</v>
      </c>
      <c r="I1599" t="s">
        <v>15356</v>
      </c>
      <c r="J1599" t="s">
        <v>43</v>
      </c>
      <c r="K1599">
        <v>11234</v>
      </c>
      <c r="L1599">
        <v>318</v>
      </c>
      <c r="M1599" t="s">
        <v>14888</v>
      </c>
      <c r="N1599">
        <v>40.608974000000003</v>
      </c>
      <c r="O1599">
        <v>-73.923860000000005</v>
      </c>
      <c r="P1599">
        <v>3085410001</v>
      </c>
      <c r="Q1599" t="s">
        <v>6108</v>
      </c>
      <c r="R1599">
        <v>105201</v>
      </c>
      <c r="S1599" s="1">
        <v>45184</v>
      </c>
      <c r="T1599" t="s">
        <v>33</v>
      </c>
      <c r="U1599" t="s">
        <v>55</v>
      </c>
      <c r="V1599">
        <v>0</v>
      </c>
      <c r="W1599" t="s">
        <v>9678</v>
      </c>
      <c r="X1599" t="s">
        <v>57</v>
      </c>
      <c r="Y1599" t="s">
        <v>58</v>
      </c>
      <c r="Z1599" t="s">
        <v>58</v>
      </c>
      <c r="AA1599">
        <v>3241899</v>
      </c>
      <c r="AC1599" s="1">
        <v>44053</v>
      </c>
      <c r="AD1599" t="s">
        <v>39</v>
      </c>
      <c r="AE1599">
        <v>33.333300000000001</v>
      </c>
      <c r="AF1599">
        <v>26.886800000000001</v>
      </c>
      <c r="AG1599">
        <v>0</v>
      </c>
      <c r="AH1599">
        <v>1</v>
      </c>
      <c r="AI1599">
        <v>33.333300000000001</v>
      </c>
      <c r="AJ1599">
        <v>14.255800000000001</v>
      </c>
      <c r="AK1599">
        <v>33.333300000000001</v>
      </c>
      <c r="AL1599">
        <v>21.8553</v>
      </c>
      <c r="AM1599">
        <f>INDEX(Sheet1!B:B, MATCH('tab1'!U1599, Sheet1!A:A,0))</f>
        <v>7</v>
      </c>
      <c r="AN1599">
        <f>INDEX(Sheet1!B:B, MATCH('tab1'!Z1599, Sheet1!A:A,0))</f>
        <v>3</v>
      </c>
      <c r="AO1599">
        <f t="shared" si="24"/>
        <v>68</v>
      </c>
    </row>
    <row r="1600" spans="1:41" x14ac:dyDescent="0.3">
      <c r="A1600" t="s">
        <v>6660</v>
      </c>
      <c r="B1600" t="s">
        <v>6661</v>
      </c>
      <c r="C1600">
        <v>1502</v>
      </c>
      <c r="D1600" t="s">
        <v>6630</v>
      </c>
      <c r="E1600" t="s">
        <v>43</v>
      </c>
      <c r="F1600">
        <v>11204</v>
      </c>
      <c r="G1600" t="s">
        <v>13613</v>
      </c>
      <c r="H1600" t="s">
        <v>14857</v>
      </c>
      <c r="I1600" t="s">
        <v>16150</v>
      </c>
      <c r="J1600" t="s">
        <v>43</v>
      </c>
      <c r="K1600">
        <v>11204</v>
      </c>
      <c r="L1600">
        <v>311</v>
      </c>
      <c r="M1600" t="s">
        <v>14912</v>
      </c>
      <c r="N1600">
        <v>40.609875000000002</v>
      </c>
      <c r="O1600">
        <v>-73.975243000000006</v>
      </c>
      <c r="P1600">
        <v>3066057502</v>
      </c>
      <c r="Q1600" t="s">
        <v>6662</v>
      </c>
      <c r="R1600">
        <v>105199</v>
      </c>
      <c r="S1600" s="1">
        <v>44819</v>
      </c>
      <c r="T1600" t="s">
        <v>54</v>
      </c>
      <c r="U1600" t="s">
        <v>55</v>
      </c>
      <c r="V1600">
        <v>0</v>
      </c>
      <c r="W1600" t="s">
        <v>6663</v>
      </c>
      <c r="X1600" t="s">
        <v>57</v>
      </c>
      <c r="Y1600" t="s">
        <v>58</v>
      </c>
      <c r="Z1600" t="s">
        <v>58</v>
      </c>
      <c r="AA1600">
        <v>3174624</v>
      </c>
      <c r="AC1600" s="1">
        <v>44050</v>
      </c>
      <c r="AD1600" t="s">
        <v>39</v>
      </c>
      <c r="AE1600">
        <v>0</v>
      </c>
      <c r="AF1600">
        <v>26.886800000000001</v>
      </c>
      <c r="AG1600">
        <v>0</v>
      </c>
      <c r="AH1600">
        <v>1</v>
      </c>
      <c r="AI1600">
        <v>0</v>
      </c>
      <c r="AJ1600">
        <v>14.255800000000001</v>
      </c>
      <c r="AK1600">
        <v>0</v>
      </c>
      <c r="AL1600">
        <v>21.8553</v>
      </c>
      <c r="AM1600">
        <f>INDEX(Sheet1!B:B, MATCH('tab1'!U1600, Sheet1!A:A,0))</f>
        <v>7</v>
      </c>
      <c r="AN1600">
        <f>INDEX(Sheet1!B:B, MATCH('tab1'!Z1600, Sheet1!A:A,0))</f>
        <v>3</v>
      </c>
      <c r="AO1600">
        <f t="shared" si="24"/>
        <v>68</v>
      </c>
    </row>
    <row r="1601" spans="1:41" x14ac:dyDescent="0.3">
      <c r="A1601" t="s">
        <v>404</v>
      </c>
      <c r="B1601" t="s">
        <v>405</v>
      </c>
      <c r="C1601">
        <v>631</v>
      </c>
      <c r="D1601" t="s">
        <v>406</v>
      </c>
      <c r="E1601" t="s">
        <v>43</v>
      </c>
      <c r="F1601">
        <v>11226</v>
      </c>
      <c r="G1601" t="s">
        <v>12352</v>
      </c>
      <c r="H1601" t="s">
        <v>14857</v>
      </c>
      <c r="I1601" t="s">
        <v>14942</v>
      </c>
      <c r="J1601" t="s">
        <v>43</v>
      </c>
      <c r="K1601">
        <v>11226</v>
      </c>
      <c r="L1601">
        <v>314</v>
      </c>
      <c r="M1601" t="s">
        <v>14861</v>
      </c>
      <c r="N1601">
        <v>40.635617000000003</v>
      </c>
      <c r="O1601">
        <v>-73.960442999999998</v>
      </c>
      <c r="P1601">
        <v>3052187501</v>
      </c>
      <c r="Q1601" t="s">
        <v>407</v>
      </c>
      <c r="R1601">
        <v>105202</v>
      </c>
      <c r="S1601" s="1">
        <v>45184</v>
      </c>
      <c r="T1601" t="s">
        <v>33</v>
      </c>
      <c r="U1601" t="s">
        <v>55</v>
      </c>
      <c r="V1601">
        <v>0</v>
      </c>
      <c r="W1601" t="s">
        <v>408</v>
      </c>
      <c r="X1601" t="s">
        <v>57</v>
      </c>
      <c r="Y1601" t="s">
        <v>58</v>
      </c>
      <c r="Z1601" t="s">
        <v>58</v>
      </c>
      <c r="AA1601">
        <v>3425746</v>
      </c>
      <c r="AC1601" s="1">
        <v>44053</v>
      </c>
      <c r="AD1601" t="s">
        <v>39</v>
      </c>
      <c r="AE1601">
        <v>100</v>
      </c>
      <c r="AF1601">
        <v>26.886800000000001</v>
      </c>
      <c r="AG1601">
        <v>0</v>
      </c>
      <c r="AH1601">
        <v>1</v>
      </c>
      <c r="AI1601">
        <v>0</v>
      </c>
      <c r="AJ1601">
        <v>14.255800000000001</v>
      </c>
      <c r="AK1601">
        <v>100</v>
      </c>
      <c r="AL1601">
        <v>21.8553</v>
      </c>
      <c r="AM1601">
        <f>INDEX(Sheet1!B:B, MATCH('tab1'!U1601, Sheet1!A:A,0))</f>
        <v>7</v>
      </c>
      <c r="AN1601">
        <f>INDEX(Sheet1!B:B, MATCH('tab1'!Z1601, Sheet1!A:A,0))</f>
        <v>3</v>
      </c>
      <c r="AO1601">
        <f t="shared" si="24"/>
        <v>68</v>
      </c>
    </row>
    <row r="1602" spans="1:41" x14ac:dyDescent="0.3">
      <c r="A1602" t="s">
        <v>986</v>
      </c>
      <c r="B1602" t="s">
        <v>987</v>
      </c>
      <c r="C1602">
        <v>1770</v>
      </c>
      <c r="D1602" t="s">
        <v>988</v>
      </c>
      <c r="E1602" t="s">
        <v>64</v>
      </c>
      <c r="F1602">
        <v>10453</v>
      </c>
      <c r="G1602" t="s">
        <v>12465</v>
      </c>
      <c r="H1602" t="s">
        <v>14857</v>
      </c>
      <c r="I1602" t="s">
        <v>15054</v>
      </c>
      <c r="J1602" t="s">
        <v>64</v>
      </c>
      <c r="K1602">
        <v>10453</v>
      </c>
      <c r="L1602">
        <v>205</v>
      </c>
      <c r="M1602" t="s">
        <v>14865</v>
      </c>
      <c r="N1602">
        <v>40.848771999999997</v>
      </c>
      <c r="O1602">
        <v>-73.912723999999997</v>
      </c>
      <c r="P1602">
        <v>2028610114</v>
      </c>
      <c r="Q1602" t="s">
        <v>989</v>
      </c>
      <c r="R1602">
        <v>103608</v>
      </c>
      <c r="S1602" s="1">
        <v>45401</v>
      </c>
      <c r="T1602" t="s">
        <v>33</v>
      </c>
      <c r="U1602" t="s">
        <v>144</v>
      </c>
      <c r="V1602">
        <v>10</v>
      </c>
      <c r="W1602" t="s">
        <v>990</v>
      </c>
      <c r="X1602" t="s">
        <v>146</v>
      </c>
      <c r="Y1602" t="s">
        <v>37</v>
      </c>
      <c r="Z1602" t="s">
        <v>147</v>
      </c>
      <c r="AA1602">
        <v>2008369</v>
      </c>
      <c r="AC1602" s="1">
        <v>42479</v>
      </c>
      <c r="AD1602" t="s">
        <v>39</v>
      </c>
      <c r="AE1602">
        <v>20</v>
      </c>
      <c r="AF1602">
        <v>17.4391</v>
      </c>
      <c r="AG1602">
        <v>3</v>
      </c>
      <c r="AH1602">
        <v>8.4033999999999995</v>
      </c>
      <c r="AI1602">
        <v>0</v>
      </c>
      <c r="AJ1602">
        <v>4.9984000000000002</v>
      </c>
      <c r="AK1602">
        <v>20</v>
      </c>
      <c r="AL1602">
        <v>15.3835</v>
      </c>
      <c r="AM1602">
        <f>INDEX(Sheet1!B:B, MATCH('tab1'!U1602, Sheet1!A:A,0))</f>
        <v>6</v>
      </c>
      <c r="AN1602">
        <f>INDEX(Sheet1!B:B, MATCH('tab1'!Z1602, Sheet1!A:A,0))</f>
        <v>2</v>
      </c>
      <c r="AO1602">
        <f t="shared" si="24"/>
        <v>34</v>
      </c>
    </row>
    <row r="1603" spans="1:41" x14ac:dyDescent="0.3">
      <c r="A1603" t="s">
        <v>986</v>
      </c>
      <c r="B1603" t="s">
        <v>5060</v>
      </c>
      <c r="C1603">
        <v>850</v>
      </c>
      <c r="D1603" t="s">
        <v>5061</v>
      </c>
      <c r="E1603" t="s">
        <v>64</v>
      </c>
      <c r="F1603">
        <v>10459</v>
      </c>
      <c r="G1603" t="s">
        <v>13287</v>
      </c>
      <c r="H1603" t="s">
        <v>14857</v>
      </c>
      <c r="I1603" t="s">
        <v>15838</v>
      </c>
      <c r="J1603" t="s">
        <v>64</v>
      </c>
      <c r="K1603">
        <v>10459</v>
      </c>
      <c r="L1603">
        <v>203</v>
      </c>
      <c r="M1603" t="s">
        <v>14865</v>
      </c>
      <c r="N1603">
        <v>40.832298999999999</v>
      </c>
      <c r="O1603">
        <v>-73.893390999999994</v>
      </c>
      <c r="P1603">
        <v>2029650100</v>
      </c>
      <c r="Q1603" t="s">
        <v>5062</v>
      </c>
      <c r="R1603">
        <v>8305</v>
      </c>
      <c r="S1603" s="1">
        <v>45094</v>
      </c>
      <c r="T1603" t="s">
        <v>33</v>
      </c>
      <c r="U1603" t="s">
        <v>34</v>
      </c>
      <c r="V1603">
        <v>53</v>
      </c>
      <c r="W1603" t="s">
        <v>5063</v>
      </c>
      <c r="X1603" t="s">
        <v>36</v>
      </c>
      <c r="Y1603" t="s">
        <v>37</v>
      </c>
      <c r="Z1603" t="s">
        <v>38</v>
      </c>
      <c r="AA1603">
        <v>2010275</v>
      </c>
      <c r="AB1603" t="s">
        <v>5064</v>
      </c>
      <c r="AC1603" s="1">
        <v>40711</v>
      </c>
      <c r="AD1603" t="s">
        <v>39</v>
      </c>
      <c r="AE1603">
        <v>33.333300000000001</v>
      </c>
      <c r="AF1603">
        <v>21.905000000000001</v>
      </c>
      <c r="AG1603">
        <v>2</v>
      </c>
      <c r="AH1603">
        <v>11.976900000000001</v>
      </c>
      <c r="AI1603">
        <v>33.333300000000001</v>
      </c>
      <c r="AJ1603">
        <v>6.1284999999999998</v>
      </c>
      <c r="AK1603">
        <v>0</v>
      </c>
      <c r="AL1603">
        <v>18.9541</v>
      </c>
      <c r="AM1603">
        <f>INDEX(Sheet1!B:B, MATCH('tab1'!U1603, Sheet1!A:A,0))</f>
        <v>5</v>
      </c>
      <c r="AN1603">
        <f>INDEX(Sheet1!B:B, MATCH('tab1'!Z1603, Sheet1!A:A,0))</f>
        <v>1</v>
      </c>
      <c r="AO1603">
        <f t="shared" ref="AO1603:AO1666" si="25">POWER(2,AN1603-1) + POWER(2,AM1603-1)</f>
        <v>17</v>
      </c>
    </row>
    <row r="1604" spans="1:41" x14ac:dyDescent="0.3">
      <c r="A1604" t="s">
        <v>987</v>
      </c>
      <c r="B1604" t="s">
        <v>2065</v>
      </c>
      <c r="C1604">
        <v>3365</v>
      </c>
      <c r="D1604" t="s">
        <v>2066</v>
      </c>
      <c r="E1604" t="s">
        <v>64</v>
      </c>
      <c r="F1604">
        <v>10456</v>
      </c>
      <c r="G1604" t="s">
        <v>12676</v>
      </c>
      <c r="H1604" t="s">
        <v>14857</v>
      </c>
      <c r="I1604" t="s">
        <v>15260</v>
      </c>
      <c r="J1604" t="s">
        <v>64</v>
      </c>
      <c r="K1604">
        <v>10456</v>
      </c>
      <c r="L1604">
        <v>203</v>
      </c>
      <c r="M1604" t="s">
        <v>14865</v>
      </c>
      <c r="N1604">
        <v>40.827323999999997</v>
      </c>
      <c r="O1604">
        <v>-73.907415</v>
      </c>
      <c r="P1604">
        <v>2023707501</v>
      </c>
      <c r="Q1604" t="s">
        <v>2067</v>
      </c>
      <c r="R1604">
        <v>104829</v>
      </c>
      <c r="S1604" s="1">
        <v>45069</v>
      </c>
      <c r="T1604" t="s">
        <v>33</v>
      </c>
      <c r="U1604" t="s">
        <v>34</v>
      </c>
      <c r="V1604">
        <v>57</v>
      </c>
      <c r="W1604" t="s">
        <v>2068</v>
      </c>
      <c r="X1604" t="s">
        <v>36</v>
      </c>
      <c r="Y1604" t="s">
        <v>37</v>
      </c>
      <c r="Z1604" t="s">
        <v>38</v>
      </c>
      <c r="AA1604">
        <v>2129367</v>
      </c>
      <c r="AB1604" t="s">
        <v>2069</v>
      </c>
      <c r="AC1604" s="1">
        <v>43608</v>
      </c>
      <c r="AD1604" t="s">
        <v>39</v>
      </c>
      <c r="AE1604">
        <v>80</v>
      </c>
      <c r="AF1604">
        <v>21.905000000000001</v>
      </c>
      <c r="AG1604">
        <v>9</v>
      </c>
      <c r="AH1604">
        <v>11.976900000000001</v>
      </c>
      <c r="AI1604">
        <v>20</v>
      </c>
      <c r="AJ1604">
        <v>6.1284999999999998</v>
      </c>
      <c r="AK1604">
        <v>60</v>
      </c>
      <c r="AL1604">
        <v>18.9541</v>
      </c>
      <c r="AM1604">
        <f>INDEX(Sheet1!B:B, MATCH('tab1'!U1604, Sheet1!A:A,0))</f>
        <v>5</v>
      </c>
      <c r="AN1604">
        <f>INDEX(Sheet1!B:B, MATCH('tab1'!Z1604, Sheet1!A:A,0))</f>
        <v>1</v>
      </c>
      <c r="AO1604">
        <f t="shared" si="25"/>
        <v>17</v>
      </c>
    </row>
    <row r="1605" spans="1:41" x14ac:dyDescent="0.3">
      <c r="A1605" t="s">
        <v>987</v>
      </c>
      <c r="B1605" t="s">
        <v>987</v>
      </c>
      <c r="C1605">
        <v>1770</v>
      </c>
      <c r="D1605" t="s">
        <v>988</v>
      </c>
      <c r="E1605" t="s">
        <v>64</v>
      </c>
      <c r="F1605">
        <v>10453</v>
      </c>
      <c r="G1605" t="s">
        <v>12465</v>
      </c>
      <c r="H1605" t="s">
        <v>14857</v>
      </c>
      <c r="I1605" t="s">
        <v>15054</v>
      </c>
      <c r="J1605" t="s">
        <v>64</v>
      </c>
      <c r="K1605">
        <v>10453</v>
      </c>
      <c r="L1605">
        <v>205</v>
      </c>
      <c r="M1605" t="s">
        <v>14865</v>
      </c>
      <c r="N1605">
        <v>40.848771999999997</v>
      </c>
      <c r="O1605">
        <v>-73.912723999999997</v>
      </c>
      <c r="P1605">
        <v>2028610114</v>
      </c>
      <c r="Q1605" t="s">
        <v>989</v>
      </c>
      <c r="R1605">
        <v>96537</v>
      </c>
      <c r="S1605" s="1">
        <v>45177</v>
      </c>
      <c r="T1605" t="s">
        <v>33</v>
      </c>
      <c r="U1605" t="s">
        <v>34</v>
      </c>
      <c r="V1605">
        <v>89</v>
      </c>
      <c r="W1605" t="s">
        <v>4910</v>
      </c>
      <c r="X1605" t="s">
        <v>36</v>
      </c>
      <c r="Y1605" t="s">
        <v>37</v>
      </c>
      <c r="Z1605" t="s">
        <v>38</v>
      </c>
      <c r="AA1605">
        <v>2008369</v>
      </c>
      <c r="AC1605" s="1">
        <v>42255</v>
      </c>
      <c r="AD1605" t="s">
        <v>39</v>
      </c>
      <c r="AE1605">
        <v>20</v>
      </c>
      <c r="AF1605">
        <v>21.905000000000001</v>
      </c>
      <c r="AG1605">
        <v>12</v>
      </c>
      <c r="AH1605">
        <v>11.976900000000001</v>
      </c>
      <c r="AI1605">
        <v>0</v>
      </c>
      <c r="AJ1605">
        <v>6.1284999999999998</v>
      </c>
      <c r="AK1605">
        <v>20</v>
      </c>
      <c r="AL1605">
        <v>18.9541</v>
      </c>
      <c r="AM1605">
        <f>INDEX(Sheet1!B:B, MATCH('tab1'!U1605, Sheet1!A:A,0))</f>
        <v>5</v>
      </c>
      <c r="AN1605">
        <f>INDEX(Sheet1!B:B, MATCH('tab1'!Z1605, Sheet1!A:A,0))</f>
        <v>1</v>
      </c>
      <c r="AO1605">
        <f t="shared" si="25"/>
        <v>17</v>
      </c>
    </row>
    <row r="1606" spans="1:41" x14ac:dyDescent="0.3">
      <c r="A1606" t="s">
        <v>987</v>
      </c>
      <c r="B1606" t="s">
        <v>987</v>
      </c>
      <c r="C1606">
        <v>3365</v>
      </c>
      <c r="D1606" t="s">
        <v>3115</v>
      </c>
      <c r="E1606" t="s">
        <v>64</v>
      </c>
      <c r="F1606">
        <v>10456</v>
      </c>
      <c r="G1606" t="s">
        <v>14318</v>
      </c>
      <c r="H1606" t="s">
        <v>14857</v>
      </c>
      <c r="I1606" t="s">
        <v>15260</v>
      </c>
      <c r="J1606" t="s">
        <v>64</v>
      </c>
      <c r="K1606">
        <v>10456</v>
      </c>
      <c r="L1606">
        <v>203</v>
      </c>
      <c r="M1606" t="s">
        <v>14865</v>
      </c>
      <c r="N1606">
        <v>40.827323999999997</v>
      </c>
      <c r="O1606">
        <v>-73.907415</v>
      </c>
      <c r="P1606">
        <v>2023707501</v>
      </c>
      <c r="Q1606" t="s">
        <v>2067</v>
      </c>
      <c r="R1606">
        <v>104828</v>
      </c>
      <c r="S1606" s="1">
        <v>45069</v>
      </c>
      <c r="T1606" t="s">
        <v>33</v>
      </c>
      <c r="U1606" t="s">
        <v>144</v>
      </c>
      <c r="V1606">
        <v>24</v>
      </c>
      <c r="W1606" t="s">
        <v>9915</v>
      </c>
      <c r="X1606" t="s">
        <v>146</v>
      </c>
      <c r="Y1606" t="s">
        <v>37</v>
      </c>
      <c r="Z1606" t="s">
        <v>147</v>
      </c>
      <c r="AA1606">
        <v>2001273</v>
      </c>
      <c r="AB1606" t="s">
        <v>2069</v>
      </c>
      <c r="AC1606" s="1">
        <v>43608</v>
      </c>
      <c r="AD1606" t="s">
        <v>39</v>
      </c>
      <c r="AE1606">
        <v>66.666700000000006</v>
      </c>
      <c r="AF1606">
        <v>17.4391</v>
      </c>
      <c r="AG1606">
        <v>6</v>
      </c>
      <c r="AH1606">
        <v>8.4033999999999995</v>
      </c>
      <c r="AI1606">
        <v>0</v>
      </c>
      <c r="AJ1606">
        <v>4.9984000000000002</v>
      </c>
      <c r="AK1606">
        <v>66.666700000000006</v>
      </c>
      <c r="AL1606">
        <v>15.3835</v>
      </c>
      <c r="AM1606">
        <f>INDEX(Sheet1!B:B, MATCH('tab1'!U1606, Sheet1!A:A,0))</f>
        <v>6</v>
      </c>
      <c r="AN1606">
        <f>INDEX(Sheet1!B:B, MATCH('tab1'!Z1606, Sheet1!A:A,0))</f>
        <v>2</v>
      </c>
      <c r="AO1606">
        <f t="shared" si="25"/>
        <v>34</v>
      </c>
    </row>
    <row r="1607" spans="1:41" x14ac:dyDescent="0.3">
      <c r="A1607" t="s">
        <v>10722</v>
      </c>
      <c r="B1607" t="s">
        <v>986</v>
      </c>
      <c r="C1607">
        <v>3365</v>
      </c>
      <c r="D1607" t="s">
        <v>3115</v>
      </c>
      <c r="E1607" t="s">
        <v>64</v>
      </c>
      <c r="F1607">
        <v>10456</v>
      </c>
      <c r="G1607" t="s">
        <v>14318</v>
      </c>
      <c r="H1607" t="s">
        <v>14857</v>
      </c>
      <c r="I1607" t="s">
        <v>15260</v>
      </c>
      <c r="J1607" t="s">
        <v>64</v>
      </c>
      <c r="K1607">
        <v>10456</v>
      </c>
      <c r="L1607">
        <v>203</v>
      </c>
      <c r="M1607" t="s">
        <v>14865</v>
      </c>
      <c r="N1607">
        <v>40.827323999999997</v>
      </c>
      <c r="O1607">
        <v>-73.907415</v>
      </c>
      <c r="P1607">
        <v>2023707501</v>
      </c>
      <c r="Q1607" t="s">
        <v>2067</v>
      </c>
      <c r="R1607">
        <v>104965</v>
      </c>
      <c r="S1607" s="1">
        <v>44819</v>
      </c>
      <c r="T1607" t="s">
        <v>54</v>
      </c>
      <c r="U1607" t="s">
        <v>55</v>
      </c>
      <c r="V1607">
        <v>0</v>
      </c>
      <c r="W1607" t="s">
        <v>10723</v>
      </c>
      <c r="X1607" t="s">
        <v>57</v>
      </c>
      <c r="Y1607" t="s">
        <v>58</v>
      </c>
      <c r="Z1607" t="s">
        <v>58</v>
      </c>
      <c r="AA1607">
        <v>2001273</v>
      </c>
      <c r="AB1607" t="s">
        <v>10724</v>
      </c>
      <c r="AC1607" s="1">
        <v>43669</v>
      </c>
      <c r="AD1607" t="s">
        <v>39</v>
      </c>
      <c r="AE1607">
        <v>0</v>
      </c>
      <c r="AF1607">
        <v>26.886800000000001</v>
      </c>
      <c r="AG1607">
        <v>0</v>
      </c>
      <c r="AH1607">
        <v>1</v>
      </c>
      <c r="AI1607">
        <v>0</v>
      </c>
      <c r="AJ1607">
        <v>14.255800000000001</v>
      </c>
      <c r="AK1607">
        <v>0</v>
      </c>
      <c r="AL1607">
        <v>21.8553</v>
      </c>
      <c r="AM1607">
        <f>INDEX(Sheet1!B:B, MATCH('tab1'!U1607, Sheet1!A:A,0))</f>
        <v>7</v>
      </c>
      <c r="AN1607">
        <f>INDEX(Sheet1!B:B, MATCH('tab1'!Z1607, Sheet1!A:A,0))</f>
        <v>3</v>
      </c>
      <c r="AO1607">
        <f t="shared" si="25"/>
        <v>68</v>
      </c>
    </row>
    <row r="1608" spans="1:41" x14ac:dyDescent="0.3">
      <c r="A1608" t="s">
        <v>3415</v>
      </c>
      <c r="B1608" t="s">
        <v>3416</v>
      </c>
      <c r="C1608">
        <v>52</v>
      </c>
      <c r="D1608" t="s">
        <v>2776</v>
      </c>
      <c r="E1608" t="s">
        <v>43</v>
      </c>
      <c r="F1608">
        <v>11223</v>
      </c>
      <c r="G1608" t="s">
        <v>12947</v>
      </c>
      <c r="H1608" t="s">
        <v>14857</v>
      </c>
      <c r="I1608" t="s">
        <v>15519</v>
      </c>
      <c r="J1608" t="s">
        <v>43</v>
      </c>
      <c r="K1608">
        <v>11223</v>
      </c>
      <c r="L1608">
        <v>311</v>
      </c>
      <c r="M1608" t="s">
        <v>14912</v>
      </c>
      <c r="N1608">
        <v>40.605325000000001</v>
      </c>
      <c r="O1608">
        <v>-73.984727000000007</v>
      </c>
      <c r="P1608">
        <v>3066450002</v>
      </c>
      <c r="Q1608" t="s">
        <v>3417</v>
      </c>
      <c r="R1608">
        <v>49917</v>
      </c>
      <c r="S1608" s="1">
        <v>45147</v>
      </c>
      <c r="T1608" t="s">
        <v>33</v>
      </c>
      <c r="U1608" t="s">
        <v>34</v>
      </c>
      <c r="V1608">
        <v>26</v>
      </c>
      <c r="W1608" t="s">
        <v>3418</v>
      </c>
      <c r="X1608" t="s">
        <v>36</v>
      </c>
      <c r="Y1608" t="s">
        <v>37</v>
      </c>
      <c r="Z1608" t="s">
        <v>38</v>
      </c>
      <c r="AA1608">
        <v>3176456</v>
      </c>
      <c r="AB1608" t="s">
        <v>3419</v>
      </c>
      <c r="AC1608" s="1">
        <v>41495</v>
      </c>
      <c r="AD1608" t="s">
        <v>39</v>
      </c>
      <c r="AE1608">
        <v>0</v>
      </c>
      <c r="AF1608">
        <v>21.905000000000001</v>
      </c>
      <c r="AG1608">
        <v>4</v>
      </c>
      <c r="AH1608">
        <v>11.976900000000001</v>
      </c>
      <c r="AI1608">
        <v>0</v>
      </c>
      <c r="AJ1608">
        <v>6.1284999999999998</v>
      </c>
      <c r="AK1608">
        <v>0</v>
      </c>
      <c r="AL1608">
        <v>18.9541</v>
      </c>
      <c r="AM1608">
        <f>INDEX(Sheet1!B:B, MATCH('tab1'!U1608, Sheet1!A:A,0))</f>
        <v>5</v>
      </c>
      <c r="AN1608">
        <f>INDEX(Sheet1!B:B, MATCH('tab1'!Z1608, Sheet1!A:A,0))</f>
        <v>1</v>
      </c>
      <c r="AO1608">
        <f t="shared" si="25"/>
        <v>17</v>
      </c>
    </row>
    <row r="1609" spans="1:41" x14ac:dyDescent="0.3">
      <c r="A1609" t="s">
        <v>3415</v>
      </c>
      <c r="B1609" t="s">
        <v>12223</v>
      </c>
      <c r="C1609">
        <v>50</v>
      </c>
      <c r="D1609" t="s">
        <v>2776</v>
      </c>
      <c r="E1609" t="s">
        <v>43</v>
      </c>
      <c r="F1609">
        <v>11223</v>
      </c>
      <c r="G1609" t="s">
        <v>14833</v>
      </c>
      <c r="H1609" t="s">
        <v>14857</v>
      </c>
      <c r="I1609" t="s">
        <v>17207</v>
      </c>
      <c r="J1609" t="s">
        <v>43</v>
      </c>
      <c r="K1609">
        <v>11223</v>
      </c>
      <c r="L1609">
        <v>311</v>
      </c>
      <c r="M1609" t="s">
        <v>14912</v>
      </c>
      <c r="N1609">
        <v>40.605319999999999</v>
      </c>
      <c r="O1609">
        <v>-73.984784000000005</v>
      </c>
      <c r="P1609">
        <v>3066450001</v>
      </c>
      <c r="Q1609" t="s">
        <v>4674</v>
      </c>
      <c r="R1609">
        <v>105880</v>
      </c>
      <c r="S1609" s="1">
        <v>45639</v>
      </c>
      <c r="T1609" t="s">
        <v>33</v>
      </c>
      <c r="U1609" t="s">
        <v>34</v>
      </c>
      <c r="V1609">
        <v>15</v>
      </c>
      <c r="W1609" t="s">
        <v>12224</v>
      </c>
      <c r="X1609" t="s">
        <v>36</v>
      </c>
      <c r="Y1609" t="s">
        <v>37</v>
      </c>
      <c r="Z1609" t="s">
        <v>38</v>
      </c>
      <c r="AA1609">
        <v>3176455</v>
      </c>
      <c r="AB1609" t="s">
        <v>3419</v>
      </c>
      <c r="AC1609" s="1">
        <v>44908</v>
      </c>
      <c r="AD1609" t="s">
        <v>39</v>
      </c>
      <c r="AE1609">
        <v>0</v>
      </c>
      <c r="AF1609">
        <v>21.905000000000001</v>
      </c>
      <c r="AG1609">
        <v>2</v>
      </c>
      <c r="AH1609">
        <v>11.976900000000001</v>
      </c>
      <c r="AI1609">
        <v>0</v>
      </c>
      <c r="AJ1609">
        <v>6.1284999999999998</v>
      </c>
      <c r="AK1609">
        <v>0</v>
      </c>
      <c r="AL1609">
        <v>18.9541</v>
      </c>
      <c r="AM1609">
        <f>INDEX(Sheet1!B:B, MATCH('tab1'!U1609, Sheet1!A:A,0))</f>
        <v>5</v>
      </c>
      <c r="AN1609">
        <f>INDEX(Sheet1!B:B, MATCH('tab1'!Z1609, Sheet1!A:A,0))</f>
        <v>1</v>
      </c>
      <c r="AO1609">
        <f t="shared" si="25"/>
        <v>17</v>
      </c>
    </row>
    <row r="1610" spans="1:41" x14ac:dyDescent="0.3">
      <c r="A1610" t="s">
        <v>5373</v>
      </c>
      <c r="B1610" t="s">
        <v>5374</v>
      </c>
      <c r="C1610">
        <v>448</v>
      </c>
      <c r="D1610" t="s">
        <v>417</v>
      </c>
      <c r="E1610" t="s">
        <v>43</v>
      </c>
      <c r="F1610">
        <v>11224</v>
      </c>
      <c r="G1610" t="s">
        <v>13352</v>
      </c>
      <c r="H1610" t="s">
        <v>14857</v>
      </c>
      <c r="I1610" t="s">
        <v>15902</v>
      </c>
      <c r="J1610" t="s">
        <v>43</v>
      </c>
      <c r="K1610">
        <v>11224</v>
      </c>
      <c r="L1610">
        <v>313</v>
      </c>
      <c r="M1610" t="s">
        <v>14861</v>
      </c>
      <c r="N1610">
        <v>40.579864999999998</v>
      </c>
      <c r="O1610">
        <v>-73.970228000000006</v>
      </c>
      <c r="P1610">
        <v>3072740015</v>
      </c>
      <c r="Q1610" t="s">
        <v>5375</v>
      </c>
      <c r="R1610">
        <v>75797</v>
      </c>
      <c r="S1610" s="1">
        <v>45617</v>
      </c>
      <c r="T1610" t="s">
        <v>33</v>
      </c>
      <c r="U1610" t="s">
        <v>34</v>
      </c>
      <c r="V1610">
        <v>37</v>
      </c>
      <c r="W1610" t="s">
        <v>5376</v>
      </c>
      <c r="X1610" t="s">
        <v>36</v>
      </c>
      <c r="Y1610" t="s">
        <v>37</v>
      </c>
      <c r="Z1610" t="s">
        <v>38</v>
      </c>
      <c r="AA1610">
        <v>3196581</v>
      </c>
      <c r="AB1610" t="s">
        <v>5377</v>
      </c>
      <c r="AC1610" s="1">
        <v>41964</v>
      </c>
      <c r="AD1610" t="s">
        <v>39</v>
      </c>
      <c r="AE1610">
        <v>20</v>
      </c>
      <c r="AF1610">
        <v>21.905000000000001</v>
      </c>
      <c r="AG1610">
        <v>7</v>
      </c>
      <c r="AH1610">
        <v>11.976900000000001</v>
      </c>
      <c r="AI1610">
        <v>20</v>
      </c>
      <c r="AJ1610">
        <v>6.1284999999999998</v>
      </c>
      <c r="AK1610">
        <v>20</v>
      </c>
      <c r="AL1610">
        <v>18.9541</v>
      </c>
      <c r="AM1610">
        <f>INDEX(Sheet1!B:B, MATCH('tab1'!U1610, Sheet1!A:A,0))</f>
        <v>5</v>
      </c>
      <c r="AN1610">
        <f>INDEX(Sheet1!B:B, MATCH('tab1'!Z1610, Sheet1!A:A,0))</f>
        <v>1</v>
      </c>
      <c r="AO1610">
        <f t="shared" si="25"/>
        <v>17</v>
      </c>
    </row>
    <row r="1611" spans="1:41" x14ac:dyDescent="0.3">
      <c r="A1611" t="s">
        <v>7803</v>
      </c>
      <c r="B1611" t="s">
        <v>7804</v>
      </c>
      <c r="C1611">
        <v>104</v>
      </c>
      <c r="D1611" t="s">
        <v>6229</v>
      </c>
      <c r="E1611" t="s">
        <v>43</v>
      </c>
      <c r="F1611">
        <v>11235</v>
      </c>
      <c r="G1611" t="s">
        <v>13855</v>
      </c>
      <c r="H1611" t="s">
        <v>14857</v>
      </c>
      <c r="I1611" t="s">
        <v>15399</v>
      </c>
      <c r="J1611" t="s">
        <v>43</v>
      </c>
      <c r="K1611">
        <v>11235</v>
      </c>
      <c r="L1611">
        <v>315</v>
      </c>
      <c r="M1611" t="s">
        <v>14861</v>
      </c>
      <c r="N1611">
        <v>40.579008000000002</v>
      </c>
      <c r="O1611">
        <v>-73.953301999999994</v>
      </c>
      <c r="P1611">
        <v>3087197502</v>
      </c>
      <c r="Q1611" t="s">
        <v>2786</v>
      </c>
      <c r="R1611">
        <v>103911</v>
      </c>
      <c r="S1611" s="1">
        <v>45663</v>
      </c>
      <c r="T1611" t="s">
        <v>33</v>
      </c>
      <c r="U1611" t="s">
        <v>34</v>
      </c>
      <c r="V1611">
        <v>75</v>
      </c>
      <c r="W1611" t="s">
        <v>7805</v>
      </c>
      <c r="X1611" t="s">
        <v>36</v>
      </c>
      <c r="Y1611" t="s">
        <v>37</v>
      </c>
      <c r="Z1611" t="s">
        <v>38</v>
      </c>
      <c r="AA1611">
        <v>3421760</v>
      </c>
      <c r="AB1611" t="s">
        <v>7806</v>
      </c>
      <c r="AC1611" s="1">
        <v>42741</v>
      </c>
      <c r="AD1611" t="s">
        <v>39</v>
      </c>
      <c r="AE1611">
        <v>0</v>
      </c>
      <c r="AF1611">
        <v>21.905000000000001</v>
      </c>
      <c r="AG1611">
        <v>12</v>
      </c>
      <c r="AH1611">
        <v>11.976900000000001</v>
      </c>
      <c r="AI1611">
        <v>0</v>
      </c>
      <c r="AJ1611">
        <v>6.1284999999999998</v>
      </c>
      <c r="AK1611">
        <v>0</v>
      </c>
      <c r="AL1611">
        <v>18.9541</v>
      </c>
      <c r="AM1611">
        <f>INDEX(Sheet1!B:B, MATCH('tab1'!U1611, Sheet1!A:A,0))</f>
        <v>5</v>
      </c>
      <c r="AN1611">
        <f>INDEX(Sheet1!B:B, MATCH('tab1'!Z1611, Sheet1!A:A,0))</f>
        <v>1</v>
      </c>
      <c r="AO1611">
        <f t="shared" si="25"/>
        <v>17</v>
      </c>
    </row>
    <row r="1612" spans="1:41" x14ac:dyDescent="0.3">
      <c r="A1612" t="s">
        <v>7803</v>
      </c>
      <c r="B1612" t="s">
        <v>10162</v>
      </c>
      <c r="C1612">
        <v>104</v>
      </c>
      <c r="D1612" t="s">
        <v>2785</v>
      </c>
      <c r="E1612" t="s">
        <v>43</v>
      </c>
      <c r="F1612">
        <v>11235</v>
      </c>
      <c r="G1612" t="s">
        <v>12821</v>
      </c>
      <c r="H1612" t="s">
        <v>14857</v>
      </c>
      <c r="I1612" t="s">
        <v>15399</v>
      </c>
      <c r="J1612" t="s">
        <v>43</v>
      </c>
      <c r="K1612">
        <v>11235</v>
      </c>
      <c r="L1612">
        <v>315</v>
      </c>
      <c r="M1612" t="s">
        <v>14861</v>
      </c>
      <c r="N1612">
        <v>40.579008000000002</v>
      </c>
      <c r="O1612">
        <v>-73.953301999999994</v>
      </c>
      <c r="P1612">
        <v>3087197502</v>
      </c>
      <c r="Q1612" t="s">
        <v>2786</v>
      </c>
      <c r="R1612">
        <v>103932</v>
      </c>
      <c r="S1612" s="1">
        <v>45676</v>
      </c>
      <c r="T1612" t="s">
        <v>33</v>
      </c>
      <c r="U1612" t="s">
        <v>144</v>
      </c>
      <c r="V1612">
        <v>18</v>
      </c>
      <c r="W1612" t="s">
        <v>10163</v>
      </c>
      <c r="X1612" t="s">
        <v>146</v>
      </c>
      <c r="Y1612" t="s">
        <v>37</v>
      </c>
      <c r="Z1612" t="s">
        <v>147</v>
      </c>
      <c r="AA1612">
        <v>3421760</v>
      </c>
      <c r="AC1612" s="1">
        <v>42754</v>
      </c>
      <c r="AD1612" t="s">
        <v>39</v>
      </c>
      <c r="AE1612">
        <v>0</v>
      </c>
      <c r="AF1612">
        <v>17.4391</v>
      </c>
      <c r="AG1612">
        <v>3</v>
      </c>
      <c r="AH1612">
        <v>8.4033999999999995</v>
      </c>
      <c r="AI1612">
        <v>0</v>
      </c>
      <c r="AJ1612">
        <v>4.9984000000000002</v>
      </c>
      <c r="AK1612">
        <v>0</v>
      </c>
      <c r="AL1612">
        <v>15.3835</v>
      </c>
      <c r="AM1612">
        <f>INDEX(Sheet1!B:B, MATCH('tab1'!U1612, Sheet1!A:A,0))</f>
        <v>6</v>
      </c>
      <c r="AN1612">
        <f>INDEX(Sheet1!B:B, MATCH('tab1'!Z1612, Sheet1!A:A,0))</f>
        <v>2</v>
      </c>
      <c r="AO1612">
        <f t="shared" si="25"/>
        <v>34</v>
      </c>
    </row>
    <row r="1613" spans="1:41" x14ac:dyDescent="0.3">
      <c r="A1613" t="s">
        <v>2575</v>
      </c>
      <c r="B1613" t="s">
        <v>2576</v>
      </c>
      <c r="C1613">
        <v>4123</v>
      </c>
      <c r="D1613" t="s">
        <v>486</v>
      </c>
      <c r="E1613" t="s">
        <v>43</v>
      </c>
      <c r="F1613">
        <v>11234</v>
      </c>
      <c r="G1613" t="s">
        <v>12776</v>
      </c>
      <c r="H1613" t="s">
        <v>14857</v>
      </c>
      <c r="I1613" t="s">
        <v>15356</v>
      </c>
      <c r="J1613" t="s">
        <v>43</v>
      </c>
      <c r="K1613">
        <v>11234</v>
      </c>
      <c r="L1613">
        <v>318</v>
      </c>
      <c r="M1613" t="s">
        <v>14888</v>
      </c>
      <c r="N1613">
        <v>40.608974000000003</v>
      </c>
      <c r="O1613">
        <v>-73.923860000000005</v>
      </c>
      <c r="P1613">
        <v>3085410001</v>
      </c>
      <c r="Q1613" t="s">
        <v>2577</v>
      </c>
      <c r="R1613">
        <v>104345</v>
      </c>
      <c r="S1613" s="1">
        <v>45358</v>
      </c>
      <c r="T1613" t="s">
        <v>33</v>
      </c>
      <c r="U1613" t="s">
        <v>34</v>
      </c>
      <c r="V1613">
        <v>68</v>
      </c>
      <c r="W1613" t="s">
        <v>2578</v>
      </c>
      <c r="X1613" t="s">
        <v>36</v>
      </c>
      <c r="Y1613" t="s">
        <v>37</v>
      </c>
      <c r="Z1613" t="s">
        <v>38</v>
      </c>
      <c r="AA1613">
        <v>3241899</v>
      </c>
      <c r="AC1613" s="1">
        <v>43166</v>
      </c>
      <c r="AD1613" t="s">
        <v>39</v>
      </c>
      <c r="AE1613">
        <v>75</v>
      </c>
      <c r="AF1613">
        <v>21.905000000000001</v>
      </c>
      <c r="AG1613">
        <v>11</v>
      </c>
      <c r="AH1613">
        <v>11.976900000000001</v>
      </c>
      <c r="AI1613">
        <v>50</v>
      </c>
      <c r="AJ1613">
        <v>6.1284999999999998</v>
      </c>
      <c r="AK1613">
        <v>50</v>
      </c>
      <c r="AL1613">
        <v>18.9541</v>
      </c>
      <c r="AM1613">
        <f>INDEX(Sheet1!B:B, MATCH('tab1'!U1613, Sheet1!A:A,0))</f>
        <v>5</v>
      </c>
      <c r="AN1613">
        <f>INDEX(Sheet1!B:B, MATCH('tab1'!Z1613, Sheet1!A:A,0))</f>
        <v>1</v>
      </c>
      <c r="AO1613">
        <f t="shared" si="25"/>
        <v>17</v>
      </c>
    </row>
    <row r="1614" spans="1:41" x14ac:dyDescent="0.3">
      <c r="A1614" t="s">
        <v>2575</v>
      </c>
      <c r="B1614" t="s">
        <v>2576</v>
      </c>
      <c r="C1614">
        <v>4123</v>
      </c>
      <c r="D1614" t="s">
        <v>486</v>
      </c>
      <c r="E1614" t="s">
        <v>43</v>
      </c>
      <c r="F1614">
        <v>11234</v>
      </c>
      <c r="G1614" t="s">
        <v>12776</v>
      </c>
      <c r="H1614" t="s">
        <v>14857</v>
      </c>
      <c r="I1614" t="s">
        <v>15356</v>
      </c>
      <c r="J1614" t="s">
        <v>43</v>
      </c>
      <c r="K1614">
        <v>11234</v>
      </c>
      <c r="L1614">
        <v>318</v>
      </c>
      <c r="M1614" t="s">
        <v>14888</v>
      </c>
      <c r="N1614">
        <v>40.608974000000003</v>
      </c>
      <c r="O1614">
        <v>-73.923860000000005</v>
      </c>
      <c r="P1614">
        <v>3085410001</v>
      </c>
      <c r="Q1614" t="s">
        <v>6108</v>
      </c>
      <c r="R1614">
        <v>104384</v>
      </c>
      <c r="S1614" s="1">
        <v>45405</v>
      </c>
      <c r="T1614" t="s">
        <v>33</v>
      </c>
      <c r="U1614" t="s">
        <v>144</v>
      </c>
      <c r="V1614">
        <v>28</v>
      </c>
      <c r="W1614" t="s">
        <v>6109</v>
      </c>
      <c r="X1614" t="s">
        <v>146</v>
      </c>
      <c r="Y1614" t="s">
        <v>37</v>
      </c>
      <c r="Z1614" t="s">
        <v>147</v>
      </c>
      <c r="AA1614">
        <v>3241899</v>
      </c>
      <c r="AB1614" t="s">
        <v>3419</v>
      </c>
      <c r="AC1614" s="1">
        <v>43213</v>
      </c>
      <c r="AD1614" t="s">
        <v>39</v>
      </c>
      <c r="AE1614">
        <v>50</v>
      </c>
      <c r="AF1614">
        <v>17.4391</v>
      </c>
      <c r="AG1614">
        <v>9</v>
      </c>
      <c r="AH1614">
        <v>8.4033999999999995</v>
      </c>
      <c r="AI1614">
        <v>25</v>
      </c>
      <c r="AJ1614">
        <v>4.9984000000000002</v>
      </c>
      <c r="AK1614">
        <v>50</v>
      </c>
      <c r="AL1614">
        <v>15.3835</v>
      </c>
      <c r="AM1614">
        <f>INDEX(Sheet1!B:B, MATCH('tab1'!U1614, Sheet1!A:A,0))</f>
        <v>6</v>
      </c>
      <c r="AN1614">
        <f>INDEX(Sheet1!B:B, MATCH('tab1'!Z1614, Sheet1!A:A,0))</f>
        <v>2</v>
      </c>
      <c r="AO1614">
        <f t="shared" si="25"/>
        <v>34</v>
      </c>
    </row>
    <row r="1615" spans="1:41" x14ac:dyDescent="0.3">
      <c r="A1615" t="s">
        <v>3470</v>
      </c>
      <c r="B1615" t="s">
        <v>3470</v>
      </c>
      <c r="C1615">
        <v>329</v>
      </c>
      <c r="D1615" t="s">
        <v>3471</v>
      </c>
      <c r="E1615" t="s">
        <v>135</v>
      </c>
      <c r="F1615">
        <v>10305</v>
      </c>
      <c r="G1615" t="s">
        <v>12958</v>
      </c>
      <c r="H1615" t="s">
        <v>14857</v>
      </c>
      <c r="I1615" t="s">
        <v>15530</v>
      </c>
      <c r="J1615" t="s">
        <v>14884</v>
      </c>
      <c r="K1615">
        <v>10305</v>
      </c>
      <c r="L1615">
        <v>502</v>
      </c>
      <c r="M1615" t="s">
        <v>14885</v>
      </c>
      <c r="N1615">
        <v>40.590693000000002</v>
      </c>
      <c r="O1615">
        <v>-74.076785000000001</v>
      </c>
      <c r="P1615">
        <v>5032520035</v>
      </c>
      <c r="Q1615" t="s">
        <v>3472</v>
      </c>
      <c r="R1615">
        <v>101177</v>
      </c>
      <c r="S1615" s="1">
        <v>45297</v>
      </c>
      <c r="T1615" t="s">
        <v>33</v>
      </c>
      <c r="U1615" t="s">
        <v>34</v>
      </c>
      <c r="V1615">
        <v>144</v>
      </c>
      <c r="W1615" t="s">
        <v>3473</v>
      </c>
      <c r="X1615" t="s">
        <v>36</v>
      </c>
      <c r="Y1615" t="s">
        <v>37</v>
      </c>
      <c r="Z1615" t="s">
        <v>38</v>
      </c>
      <c r="AA1615">
        <v>5047816</v>
      </c>
      <c r="AC1615" s="1">
        <v>42375</v>
      </c>
      <c r="AD1615" t="s">
        <v>39</v>
      </c>
      <c r="AE1615">
        <v>0</v>
      </c>
      <c r="AF1615">
        <v>21.905000000000001</v>
      </c>
      <c r="AG1615">
        <v>16</v>
      </c>
      <c r="AH1615">
        <v>11.976900000000001</v>
      </c>
      <c r="AI1615">
        <v>0</v>
      </c>
      <c r="AJ1615">
        <v>6.1284999999999998</v>
      </c>
      <c r="AK1615">
        <v>0</v>
      </c>
      <c r="AL1615">
        <v>18.9541</v>
      </c>
      <c r="AM1615">
        <f>INDEX(Sheet1!B:B, MATCH('tab1'!U1615, Sheet1!A:A,0))</f>
        <v>5</v>
      </c>
      <c r="AN1615">
        <f>INDEX(Sheet1!B:B, MATCH('tab1'!Z1615, Sheet1!A:A,0))</f>
        <v>1</v>
      </c>
      <c r="AO1615">
        <f t="shared" si="25"/>
        <v>17</v>
      </c>
    </row>
    <row r="1616" spans="1:41" x14ac:dyDescent="0.3">
      <c r="A1616" t="s">
        <v>11350</v>
      </c>
      <c r="B1616" t="s">
        <v>11350</v>
      </c>
      <c r="C1616">
        <v>435</v>
      </c>
      <c r="D1616" t="s">
        <v>441</v>
      </c>
      <c r="E1616" t="s">
        <v>43</v>
      </c>
      <c r="F1616">
        <v>11223</v>
      </c>
      <c r="G1616" t="s">
        <v>14637</v>
      </c>
      <c r="H1616" t="s">
        <v>14857</v>
      </c>
      <c r="I1616" t="s">
        <v>17047</v>
      </c>
      <c r="J1616" t="s">
        <v>43</v>
      </c>
      <c r="K1616">
        <v>11223</v>
      </c>
      <c r="L1616">
        <v>311</v>
      </c>
      <c r="M1616" t="s">
        <v>14912</v>
      </c>
      <c r="N1616">
        <v>40.604371</v>
      </c>
      <c r="O1616">
        <v>-73.973782999999997</v>
      </c>
      <c r="P1616">
        <v>3066560043</v>
      </c>
      <c r="Q1616" t="s">
        <v>11351</v>
      </c>
      <c r="R1616">
        <v>105086</v>
      </c>
      <c r="S1616" s="1">
        <v>45234</v>
      </c>
      <c r="T1616" t="s">
        <v>33</v>
      </c>
      <c r="U1616" t="s">
        <v>34</v>
      </c>
      <c r="V1616">
        <v>71</v>
      </c>
      <c r="W1616" t="s">
        <v>11352</v>
      </c>
      <c r="X1616" t="s">
        <v>36</v>
      </c>
      <c r="Y1616" t="s">
        <v>37</v>
      </c>
      <c r="Z1616" t="s">
        <v>38</v>
      </c>
      <c r="AA1616">
        <v>3177088</v>
      </c>
      <c r="AC1616" s="1">
        <v>43773</v>
      </c>
      <c r="AD1616" t="s">
        <v>39</v>
      </c>
      <c r="AE1616">
        <v>25</v>
      </c>
      <c r="AF1616">
        <v>21.905000000000001</v>
      </c>
      <c r="AG1616">
        <v>7</v>
      </c>
      <c r="AH1616">
        <v>11.976900000000001</v>
      </c>
      <c r="AI1616">
        <v>0</v>
      </c>
      <c r="AJ1616">
        <v>6.1284999999999998</v>
      </c>
      <c r="AK1616">
        <v>25</v>
      </c>
      <c r="AL1616">
        <v>18.9541</v>
      </c>
      <c r="AM1616">
        <f>INDEX(Sheet1!B:B, MATCH('tab1'!U1616, Sheet1!A:A,0))</f>
        <v>5</v>
      </c>
      <c r="AN1616">
        <f>INDEX(Sheet1!B:B, MATCH('tab1'!Z1616, Sheet1!A:A,0))</f>
        <v>1</v>
      </c>
      <c r="AO1616">
        <f t="shared" si="25"/>
        <v>17</v>
      </c>
    </row>
    <row r="1617" spans="1:41" x14ac:dyDescent="0.3">
      <c r="A1617" t="s">
        <v>9533</v>
      </c>
      <c r="B1617" t="s">
        <v>9534</v>
      </c>
      <c r="C1617">
        <v>4063</v>
      </c>
      <c r="D1617" t="s">
        <v>9535</v>
      </c>
      <c r="E1617" t="s">
        <v>64</v>
      </c>
      <c r="F1617">
        <v>10466</v>
      </c>
      <c r="G1617" t="s">
        <v>14239</v>
      </c>
      <c r="H1617" t="s">
        <v>14857</v>
      </c>
      <c r="I1617" t="s">
        <v>15758</v>
      </c>
      <c r="J1617" t="s">
        <v>64</v>
      </c>
      <c r="K1617">
        <v>10466</v>
      </c>
      <c r="L1617">
        <v>212</v>
      </c>
      <c r="M1617" t="s">
        <v>14872</v>
      </c>
      <c r="N1617">
        <v>40.891590999999998</v>
      </c>
      <c r="O1617">
        <v>-73.844127999999998</v>
      </c>
      <c r="P1617">
        <v>2049800066</v>
      </c>
      <c r="Q1617" t="s">
        <v>4658</v>
      </c>
      <c r="R1617">
        <v>105141</v>
      </c>
      <c r="S1617" s="1">
        <v>45336</v>
      </c>
      <c r="T1617" t="s">
        <v>33</v>
      </c>
      <c r="U1617" t="s">
        <v>144</v>
      </c>
      <c r="V1617">
        <v>20</v>
      </c>
      <c r="W1617" t="s">
        <v>9536</v>
      </c>
      <c r="X1617" t="s">
        <v>146</v>
      </c>
      <c r="Y1617" t="s">
        <v>37</v>
      </c>
      <c r="Z1617" t="s">
        <v>147</v>
      </c>
      <c r="AA1617">
        <v>2067475</v>
      </c>
      <c r="AB1617" t="s">
        <v>695</v>
      </c>
      <c r="AC1617" s="1">
        <v>43875</v>
      </c>
      <c r="AD1617" t="s">
        <v>39</v>
      </c>
      <c r="AE1617">
        <v>20</v>
      </c>
      <c r="AF1617">
        <v>17.4391</v>
      </c>
      <c r="AG1617">
        <v>7</v>
      </c>
      <c r="AH1617">
        <v>8.4033999999999995</v>
      </c>
      <c r="AI1617">
        <v>0</v>
      </c>
      <c r="AJ1617">
        <v>4.9984000000000002</v>
      </c>
      <c r="AK1617">
        <v>20</v>
      </c>
      <c r="AL1617">
        <v>15.3835</v>
      </c>
      <c r="AM1617">
        <f>INDEX(Sheet1!B:B, MATCH('tab1'!U1617, Sheet1!A:A,0))</f>
        <v>6</v>
      </c>
      <c r="AN1617">
        <f>INDEX(Sheet1!B:B, MATCH('tab1'!Z1617, Sheet1!A:A,0))</f>
        <v>2</v>
      </c>
      <c r="AO1617">
        <f t="shared" si="25"/>
        <v>34</v>
      </c>
    </row>
    <row r="1618" spans="1:41" x14ac:dyDescent="0.3">
      <c r="A1618" t="s">
        <v>3876</v>
      </c>
      <c r="B1618" t="s">
        <v>3876</v>
      </c>
      <c r="C1618">
        <v>1420</v>
      </c>
      <c r="D1618" t="s">
        <v>2320</v>
      </c>
      <c r="E1618" t="s">
        <v>64</v>
      </c>
      <c r="F1618">
        <v>10469</v>
      </c>
      <c r="G1618" t="s">
        <v>12727</v>
      </c>
      <c r="H1618" t="s">
        <v>14857</v>
      </c>
      <c r="I1618" t="s">
        <v>15308</v>
      </c>
      <c r="J1618" t="s">
        <v>64</v>
      </c>
      <c r="K1618">
        <v>10469</v>
      </c>
      <c r="L1618">
        <v>212</v>
      </c>
      <c r="M1618" t="s">
        <v>14872</v>
      </c>
      <c r="N1618">
        <v>40.872329999999998</v>
      </c>
      <c r="O1618">
        <v>-73.846506000000005</v>
      </c>
      <c r="P1618">
        <v>2047600001</v>
      </c>
      <c r="Q1618" t="s">
        <v>2321</v>
      </c>
      <c r="R1618">
        <v>105241</v>
      </c>
      <c r="S1618" s="1">
        <v>45551</v>
      </c>
      <c r="T1618" t="s">
        <v>33</v>
      </c>
      <c r="U1618" t="s">
        <v>144</v>
      </c>
      <c r="V1618">
        <v>16</v>
      </c>
      <c r="W1618" t="s">
        <v>3877</v>
      </c>
      <c r="X1618" t="s">
        <v>146</v>
      </c>
      <c r="Y1618" t="s">
        <v>37</v>
      </c>
      <c r="Z1618" t="s">
        <v>147</v>
      </c>
      <c r="AA1618">
        <v>2061698</v>
      </c>
      <c r="AB1618" t="s">
        <v>3878</v>
      </c>
      <c r="AC1618" s="1">
        <v>44090</v>
      </c>
      <c r="AD1618" t="s">
        <v>39</v>
      </c>
      <c r="AE1618">
        <v>40</v>
      </c>
      <c r="AF1618">
        <v>17.4391</v>
      </c>
      <c r="AG1618">
        <v>8</v>
      </c>
      <c r="AH1618">
        <v>8.4033999999999995</v>
      </c>
      <c r="AI1618">
        <v>0</v>
      </c>
      <c r="AJ1618">
        <v>4.9984000000000002</v>
      </c>
      <c r="AK1618">
        <v>40</v>
      </c>
      <c r="AL1618">
        <v>15.3835</v>
      </c>
      <c r="AM1618">
        <f>INDEX(Sheet1!B:B, MATCH('tab1'!U1618, Sheet1!A:A,0))</f>
        <v>6</v>
      </c>
      <c r="AN1618">
        <f>INDEX(Sheet1!B:B, MATCH('tab1'!Z1618, Sheet1!A:A,0))</f>
        <v>2</v>
      </c>
      <c r="AO1618">
        <f t="shared" si="25"/>
        <v>34</v>
      </c>
    </row>
    <row r="1619" spans="1:41" x14ac:dyDescent="0.3">
      <c r="A1619" t="s">
        <v>2319</v>
      </c>
      <c r="B1619" t="s">
        <v>2319</v>
      </c>
      <c r="C1619">
        <v>1420</v>
      </c>
      <c r="D1619" t="s">
        <v>2320</v>
      </c>
      <c r="E1619" t="s">
        <v>64</v>
      </c>
      <c r="F1619">
        <v>10469</v>
      </c>
      <c r="G1619" t="s">
        <v>12727</v>
      </c>
      <c r="H1619" t="s">
        <v>14857</v>
      </c>
      <c r="I1619" t="s">
        <v>15308</v>
      </c>
      <c r="J1619" t="s">
        <v>64</v>
      </c>
      <c r="K1619">
        <v>10469</v>
      </c>
      <c r="L1619">
        <v>212</v>
      </c>
      <c r="M1619" t="s">
        <v>14872</v>
      </c>
      <c r="N1619">
        <v>40.872329999999998</v>
      </c>
      <c r="O1619">
        <v>-73.846506000000005</v>
      </c>
      <c r="P1619">
        <v>2047600001</v>
      </c>
      <c r="Q1619" t="s">
        <v>2321</v>
      </c>
      <c r="R1619">
        <v>18228</v>
      </c>
      <c r="S1619" s="1">
        <v>45465</v>
      </c>
      <c r="T1619" t="s">
        <v>33</v>
      </c>
      <c r="U1619" t="s">
        <v>34</v>
      </c>
      <c r="V1619">
        <v>46</v>
      </c>
      <c r="W1619" t="s">
        <v>2322</v>
      </c>
      <c r="X1619" t="s">
        <v>36</v>
      </c>
      <c r="Y1619" t="s">
        <v>37</v>
      </c>
      <c r="Z1619" t="s">
        <v>38</v>
      </c>
      <c r="AA1619">
        <v>2061698</v>
      </c>
      <c r="AB1619" t="s">
        <v>695</v>
      </c>
      <c r="AC1619" s="1">
        <v>41082</v>
      </c>
      <c r="AD1619" t="s">
        <v>39</v>
      </c>
      <c r="AE1619">
        <v>0</v>
      </c>
      <c r="AF1619">
        <v>21.905000000000001</v>
      </c>
      <c r="AG1619">
        <v>8</v>
      </c>
      <c r="AH1619">
        <v>11.976900000000001</v>
      </c>
      <c r="AI1619">
        <v>0</v>
      </c>
      <c r="AJ1619">
        <v>6.1284999999999998</v>
      </c>
      <c r="AK1619">
        <v>0</v>
      </c>
      <c r="AL1619">
        <v>18.9541</v>
      </c>
      <c r="AM1619">
        <f>INDEX(Sheet1!B:B, MATCH('tab1'!U1619, Sheet1!A:A,0))</f>
        <v>5</v>
      </c>
      <c r="AN1619">
        <f>INDEX(Sheet1!B:B, MATCH('tab1'!Z1619, Sheet1!A:A,0))</f>
        <v>1</v>
      </c>
      <c r="AO1619">
        <f t="shared" si="25"/>
        <v>17</v>
      </c>
    </row>
    <row r="1620" spans="1:41" x14ac:dyDescent="0.3">
      <c r="A1620" t="s">
        <v>690</v>
      </c>
      <c r="B1620" t="s">
        <v>691</v>
      </c>
      <c r="C1620">
        <v>1083</v>
      </c>
      <c r="D1620" t="s">
        <v>692</v>
      </c>
      <c r="E1620" t="s">
        <v>64</v>
      </c>
      <c r="F1620">
        <v>10469</v>
      </c>
      <c r="G1620" t="s">
        <v>12407</v>
      </c>
      <c r="H1620" t="s">
        <v>14857</v>
      </c>
      <c r="I1620" t="s">
        <v>14998</v>
      </c>
      <c r="J1620" t="s">
        <v>64</v>
      </c>
      <c r="K1620">
        <v>10469</v>
      </c>
      <c r="L1620">
        <v>211</v>
      </c>
      <c r="M1620" t="s">
        <v>14872</v>
      </c>
      <c r="N1620">
        <v>40.865461000000003</v>
      </c>
      <c r="O1620">
        <v>-73.856406000000007</v>
      </c>
      <c r="P1620">
        <v>2045200060</v>
      </c>
      <c r="Q1620" t="s">
        <v>693</v>
      </c>
      <c r="R1620">
        <v>7037</v>
      </c>
      <c r="S1620" s="1">
        <v>45538</v>
      </c>
      <c r="T1620" t="s">
        <v>33</v>
      </c>
      <c r="U1620" t="s">
        <v>34</v>
      </c>
      <c r="V1620">
        <v>69</v>
      </c>
      <c r="W1620" t="s">
        <v>694</v>
      </c>
      <c r="X1620" t="s">
        <v>36</v>
      </c>
      <c r="Y1620" t="s">
        <v>37</v>
      </c>
      <c r="Z1620" t="s">
        <v>38</v>
      </c>
      <c r="AA1620">
        <v>2054002</v>
      </c>
      <c r="AB1620" t="s">
        <v>695</v>
      </c>
      <c r="AC1620" s="1">
        <v>37291</v>
      </c>
      <c r="AD1620" t="s">
        <v>39</v>
      </c>
      <c r="AE1620">
        <v>0</v>
      </c>
      <c r="AF1620">
        <v>21.905000000000001</v>
      </c>
      <c r="AG1620">
        <v>12</v>
      </c>
      <c r="AH1620">
        <v>11.976900000000001</v>
      </c>
      <c r="AI1620">
        <v>0</v>
      </c>
      <c r="AJ1620">
        <v>6.1284999999999998</v>
      </c>
      <c r="AK1620">
        <v>0</v>
      </c>
      <c r="AL1620">
        <v>18.9541</v>
      </c>
      <c r="AM1620">
        <f>INDEX(Sheet1!B:B, MATCH('tab1'!U1620, Sheet1!A:A,0))</f>
        <v>5</v>
      </c>
      <c r="AN1620">
        <f>INDEX(Sheet1!B:B, MATCH('tab1'!Z1620, Sheet1!A:A,0))</f>
        <v>1</v>
      </c>
      <c r="AO1620">
        <f t="shared" si="25"/>
        <v>17</v>
      </c>
    </row>
    <row r="1621" spans="1:41" x14ac:dyDescent="0.3">
      <c r="A1621" t="s">
        <v>9953</v>
      </c>
      <c r="B1621" t="s">
        <v>9953</v>
      </c>
      <c r="C1621">
        <v>1083</v>
      </c>
      <c r="D1621" t="s">
        <v>692</v>
      </c>
      <c r="E1621" t="s">
        <v>64</v>
      </c>
      <c r="F1621">
        <v>10469</v>
      </c>
      <c r="G1621" t="s">
        <v>12407</v>
      </c>
      <c r="H1621" t="s">
        <v>14857</v>
      </c>
      <c r="I1621" t="s">
        <v>14998</v>
      </c>
      <c r="J1621" t="s">
        <v>64</v>
      </c>
      <c r="K1621">
        <v>10469</v>
      </c>
      <c r="L1621">
        <v>211</v>
      </c>
      <c r="M1621" t="s">
        <v>14872</v>
      </c>
      <c r="N1621">
        <v>40.865461000000003</v>
      </c>
      <c r="O1621">
        <v>-73.856406000000007</v>
      </c>
      <c r="P1621">
        <v>2045200060</v>
      </c>
      <c r="Q1621" t="s">
        <v>693</v>
      </c>
      <c r="R1621">
        <v>92481</v>
      </c>
      <c r="S1621" s="1">
        <v>45184</v>
      </c>
      <c r="T1621" t="s">
        <v>33</v>
      </c>
      <c r="U1621" t="s">
        <v>55</v>
      </c>
      <c r="V1621">
        <v>34</v>
      </c>
      <c r="W1621" t="s">
        <v>9954</v>
      </c>
      <c r="X1621" t="s">
        <v>57</v>
      </c>
      <c r="Y1621" t="s">
        <v>58</v>
      </c>
      <c r="Z1621" t="s">
        <v>58</v>
      </c>
      <c r="AA1621">
        <v>2054002</v>
      </c>
      <c r="AB1621" t="s">
        <v>695</v>
      </c>
      <c r="AC1621" s="1">
        <v>42194</v>
      </c>
      <c r="AD1621" t="s">
        <v>60</v>
      </c>
      <c r="AE1621">
        <v>50</v>
      </c>
      <c r="AF1621">
        <v>26.886800000000001</v>
      </c>
      <c r="AG1621">
        <v>0</v>
      </c>
      <c r="AH1621">
        <v>1</v>
      </c>
      <c r="AI1621">
        <v>0</v>
      </c>
      <c r="AJ1621">
        <v>14.255800000000001</v>
      </c>
      <c r="AK1621">
        <v>50</v>
      </c>
      <c r="AL1621">
        <v>21.8553</v>
      </c>
      <c r="AM1621">
        <f>INDEX(Sheet1!B:B, MATCH('tab1'!U1621, Sheet1!A:A,0))</f>
        <v>7</v>
      </c>
      <c r="AN1621">
        <f>INDEX(Sheet1!B:B, MATCH('tab1'!Z1621, Sheet1!A:A,0))</f>
        <v>3</v>
      </c>
      <c r="AO1621">
        <f t="shared" si="25"/>
        <v>68</v>
      </c>
    </row>
    <row r="1622" spans="1:41" x14ac:dyDescent="0.3">
      <c r="A1622" t="s">
        <v>1474</v>
      </c>
      <c r="B1622" t="s">
        <v>1475</v>
      </c>
      <c r="C1622">
        <v>352</v>
      </c>
      <c r="D1622" t="s">
        <v>1476</v>
      </c>
      <c r="E1622" t="s">
        <v>43</v>
      </c>
      <c r="F1622">
        <v>11238</v>
      </c>
      <c r="G1622" t="s">
        <v>12559</v>
      </c>
      <c r="H1622" t="s">
        <v>14857</v>
      </c>
      <c r="I1622" t="s">
        <v>15146</v>
      </c>
      <c r="J1622" t="s">
        <v>43</v>
      </c>
      <c r="K1622">
        <v>11238</v>
      </c>
      <c r="L1622">
        <v>302</v>
      </c>
      <c r="M1622" t="s">
        <v>14863</v>
      </c>
      <c r="N1622">
        <v>40.688478000000003</v>
      </c>
      <c r="O1622">
        <v>-73.959935999999999</v>
      </c>
      <c r="P1622">
        <v>3019480035</v>
      </c>
      <c r="Q1622" t="s">
        <v>1477</v>
      </c>
      <c r="R1622">
        <v>105818</v>
      </c>
      <c r="S1622" s="1">
        <v>45537</v>
      </c>
      <c r="T1622" t="s">
        <v>33</v>
      </c>
      <c r="U1622" t="s">
        <v>34</v>
      </c>
      <c r="V1622">
        <v>63</v>
      </c>
      <c r="W1622" t="s">
        <v>1478</v>
      </c>
      <c r="X1622" t="s">
        <v>36</v>
      </c>
      <c r="Y1622" t="s">
        <v>37</v>
      </c>
      <c r="Z1622" t="s">
        <v>38</v>
      </c>
      <c r="AA1622">
        <v>3335008</v>
      </c>
      <c r="AB1622" t="s">
        <v>1479</v>
      </c>
      <c r="AC1622" s="1">
        <v>44806</v>
      </c>
      <c r="AD1622" t="s">
        <v>39</v>
      </c>
      <c r="AE1622">
        <v>0</v>
      </c>
      <c r="AF1622">
        <v>21.905000000000001</v>
      </c>
      <c r="AG1622">
        <v>1</v>
      </c>
      <c r="AH1622">
        <v>11.976900000000001</v>
      </c>
      <c r="AI1622">
        <v>0</v>
      </c>
      <c r="AJ1622">
        <v>6.1284999999999998</v>
      </c>
      <c r="AK1622">
        <v>0</v>
      </c>
      <c r="AL1622">
        <v>18.9541</v>
      </c>
      <c r="AM1622">
        <f>INDEX(Sheet1!B:B, MATCH('tab1'!U1622, Sheet1!A:A,0))</f>
        <v>5</v>
      </c>
      <c r="AN1622">
        <f>INDEX(Sheet1!B:B, MATCH('tab1'!Z1622, Sheet1!A:A,0))</f>
        <v>1</v>
      </c>
      <c r="AO1622">
        <f t="shared" si="25"/>
        <v>17</v>
      </c>
    </row>
    <row r="1623" spans="1:41" x14ac:dyDescent="0.3">
      <c r="A1623" t="s">
        <v>1475</v>
      </c>
      <c r="B1623" t="s">
        <v>7099</v>
      </c>
      <c r="C1623" t="s">
        <v>7100</v>
      </c>
      <c r="D1623" t="s">
        <v>949</v>
      </c>
      <c r="E1623" t="s">
        <v>43</v>
      </c>
      <c r="F1623">
        <v>11238</v>
      </c>
      <c r="G1623" t="s">
        <v>13709</v>
      </c>
      <c r="H1623" t="s">
        <v>14857</v>
      </c>
      <c r="I1623" t="s">
        <v>16240</v>
      </c>
      <c r="J1623" t="s">
        <v>43</v>
      </c>
      <c r="K1623">
        <v>11238</v>
      </c>
      <c r="L1623">
        <v>302</v>
      </c>
      <c r="M1623" t="s">
        <v>14863</v>
      </c>
      <c r="N1623">
        <v>40.688478000000003</v>
      </c>
      <c r="O1623">
        <v>-73.959935999999999</v>
      </c>
      <c r="P1623">
        <v>3019480035</v>
      </c>
      <c r="Q1623" t="s">
        <v>1477</v>
      </c>
      <c r="R1623">
        <v>105807</v>
      </c>
      <c r="S1623" s="1">
        <v>45184</v>
      </c>
      <c r="T1623" t="s">
        <v>33</v>
      </c>
      <c r="U1623" t="s">
        <v>55</v>
      </c>
      <c r="V1623">
        <v>0</v>
      </c>
      <c r="W1623" t="s">
        <v>7101</v>
      </c>
      <c r="X1623" t="s">
        <v>57</v>
      </c>
      <c r="Y1623" t="s">
        <v>58</v>
      </c>
      <c r="Z1623" t="s">
        <v>58</v>
      </c>
      <c r="AA1623">
        <v>3335008</v>
      </c>
      <c r="AB1623" t="s">
        <v>1479</v>
      </c>
      <c r="AC1623" s="1">
        <v>44795</v>
      </c>
      <c r="AD1623" t="s">
        <v>39</v>
      </c>
      <c r="AG1623">
        <v>0</v>
      </c>
      <c r="AH1623">
        <v>1</v>
      </c>
      <c r="AM1623">
        <f>INDEX(Sheet1!B:B, MATCH('tab1'!U1623, Sheet1!A:A,0))</f>
        <v>7</v>
      </c>
      <c r="AN1623">
        <f>INDEX(Sheet1!B:B, MATCH('tab1'!Z1623, Sheet1!A:A,0))</f>
        <v>3</v>
      </c>
      <c r="AO1623">
        <f t="shared" si="25"/>
        <v>68</v>
      </c>
    </row>
    <row r="1624" spans="1:41" x14ac:dyDescent="0.3">
      <c r="A1624" t="s">
        <v>1246</v>
      </c>
      <c r="B1624" t="s">
        <v>1247</v>
      </c>
      <c r="C1624">
        <v>5959</v>
      </c>
      <c r="D1624" t="s">
        <v>953</v>
      </c>
      <c r="E1624" t="s">
        <v>64</v>
      </c>
      <c r="F1624">
        <v>10463</v>
      </c>
      <c r="G1624" t="s">
        <v>12515</v>
      </c>
      <c r="H1624" t="s">
        <v>14857</v>
      </c>
      <c r="I1624" t="s">
        <v>15103</v>
      </c>
      <c r="J1624" t="s">
        <v>64</v>
      </c>
      <c r="K1624">
        <v>10463</v>
      </c>
      <c r="L1624">
        <v>208</v>
      </c>
      <c r="M1624" t="s">
        <v>14865</v>
      </c>
      <c r="N1624">
        <v>40.888953999999998</v>
      </c>
      <c r="O1624">
        <v>-73.898533</v>
      </c>
      <c r="P1624">
        <v>2057760621</v>
      </c>
      <c r="Q1624" t="s">
        <v>1248</v>
      </c>
      <c r="R1624">
        <v>104746</v>
      </c>
      <c r="S1624" s="1">
        <v>45735</v>
      </c>
      <c r="T1624" t="s">
        <v>33</v>
      </c>
      <c r="U1624" t="s">
        <v>144</v>
      </c>
      <c r="V1624">
        <v>14</v>
      </c>
      <c r="W1624" t="s">
        <v>1249</v>
      </c>
      <c r="X1624" t="s">
        <v>146</v>
      </c>
      <c r="Y1624" t="s">
        <v>37</v>
      </c>
      <c r="Z1624" t="s">
        <v>147</v>
      </c>
      <c r="AA1624">
        <v>2000000</v>
      </c>
      <c r="AB1624" t="s">
        <v>1250</v>
      </c>
      <c r="AC1624" s="1">
        <v>43543</v>
      </c>
      <c r="AD1624" t="s">
        <v>39</v>
      </c>
      <c r="AE1624">
        <v>20</v>
      </c>
      <c r="AF1624">
        <v>17.4391</v>
      </c>
      <c r="AG1624">
        <v>6</v>
      </c>
      <c r="AH1624">
        <v>8.4033999999999995</v>
      </c>
      <c r="AI1624">
        <v>0</v>
      </c>
      <c r="AJ1624">
        <v>4.9984000000000002</v>
      </c>
      <c r="AK1624">
        <v>20</v>
      </c>
      <c r="AL1624">
        <v>15.3835</v>
      </c>
      <c r="AM1624">
        <f>INDEX(Sheet1!B:B, MATCH('tab1'!U1624, Sheet1!A:A,0))</f>
        <v>6</v>
      </c>
      <c r="AN1624">
        <f>INDEX(Sheet1!B:B, MATCH('tab1'!Z1624, Sheet1!A:A,0))</f>
        <v>2</v>
      </c>
      <c r="AO1624">
        <f t="shared" si="25"/>
        <v>34</v>
      </c>
    </row>
    <row r="1625" spans="1:41" x14ac:dyDescent="0.3">
      <c r="A1625" t="s">
        <v>1246</v>
      </c>
      <c r="B1625" t="s">
        <v>4435</v>
      </c>
      <c r="C1625">
        <v>5959</v>
      </c>
      <c r="D1625" t="s">
        <v>2357</v>
      </c>
      <c r="E1625" t="s">
        <v>64</v>
      </c>
      <c r="F1625">
        <v>10463</v>
      </c>
      <c r="G1625" t="s">
        <v>13159</v>
      </c>
      <c r="H1625" t="s">
        <v>14857</v>
      </c>
      <c r="I1625" t="s">
        <v>15103</v>
      </c>
      <c r="J1625" t="s">
        <v>64</v>
      </c>
      <c r="K1625">
        <v>10463</v>
      </c>
      <c r="L1625">
        <v>208</v>
      </c>
      <c r="M1625" t="s">
        <v>14865</v>
      </c>
      <c r="N1625">
        <v>40.888953999999998</v>
      </c>
      <c r="O1625">
        <v>-73.898533</v>
      </c>
      <c r="P1625">
        <v>2057760621</v>
      </c>
      <c r="Q1625" t="s">
        <v>1248</v>
      </c>
      <c r="R1625">
        <v>104774</v>
      </c>
      <c r="S1625" s="1">
        <v>45745</v>
      </c>
      <c r="T1625" t="s">
        <v>33</v>
      </c>
      <c r="U1625" t="s">
        <v>34</v>
      </c>
      <c r="V1625">
        <v>21</v>
      </c>
      <c r="W1625" t="s">
        <v>4436</v>
      </c>
      <c r="X1625" t="s">
        <v>36</v>
      </c>
      <c r="Y1625" t="s">
        <v>37</v>
      </c>
      <c r="Z1625" t="s">
        <v>38</v>
      </c>
      <c r="AA1625">
        <v>2000000</v>
      </c>
      <c r="AB1625" t="s">
        <v>4437</v>
      </c>
      <c r="AC1625" s="1">
        <v>43553</v>
      </c>
      <c r="AD1625" t="s">
        <v>39</v>
      </c>
      <c r="AE1625">
        <v>0</v>
      </c>
      <c r="AF1625">
        <v>21.905000000000001</v>
      </c>
      <c r="AG1625">
        <v>3</v>
      </c>
      <c r="AH1625">
        <v>11.976900000000001</v>
      </c>
      <c r="AI1625">
        <v>0</v>
      </c>
      <c r="AJ1625">
        <v>6.1284999999999998</v>
      </c>
      <c r="AK1625">
        <v>0</v>
      </c>
      <c r="AL1625">
        <v>18.9541</v>
      </c>
      <c r="AM1625">
        <f>INDEX(Sheet1!B:B, MATCH('tab1'!U1625, Sheet1!A:A,0))</f>
        <v>5</v>
      </c>
      <c r="AN1625">
        <f>INDEX(Sheet1!B:B, MATCH('tab1'!Z1625, Sheet1!A:A,0))</f>
        <v>1</v>
      </c>
      <c r="AO1625">
        <f t="shared" si="25"/>
        <v>17</v>
      </c>
    </row>
    <row r="1626" spans="1:41" x14ac:dyDescent="0.3">
      <c r="A1626" t="s">
        <v>5689</v>
      </c>
      <c r="B1626" t="s">
        <v>5689</v>
      </c>
      <c r="C1626">
        <v>2171</v>
      </c>
      <c r="D1626" t="s">
        <v>5690</v>
      </c>
      <c r="E1626" t="s">
        <v>43</v>
      </c>
      <c r="F1626">
        <v>11204</v>
      </c>
      <c r="G1626" t="s">
        <v>13419</v>
      </c>
      <c r="H1626" t="s">
        <v>14857</v>
      </c>
      <c r="I1626" t="s">
        <v>15964</v>
      </c>
      <c r="J1626" t="s">
        <v>43</v>
      </c>
      <c r="K1626">
        <v>11204</v>
      </c>
      <c r="L1626">
        <v>311</v>
      </c>
      <c r="M1626" t="s">
        <v>14912</v>
      </c>
      <c r="N1626">
        <v>40.612599000000003</v>
      </c>
      <c r="O1626">
        <v>-73.983993999999996</v>
      </c>
      <c r="P1626">
        <v>3055720042</v>
      </c>
      <c r="Q1626" t="s">
        <v>5691</v>
      </c>
      <c r="R1626">
        <v>104095</v>
      </c>
      <c r="S1626" s="1">
        <v>45103</v>
      </c>
      <c r="T1626" t="s">
        <v>33</v>
      </c>
      <c r="U1626" t="s">
        <v>34</v>
      </c>
      <c r="V1626">
        <v>78</v>
      </c>
      <c r="W1626" t="s">
        <v>5692</v>
      </c>
      <c r="X1626" t="s">
        <v>36</v>
      </c>
      <c r="Y1626" t="s">
        <v>37</v>
      </c>
      <c r="Z1626" t="s">
        <v>38</v>
      </c>
      <c r="AA1626">
        <v>3134808</v>
      </c>
      <c r="AC1626" s="1">
        <v>42912</v>
      </c>
      <c r="AD1626" t="s">
        <v>39</v>
      </c>
      <c r="AE1626">
        <v>0</v>
      </c>
      <c r="AF1626">
        <v>21.905000000000001</v>
      </c>
      <c r="AG1626">
        <v>16</v>
      </c>
      <c r="AH1626">
        <v>11.976900000000001</v>
      </c>
      <c r="AI1626">
        <v>0</v>
      </c>
      <c r="AJ1626">
        <v>6.1284999999999998</v>
      </c>
      <c r="AK1626">
        <v>0</v>
      </c>
      <c r="AL1626">
        <v>18.9541</v>
      </c>
      <c r="AM1626">
        <f>INDEX(Sheet1!B:B, MATCH('tab1'!U1626, Sheet1!A:A,0))</f>
        <v>5</v>
      </c>
      <c r="AN1626">
        <f>INDEX(Sheet1!B:B, MATCH('tab1'!Z1626, Sheet1!A:A,0))</f>
        <v>1</v>
      </c>
      <c r="AO1626">
        <f t="shared" si="25"/>
        <v>17</v>
      </c>
    </row>
    <row r="1627" spans="1:41" x14ac:dyDescent="0.3">
      <c r="A1627" t="s">
        <v>8806</v>
      </c>
      <c r="B1627" t="s">
        <v>8807</v>
      </c>
      <c r="C1627">
        <v>1815</v>
      </c>
      <c r="D1627" t="s">
        <v>8808</v>
      </c>
      <c r="E1627" t="s">
        <v>43</v>
      </c>
      <c r="F1627">
        <v>11214</v>
      </c>
      <c r="G1627" t="s">
        <v>14074</v>
      </c>
      <c r="H1627" t="s">
        <v>14857</v>
      </c>
      <c r="I1627" t="s">
        <v>16573</v>
      </c>
      <c r="J1627" t="s">
        <v>43</v>
      </c>
      <c r="K1627">
        <v>11214</v>
      </c>
      <c r="L1627">
        <v>311</v>
      </c>
      <c r="M1627" t="s">
        <v>14912</v>
      </c>
      <c r="N1627">
        <v>40.607399000000001</v>
      </c>
      <c r="O1627">
        <v>-74.001234999999994</v>
      </c>
      <c r="P1627">
        <v>3063320071</v>
      </c>
      <c r="Q1627" t="s">
        <v>8809</v>
      </c>
      <c r="R1627">
        <v>55497</v>
      </c>
      <c r="S1627" s="1">
        <v>45283</v>
      </c>
      <c r="T1627" t="s">
        <v>33</v>
      </c>
      <c r="U1627" t="s">
        <v>34</v>
      </c>
      <c r="V1627">
        <v>92</v>
      </c>
      <c r="W1627" t="s">
        <v>8810</v>
      </c>
      <c r="X1627" t="s">
        <v>36</v>
      </c>
      <c r="Y1627" t="s">
        <v>37</v>
      </c>
      <c r="Z1627" t="s">
        <v>38</v>
      </c>
      <c r="AA1627">
        <v>3398583</v>
      </c>
      <c r="AC1627" s="1">
        <v>41631</v>
      </c>
      <c r="AD1627" t="s">
        <v>39</v>
      </c>
      <c r="AE1627">
        <v>0</v>
      </c>
      <c r="AF1627">
        <v>21.905000000000001</v>
      </c>
      <c r="AG1627">
        <v>10</v>
      </c>
      <c r="AH1627">
        <v>11.976900000000001</v>
      </c>
      <c r="AI1627">
        <v>0</v>
      </c>
      <c r="AJ1627">
        <v>6.1284999999999998</v>
      </c>
      <c r="AK1627">
        <v>0</v>
      </c>
      <c r="AL1627">
        <v>18.9541</v>
      </c>
      <c r="AM1627">
        <f>INDEX(Sheet1!B:B, MATCH('tab1'!U1627, Sheet1!A:A,0))</f>
        <v>5</v>
      </c>
      <c r="AN1627">
        <f>INDEX(Sheet1!B:B, MATCH('tab1'!Z1627, Sheet1!A:A,0))</f>
        <v>1</v>
      </c>
      <c r="AO1627">
        <f t="shared" si="25"/>
        <v>17</v>
      </c>
    </row>
    <row r="1628" spans="1:41" x14ac:dyDescent="0.3">
      <c r="A1628" t="s">
        <v>8635</v>
      </c>
      <c r="B1628" t="s">
        <v>8636</v>
      </c>
      <c r="C1628" t="s">
        <v>8637</v>
      </c>
      <c r="D1628" t="s">
        <v>8638</v>
      </c>
      <c r="E1628" t="s">
        <v>31</v>
      </c>
      <c r="F1628">
        <v>11697</v>
      </c>
      <c r="G1628" t="s">
        <v>14036</v>
      </c>
      <c r="H1628" t="s">
        <v>14857</v>
      </c>
      <c r="I1628" t="s">
        <v>16541</v>
      </c>
      <c r="J1628" t="s">
        <v>31</v>
      </c>
      <c r="K1628">
        <v>11697</v>
      </c>
      <c r="L1628">
        <v>414</v>
      </c>
      <c r="M1628" t="s">
        <v>14877</v>
      </c>
      <c r="N1628">
        <v>40.560870000000001</v>
      </c>
      <c r="O1628">
        <v>-73.914208000000002</v>
      </c>
      <c r="P1628">
        <v>4163500300</v>
      </c>
      <c r="Q1628" t="s">
        <v>8639</v>
      </c>
      <c r="R1628">
        <v>6998</v>
      </c>
      <c r="S1628" s="1">
        <v>45451</v>
      </c>
      <c r="T1628" t="s">
        <v>33</v>
      </c>
      <c r="U1628" t="s">
        <v>34</v>
      </c>
      <c r="V1628">
        <v>51</v>
      </c>
      <c r="W1628" t="s">
        <v>8640</v>
      </c>
      <c r="X1628" t="s">
        <v>36</v>
      </c>
      <c r="Y1628" t="s">
        <v>37</v>
      </c>
      <c r="Z1628" t="s">
        <v>38</v>
      </c>
      <c r="AA1628">
        <v>4464935</v>
      </c>
      <c r="AC1628" s="1">
        <v>38078</v>
      </c>
      <c r="AD1628" t="s">
        <v>60</v>
      </c>
      <c r="AE1628">
        <v>0</v>
      </c>
      <c r="AF1628">
        <v>21.905000000000001</v>
      </c>
      <c r="AG1628">
        <v>9</v>
      </c>
      <c r="AH1628">
        <v>11.976900000000001</v>
      </c>
      <c r="AI1628">
        <v>0</v>
      </c>
      <c r="AJ1628">
        <v>6.1284999999999998</v>
      </c>
      <c r="AK1628">
        <v>0</v>
      </c>
      <c r="AL1628">
        <v>18.9541</v>
      </c>
      <c r="AM1628">
        <f>INDEX(Sheet1!B:B, MATCH('tab1'!U1628, Sheet1!A:A,0))</f>
        <v>5</v>
      </c>
      <c r="AN1628">
        <f>INDEX(Sheet1!B:B, MATCH('tab1'!Z1628, Sheet1!A:A,0))</f>
        <v>1</v>
      </c>
      <c r="AO1628">
        <f t="shared" si="25"/>
        <v>17</v>
      </c>
    </row>
    <row r="1629" spans="1:41" x14ac:dyDescent="0.3">
      <c r="A1629" t="s">
        <v>5658</v>
      </c>
      <c r="B1629" t="s">
        <v>5659</v>
      </c>
      <c r="C1629" t="s">
        <v>5660</v>
      </c>
      <c r="D1629" t="s">
        <v>5661</v>
      </c>
      <c r="E1629" t="s">
        <v>31</v>
      </c>
      <c r="F1629">
        <v>11362</v>
      </c>
      <c r="G1629" t="s">
        <v>13413</v>
      </c>
      <c r="H1629" t="s">
        <v>14857</v>
      </c>
      <c r="I1629" t="s">
        <v>15959</v>
      </c>
      <c r="J1629" t="s">
        <v>31</v>
      </c>
      <c r="K1629">
        <v>11362</v>
      </c>
      <c r="L1629">
        <v>411</v>
      </c>
      <c r="M1629" t="s">
        <v>14893</v>
      </c>
      <c r="N1629">
        <v>40.767130999999999</v>
      </c>
      <c r="O1629">
        <v>-73.739016000000007</v>
      </c>
      <c r="P1629">
        <v>4082140008</v>
      </c>
      <c r="Q1629" t="s">
        <v>5662</v>
      </c>
      <c r="R1629">
        <v>105420</v>
      </c>
      <c r="S1629" s="1">
        <v>45108</v>
      </c>
      <c r="T1629" t="s">
        <v>33</v>
      </c>
      <c r="U1629" t="s">
        <v>34</v>
      </c>
      <c r="V1629">
        <v>77</v>
      </c>
      <c r="W1629" t="s">
        <v>5663</v>
      </c>
      <c r="X1629" t="s">
        <v>36</v>
      </c>
      <c r="Y1629" t="s">
        <v>37</v>
      </c>
      <c r="Z1629" t="s">
        <v>38</v>
      </c>
      <c r="AA1629">
        <v>4170638</v>
      </c>
      <c r="AC1629" s="1">
        <v>44378</v>
      </c>
      <c r="AD1629" t="s">
        <v>39</v>
      </c>
      <c r="AE1629">
        <v>40</v>
      </c>
      <c r="AF1629">
        <v>21.905000000000001</v>
      </c>
      <c r="AG1629">
        <v>14</v>
      </c>
      <c r="AH1629">
        <v>11.976900000000001</v>
      </c>
      <c r="AI1629">
        <v>0</v>
      </c>
      <c r="AJ1629">
        <v>6.1284999999999998</v>
      </c>
      <c r="AK1629">
        <v>40</v>
      </c>
      <c r="AL1629">
        <v>18.9541</v>
      </c>
      <c r="AM1629">
        <f>INDEX(Sheet1!B:B, MATCH('tab1'!U1629, Sheet1!A:A,0))</f>
        <v>5</v>
      </c>
      <c r="AN1629">
        <f>INDEX(Sheet1!B:B, MATCH('tab1'!Z1629, Sheet1!A:A,0))</f>
        <v>1</v>
      </c>
      <c r="AO1629">
        <f t="shared" si="25"/>
        <v>17</v>
      </c>
    </row>
    <row r="1630" spans="1:41" x14ac:dyDescent="0.3">
      <c r="A1630" t="s">
        <v>9837</v>
      </c>
      <c r="B1630" t="s">
        <v>9838</v>
      </c>
      <c r="C1630" s="3">
        <v>16193</v>
      </c>
      <c r="D1630" t="s">
        <v>9839</v>
      </c>
      <c r="E1630" t="s">
        <v>31</v>
      </c>
      <c r="F1630">
        <v>11101</v>
      </c>
      <c r="G1630" t="s">
        <v>14301</v>
      </c>
      <c r="H1630" t="s">
        <v>14933</v>
      </c>
      <c r="Q1630" t="s">
        <v>9840</v>
      </c>
      <c r="R1630">
        <v>8129</v>
      </c>
      <c r="S1630" s="1">
        <v>45430</v>
      </c>
      <c r="T1630" t="s">
        <v>33</v>
      </c>
      <c r="U1630" t="s">
        <v>34</v>
      </c>
      <c r="V1630">
        <v>60</v>
      </c>
      <c r="W1630" t="s">
        <v>9841</v>
      </c>
      <c r="X1630" t="s">
        <v>36</v>
      </c>
      <c r="Y1630" t="s">
        <v>37</v>
      </c>
      <c r="Z1630" t="s">
        <v>38</v>
      </c>
      <c r="AA1630">
        <v>4000084</v>
      </c>
      <c r="AC1630" s="1">
        <v>40316</v>
      </c>
      <c r="AD1630" t="s">
        <v>39</v>
      </c>
      <c r="AE1630">
        <v>60</v>
      </c>
      <c r="AF1630">
        <v>21.905000000000001</v>
      </c>
      <c r="AG1630">
        <v>12</v>
      </c>
      <c r="AH1630">
        <v>11.976900000000001</v>
      </c>
      <c r="AI1630">
        <v>0</v>
      </c>
      <c r="AJ1630">
        <v>6.1284999999999998</v>
      </c>
      <c r="AK1630">
        <v>60</v>
      </c>
      <c r="AL1630">
        <v>18.9541</v>
      </c>
      <c r="AM1630">
        <f>INDEX(Sheet1!B:B, MATCH('tab1'!U1630, Sheet1!A:A,0))</f>
        <v>5</v>
      </c>
      <c r="AN1630">
        <f>INDEX(Sheet1!B:B, MATCH('tab1'!Z1630, Sheet1!A:A,0))</f>
        <v>1</v>
      </c>
      <c r="AO1630">
        <f t="shared" si="25"/>
        <v>17</v>
      </c>
    </row>
    <row r="1631" spans="1:41" x14ac:dyDescent="0.3">
      <c r="A1631" t="s">
        <v>8568</v>
      </c>
      <c r="B1631" t="s">
        <v>1173</v>
      </c>
      <c r="C1631" t="s">
        <v>8569</v>
      </c>
      <c r="D1631" t="s">
        <v>8570</v>
      </c>
      <c r="E1631" t="s">
        <v>31</v>
      </c>
      <c r="F1631">
        <v>11101</v>
      </c>
      <c r="G1631" t="s">
        <v>14022</v>
      </c>
      <c r="H1631" t="s">
        <v>14857</v>
      </c>
      <c r="I1631" t="s">
        <v>16529</v>
      </c>
      <c r="J1631" t="s">
        <v>31</v>
      </c>
      <c r="K1631">
        <v>11101</v>
      </c>
      <c r="L1631">
        <v>402</v>
      </c>
      <c r="M1631" t="s">
        <v>14867</v>
      </c>
      <c r="N1631">
        <v>40.744771</v>
      </c>
      <c r="O1631">
        <v>-73.932449000000005</v>
      </c>
      <c r="P1631">
        <v>4002440024</v>
      </c>
      <c r="Q1631" t="s">
        <v>8571</v>
      </c>
      <c r="R1631">
        <v>34455</v>
      </c>
      <c r="S1631" s="1">
        <v>45184</v>
      </c>
      <c r="T1631" t="s">
        <v>33</v>
      </c>
      <c r="U1631" t="s">
        <v>55</v>
      </c>
      <c r="V1631">
        <v>800</v>
      </c>
      <c r="W1631" t="s">
        <v>8572</v>
      </c>
      <c r="X1631" t="s">
        <v>57</v>
      </c>
      <c r="Y1631" t="s">
        <v>58</v>
      </c>
      <c r="Z1631" t="s">
        <v>58</v>
      </c>
      <c r="AA1631">
        <v>4537914</v>
      </c>
      <c r="AB1631" t="s">
        <v>8573</v>
      </c>
      <c r="AC1631" s="1">
        <v>41430</v>
      </c>
      <c r="AD1631" t="s">
        <v>60</v>
      </c>
      <c r="AE1631">
        <v>0</v>
      </c>
      <c r="AF1631">
        <v>26.886800000000001</v>
      </c>
      <c r="AG1631">
        <v>0</v>
      </c>
      <c r="AH1631">
        <v>1</v>
      </c>
      <c r="AI1631">
        <v>0</v>
      </c>
      <c r="AJ1631">
        <v>14.255800000000001</v>
      </c>
      <c r="AK1631">
        <v>0</v>
      </c>
      <c r="AL1631">
        <v>21.8553</v>
      </c>
      <c r="AM1631">
        <f>INDEX(Sheet1!B:B, MATCH('tab1'!U1631, Sheet1!A:A,0))</f>
        <v>7</v>
      </c>
      <c r="AN1631">
        <f>INDEX(Sheet1!B:B, MATCH('tab1'!Z1631, Sheet1!A:A,0))</f>
        <v>3</v>
      </c>
      <c r="AO1631">
        <f t="shared" si="25"/>
        <v>68</v>
      </c>
    </row>
    <row r="1632" spans="1:41" x14ac:dyDescent="0.3">
      <c r="A1632" t="s">
        <v>7356</v>
      </c>
      <c r="B1632" t="s">
        <v>7357</v>
      </c>
      <c r="C1632">
        <v>3101</v>
      </c>
      <c r="D1632" t="s">
        <v>3068</v>
      </c>
      <c r="E1632" t="s">
        <v>31</v>
      </c>
      <c r="F1632">
        <v>11101</v>
      </c>
      <c r="G1632" t="s">
        <v>13764</v>
      </c>
      <c r="H1632" t="s">
        <v>14857</v>
      </c>
      <c r="I1632" t="s">
        <v>16290</v>
      </c>
      <c r="J1632" t="s">
        <v>31</v>
      </c>
      <c r="K1632">
        <v>11101</v>
      </c>
      <c r="L1632">
        <v>402</v>
      </c>
      <c r="M1632" t="s">
        <v>14867</v>
      </c>
      <c r="N1632">
        <v>40.744951</v>
      </c>
      <c r="O1632">
        <v>-73.935271</v>
      </c>
      <c r="P1632">
        <v>4002750023</v>
      </c>
      <c r="Q1632" t="s">
        <v>7358</v>
      </c>
      <c r="R1632">
        <v>91205</v>
      </c>
      <c r="S1632" s="1">
        <v>43723</v>
      </c>
      <c r="T1632" t="s">
        <v>54</v>
      </c>
      <c r="U1632" t="s">
        <v>55</v>
      </c>
      <c r="V1632">
        <v>100</v>
      </c>
      <c r="W1632" t="s">
        <v>7359</v>
      </c>
      <c r="X1632" t="s">
        <v>57</v>
      </c>
      <c r="Y1632" t="s">
        <v>58</v>
      </c>
      <c r="Z1632" t="s">
        <v>58</v>
      </c>
      <c r="AA1632">
        <v>4003523</v>
      </c>
      <c r="AB1632" t="s">
        <v>7360</v>
      </c>
      <c r="AC1632" s="1">
        <v>42179</v>
      </c>
      <c r="AD1632" t="s">
        <v>60</v>
      </c>
      <c r="AG1632">
        <v>0</v>
      </c>
      <c r="AH1632">
        <v>1</v>
      </c>
      <c r="AM1632">
        <f>INDEX(Sheet1!B:B, MATCH('tab1'!U1632, Sheet1!A:A,0))</f>
        <v>7</v>
      </c>
      <c r="AN1632">
        <f>INDEX(Sheet1!B:B, MATCH('tab1'!Z1632, Sheet1!A:A,0))</f>
        <v>3</v>
      </c>
      <c r="AO1632">
        <f t="shared" si="25"/>
        <v>68</v>
      </c>
    </row>
    <row r="1633" spans="1:41" x14ac:dyDescent="0.3">
      <c r="A1633" t="s">
        <v>9332</v>
      </c>
      <c r="B1633" t="s">
        <v>9332</v>
      </c>
      <c r="C1633">
        <v>762</v>
      </c>
      <c r="D1633" t="s">
        <v>3289</v>
      </c>
      <c r="E1633" t="s">
        <v>43</v>
      </c>
      <c r="F1633">
        <v>11220</v>
      </c>
      <c r="G1633" t="s">
        <v>14192</v>
      </c>
      <c r="H1633" t="s">
        <v>14857</v>
      </c>
      <c r="I1633" t="s">
        <v>16672</v>
      </c>
      <c r="J1633" t="s">
        <v>43</v>
      </c>
      <c r="K1633">
        <v>11220</v>
      </c>
      <c r="L1633">
        <v>307</v>
      </c>
      <c r="M1633" t="s">
        <v>14863</v>
      </c>
      <c r="N1633">
        <v>40.636611000000002</v>
      </c>
      <c r="O1633">
        <v>-74.009854000000004</v>
      </c>
      <c r="P1633">
        <v>3008660034</v>
      </c>
      <c r="Q1633" t="s">
        <v>9333</v>
      </c>
      <c r="R1633">
        <v>7895</v>
      </c>
      <c r="S1633" s="1">
        <v>45494</v>
      </c>
      <c r="T1633" t="s">
        <v>33</v>
      </c>
      <c r="U1633" t="s">
        <v>34</v>
      </c>
      <c r="V1633">
        <v>85</v>
      </c>
      <c r="W1633" t="s">
        <v>9334</v>
      </c>
      <c r="X1633" t="s">
        <v>36</v>
      </c>
      <c r="Y1633" t="s">
        <v>37</v>
      </c>
      <c r="Z1633" t="s">
        <v>38</v>
      </c>
      <c r="AA1633">
        <v>3392309</v>
      </c>
      <c r="AC1633" s="1">
        <v>39650</v>
      </c>
      <c r="AD1633" t="s">
        <v>39</v>
      </c>
      <c r="AE1633">
        <v>25</v>
      </c>
      <c r="AF1633">
        <v>21.905000000000001</v>
      </c>
      <c r="AG1633">
        <v>18</v>
      </c>
      <c r="AH1633">
        <v>11.976900000000001</v>
      </c>
      <c r="AI1633">
        <v>25</v>
      </c>
      <c r="AJ1633">
        <v>6.1284999999999998</v>
      </c>
      <c r="AK1633">
        <v>25</v>
      </c>
      <c r="AL1633">
        <v>18.9541</v>
      </c>
      <c r="AM1633">
        <f>INDEX(Sheet1!B:B, MATCH('tab1'!U1633, Sheet1!A:A,0))</f>
        <v>5</v>
      </c>
      <c r="AN1633">
        <f>INDEX(Sheet1!B:B, MATCH('tab1'!Z1633, Sheet1!A:A,0))</f>
        <v>1</v>
      </c>
      <c r="AO1633">
        <f t="shared" si="25"/>
        <v>17</v>
      </c>
    </row>
    <row r="1634" spans="1:41" x14ac:dyDescent="0.3">
      <c r="A1634" t="s">
        <v>11954</v>
      </c>
      <c r="B1634" t="s">
        <v>646</v>
      </c>
      <c r="C1634">
        <v>9329</v>
      </c>
      <c r="D1634" t="s">
        <v>8411</v>
      </c>
      <c r="E1634" t="s">
        <v>31</v>
      </c>
      <c r="F1634">
        <v>11374</v>
      </c>
      <c r="G1634" t="s">
        <v>14770</v>
      </c>
      <c r="H1634" t="s">
        <v>14857</v>
      </c>
      <c r="I1634" t="s">
        <v>17154</v>
      </c>
      <c r="J1634" t="s">
        <v>31</v>
      </c>
      <c r="K1634">
        <v>11374</v>
      </c>
      <c r="L1634">
        <v>406</v>
      </c>
      <c r="M1634" t="s">
        <v>14859</v>
      </c>
      <c r="N1634">
        <v>40.731470000000002</v>
      </c>
      <c r="O1634">
        <v>-73.866044000000002</v>
      </c>
      <c r="P1634">
        <v>4020770050</v>
      </c>
      <c r="Q1634" t="s">
        <v>11955</v>
      </c>
      <c r="R1634">
        <v>103654</v>
      </c>
      <c r="S1634" s="1">
        <v>44454</v>
      </c>
      <c r="T1634" t="s">
        <v>54</v>
      </c>
      <c r="U1634" t="s">
        <v>55</v>
      </c>
      <c r="V1634">
        <v>40</v>
      </c>
      <c r="W1634" t="s">
        <v>11956</v>
      </c>
      <c r="X1634" t="s">
        <v>57</v>
      </c>
      <c r="Y1634" t="s">
        <v>58</v>
      </c>
      <c r="Z1634" t="s">
        <v>58</v>
      </c>
      <c r="AA1634">
        <v>4050408</v>
      </c>
      <c r="AC1634" s="1">
        <v>42552</v>
      </c>
      <c r="AD1634" t="s">
        <v>39</v>
      </c>
      <c r="AE1634">
        <v>0</v>
      </c>
      <c r="AF1634">
        <v>26.886800000000001</v>
      </c>
      <c r="AG1634">
        <v>0</v>
      </c>
      <c r="AH1634">
        <v>1</v>
      </c>
      <c r="AI1634">
        <v>0</v>
      </c>
      <c r="AJ1634">
        <v>14.255800000000001</v>
      </c>
      <c r="AK1634">
        <v>0</v>
      </c>
      <c r="AL1634">
        <v>21.8553</v>
      </c>
      <c r="AM1634">
        <f>INDEX(Sheet1!B:B, MATCH('tab1'!U1634, Sheet1!A:A,0))</f>
        <v>7</v>
      </c>
      <c r="AN1634">
        <f>INDEX(Sheet1!B:B, MATCH('tab1'!Z1634, Sheet1!A:A,0))</f>
        <v>3</v>
      </c>
      <c r="AO1634">
        <f t="shared" si="25"/>
        <v>68</v>
      </c>
    </row>
    <row r="1635" spans="1:41" x14ac:dyDescent="0.3">
      <c r="A1635" t="s">
        <v>10404</v>
      </c>
      <c r="B1635" t="s">
        <v>10404</v>
      </c>
      <c r="C1635">
        <v>7524</v>
      </c>
      <c r="D1635" t="s">
        <v>7353</v>
      </c>
      <c r="E1635" t="s">
        <v>43</v>
      </c>
      <c r="F1635">
        <v>11228</v>
      </c>
      <c r="G1635" t="s">
        <v>14426</v>
      </c>
      <c r="H1635" t="s">
        <v>14857</v>
      </c>
      <c r="I1635" t="s">
        <v>16870</v>
      </c>
      <c r="J1635" t="s">
        <v>43</v>
      </c>
      <c r="K1635">
        <v>11228</v>
      </c>
      <c r="L1635">
        <v>310</v>
      </c>
      <c r="M1635" t="s">
        <v>14912</v>
      </c>
      <c r="N1635">
        <v>40.618783999999998</v>
      </c>
      <c r="O1635">
        <v>-74.005436000000003</v>
      </c>
      <c r="P1635">
        <v>3062220045</v>
      </c>
      <c r="Q1635" t="s">
        <v>10405</v>
      </c>
      <c r="R1635">
        <v>7107</v>
      </c>
      <c r="S1635" s="1">
        <v>45721</v>
      </c>
      <c r="T1635" t="s">
        <v>33</v>
      </c>
      <c r="U1635" t="s">
        <v>34</v>
      </c>
      <c r="V1635">
        <v>27</v>
      </c>
      <c r="W1635" t="s">
        <v>10406</v>
      </c>
      <c r="X1635" t="s">
        <v>36</v>
      </c>
      <c r="Y1635" t="s">
        <v>37</v>
      </c>
      <c r="Z1635" t="s">
        <v>38</v>
      </c>
      <c r="AA1635">
        <v>3160022</v>
      </c>
      <c r="AC1635" s="1">
        <v>38416</v>
      </c>
      <c r="AD1635" t="s">
        <v>60</v>
      </c>
      <c r="AE1635">
        <v>0</v>
      </c>
      <c r="AF1635">
        <v>21.905000000000001</v>
      </c>
      <c r="AG1635">
        <v>3</v>
      </c>
      <c r="AH1635">
        <v>11.976900000000001</v>
      </c>
      <c r="AI1635">
        <v>0</v>
      </c>
      <c r="AJ1635">
        <v>6.1284999999999998</v>
      </c>
      <c r="AK1635">
        <v>0</v>
      </c>
      <c r="AL1635">
        <v>18.9541</v>
      </c>
      <c r="AM1635">
        <f>INDEX(Sheet1!B:B, MATCH('tab1'!U1635, Sheet1!A:A,0))</f>
        <v>5</v>
      </c>
      <c r="AN1635">
        <f>INDEX(Sheet1!B:B, MATCH('tab1'!Z1635, Sheet1!A:A,0))</f>
        <v>1</v>
      </c>
      <c r="AO1635">
        <f t="shared" si="25"/>
        <v>17</v>
      </c>
    </row>
    <row r="1636" spans="1:41" x14ac:dyDescent="0.3">
      <c r="A1636" t="s">
        <v>10363</v>
      </c>
      <c r="B1636" t="s">
        <v>10364</v>
      </c>
      <c r="C1636">
        <v>570</v>
      </c>
      <c r="D1636" t="s">
        <v>10365</v>
      </c>
      <c r="E1636" t="s">
        <v>43</v>
      </c>
      <c r="F1636">
        <v>11213</v>
      </c>
      <c r="G1636" t="s">
        <v>14416</v>
      </c>
      <c r="H1636" t="s">
        <v>14857</v>
      </c>
      <c r="I1636" t="s">
        <v>16862</v>
      </c>
      <c r="J1636" t="s">
        <v>43</v>
      </c>
      <c r="K1636">
        <v>11213</v>
      </c>
      <c r="L1636">
        <v>309</v>
      </c>
      <c r="M1636" t="s">
        <v>14888</v>
      </c>
      <c r="N1636">
        <v>40.665652000000001</v>
      </c>
      <c r="O1636">
        <v>-73.939237000000006</v>
      </c>
      <c r="P1636">
        <v>3014170007</v>
      </c>
      <c r="Q1636" t="s">
        <v>10366</v>
      </c>
      <c r="R1636">
        <v>33659</v>
      </c>
      <c r="S1636" s="1">
        <v>44819</v>
      </c>
      <c r="T1636" t="s">
        <v>54</v>
      </c>
      <c r="U1636" t="s">
        <v>55</v>
      </c>
      <c r="V1636">
        <v>100</v>
      </c>
      <c r="W1636" t="s">
        <v>10367</v>
      </c>
      <c r="X1636" t="s">
        <v>57</v>
      </c>
      <c r="Y1636" t="s">
        <v>58</v>
      </c>
      <c r="Z1636" t="s">
        <v>58</v>
      </c>
      <c r="AA1636">
        <v>3393264</v>
      </c>
      <c r="AC1636" s="1">
        <v>41389</v>
      </c>
      <c r="AD1636" t="s">
        <v>60</v>
      </c>
      <c r="AE1636">
        <v>33.333300000000001</v>
      </c>
      <c r="AF1636">
        <v>26.886800000000001</v>
      </c>
      <c r="AG1636">
        <v>0</v>
      </c>
      <c r="AH1636">
        <v>1</v>
      </c>
      <c r="AI1636">
        <v>33.333300000000001</v>
      </c>
      <c r="AJ1636">
        <v>14.255800000000001</v>
      </c>
      <c r="AK1636">
        <v>0</v>
      </c>
      <c r="AL1636">
        <v>21.8553</v>
      </c>
      <c r="AM1636">
        <f>INDEX(Sheet1!B:B, MATCH('tab1'!U1636, Sheet1!A:A,0))</f>
        <v>7</v>
      </c>
      <c r="AN1636">
        <f>INDEX(Sheet1!B:B, MATCH('tab1'!Z1636, Sheet1!A:A,0))</f>
        <v>3</v>
      </c>
      <c r="AO1636">
        <f t="shared" si="25"/>
        <v>68</v>
      </c>
    </row>
    <row r="1637" spans="1:41" x14ac:dyDescent="0.3">
      <c r="A1637" t="s">
        <v>928</v>
      </c>
      <c r="B1637" t="s">
        <v>929</v>
      </c>
      <c r="C1637">
        <v>148</v>
      </c>
      <c r="D1637" t="s">
        <v>930</v>
      </c>
      <c r="E1637" t="s">
        <v>31</v>
      </c>
      <c r="F1637">
        <v>11692</v>
      </c>
      <c r="G1637" t="s">
        <v>12453</v>
      </c>
      <c r="H1637" t="s">
        <v>14857</v>
      </c>
      <c r="I1637" t="s">
        <v>15041</v>
      </c>
      <c r="J1637" t="s">
        <v>31</v>
      </c>
      <c r="K1637">
        <v>11692</v>
      </c>
      <c r="L1637">
        <v>414</v>
      </c>
      <c r="M1637" t="s">
        <v>14877</v>
      </c>
      <c r="N1637">
        <v>40.590448000000002</v>
      </c>
      <c r="O1637">
        <v>-73.788735000000003</v>
      </c>
      <c r="P1637">
        <v>4159260001</v>
      </c>
      <c r="Q1637" t="s">
        <v>931</v>
      </c>
      <c r="R1637">
        <v>5570</v>
      </c>
      <c r="S1637" s="1">
        <v>45057</v>
      </c>
      <c r="T1637" t="s">
        <v>33</v>
      </c>
      <c r="U1637" t="s">
        <v>34</v>
      </c>
      <c r="V1637">
        <v>95</v>
      </c>
      <c r="W1637" t="s">
        <v>932</v>
      </c>
      <c r="X1637" t="s">
        <v>36</v>
      </c>
      <c r="Y1637" t="s">
        <v>37</v>
      </c>
      <c r="Z1637" t="s">
        <v>38</v>
      </c>
      <c r="AA1637">
        <v>4618757</v>
      </c>
      <c r="AC1637" s="1">
        <v>37750</v>
      </c>
      <c r="AD1637" t="s">
        <v>60</v>
      </c>
      <c r="AE1637">
        <v>33.333300000000001</v>
      </c>
      <c r="AF1637">
        <v>21.905000000000001</v>
      </c>
      <c r="AG1637">
        <v>13</v>
      </c>
      <c r="AH1637">
        <v>11.976900000000001</v>
      </c>
      <c r="AI1637">
        <v>16.666699999999999</v>
      </c>
      <c r="AJ1637">
        <v>6.1284999999999998</v>
      </c>
      <c r="AK1637">
        <v>33.333300000000001</v>
      </c>
      <c r="AL1637">
        <v>18.9541</v>
      </c>
      <c r="AM1637">
        <f>INDEX(Sheet1!B:B, MATCH('tab1'!U1637, Sheet1!A:A,0))</f>
        <v>5</v>
      </c>
      <c r="AN1637">
        <f>INDEX(Sheet1!B:B, MATCH('tab1'!Z1637, Sheet1!A:A,0))</f>
        <v>1</v>
      </c>
      <c r="AO1637">
        <f t="shared" si="25"/>
        <v>17</v>
      </c>
    </row>
    <row r="1638" spans="1:41" x14ac:dyDescent="0.3">
      <c r="A1638" t="s">
        <v>7925</v>
      </c>
      <c r="B1638" t="s">
        <v>1090</v>
      </c>
      <c r="C1638">
        <v>810</v>
      </c>
      <c r="D1638" t="s">
        <v>7926</v>
      </c>
      <c r="E1638" t="s">
        <v>43</v>
      </c>
      <c r="F1638">
        <v>11206</v>
      </c>
      <c r="G1638" t="s">
        <v>13881</v>
      </c>
      <c r="H1638" t="s">
        <v>14857</v>
      </c>
      <c r="I1638" t="s">
        <v>14921</v>
      </c>
      <c r="J1638" t="s">
        <v>43</v>
      </c>
      <c r="K1638">
        <v>11206</v>
      </c>
      <c r="L1638">
        <v>304</v>
      </c>
      <c r="M1638" t="s">
        <v>14922</v>
      </c>
      <c r="N1638">
        <v>40.701211000000001</v>
      </c>
      <c r="O1638">
        <v>-73.939774999999997</v>
      </c>
      <c r="P1638">
        <v>3031317501</v>
      </c>
      <c r="Q1638" t="s">
        <v>3691</v>
      </c>
      <c r="R1638">
        <v>105572</v>
      </c>
      <c r="S1638" s="1">
        <v>45288</v>
      </c>
      <c r="T1638" t="s">
        <v>33</v>
      </c>
      <c r="U1638" t="s">
        <v>34</v>
      </c>
      <c r="V1638">
        <v>49</v>
      </c>
      <c r="W1638" t="s">
        <v>7927</v>
      </c>
      <c r="X1638" t="s">
        <v>36</v>
      </c>
      <c r="Y1638" t="s">
        <v>37</v>
      </c>
      <c r="Z1638" t="s">
        <v>38</v>
      </c>
      <c r="AA1638">
        <v>3000000</v>
      </c>
      <c r="AC1638" s="1">
        <v>44558</v>
      </c>
      <c r="AD1638" t="s">
        <v>39</v>
      </c>
      <c r="AE1638">
        <v>0</v>
      </c>
      <c r="AF1638">
        <v>21.905000000000001</v>
      </c>
      <c r="AG1638">
        <v>8</v>
      </c>
      <c r="AH1638">
        <v>11.976900000000001</v>
      </c>
      <c r="AI1638">
        <v>0</v>
      </c>
      <c r="AJ1638">
        <v>6.1284999999999998</v>
      </c>
      <c r="AK1638">
        <v>0</v>
      </c>
      <c r="AL1638">
        <v>18.9541</v>
      </c>
      <c r="AM1638">
        <f>INDEX(Sheet1!B:B, MATCH('tab1'!U1638, Sheet1!A:A,0))</f>
        <v>5</v>
      </c>
      <c r="AN1638">
        <f>INDEX(Sheet1!B:B, MATCH('tab1'!Z1638, Sheet1!A:A,0))</f>
        <v>1</v>
      </c>
      <c r="AO1638">
        <f t="shared" si="25"/>
        <v>17</v>
      </c>
    </row>
    <row r="1639" spans="1:41" x14ac:dyDescent="0.3">
      <c r="A1639" t="s">
        <v>2091</v>
      </c>
      <c r="B1639" t="s">
        <v>1090</v>
      </c>
      <c r="C1639">
        <v>924</v>
      </c>
      <c r="D1639" t="s">
        <v>2092</v>
      </c>
      <c r="E1639" t="s">
        <v>64</v>
      </c>
      <c r="F1639">
        <v>10451</v>
      </c>
      <c r="G1639" t="s">
        <v>12681</v>
      </c>
      <c r="H1639" t="s">
        <v>14857</v>
      </c>
      <c r="I1639" t="s">
        <v>15264</v>
      </c>
      <c r="J1639" t="s">
        <v>64</v>
      </c>
      <c r="K1639">
        <v>10451</v>
      </c>
      <c r="L1639">
        <v>204</v>
      </c>
      <c r="M1639" t="s">
        <v>14865</v>
      </c>
      <c r="N1639">
        <v>40.826357999999999</v>
      </c>
      <c r="O1639">
        <v>-73.915405000000007</v>
      </c>
      <c r="P1639">
        <v>2024220064</v>
      </c>
      <c r="Q1639" t="s">
        <v>2093</v>
      </c>
      <c r="R1639">
        <v>105559</v>
      </c>
      <c r="S1639" s="1">
        <v>45270</v>
      </c>
      <c r="T1639" t="s">
        <v>33</v>
      </c>
      <c r="U1639" t="s">
        <v>34</v>
      </c>
      <c r="V1639">
        <v>71</v>
      </c>
      <c r="W1639" t="s">
        <v>2094</v>
      </c>
      <c r="X1639" t="s">
        <v>36</v>
      </c>
      <c r="Y1639" t="s">
        <v>37</v>
      </c>
      <c r="Z1639" t="s">
        <v>38</v>
      </c>
      <c r="AA1639">
        <v>2001985</v>
      </c>
      <c r="AC1639" s="1">
        <v>44540</v>
      </c>
      <c r="AD1639" t="s">
        <v>39</v>
      </c>
      <c r="AE1639">
        <v>100</v>
      </c>
      <c r="AF1639">
        <v>21.905000000000001</v>
      </c>
      <c r="AG1639">
        <v>15</v>
      </c>
      <c r="AH1639">
        <v>11.976900000000001</v>
      </c>
      <c r="AI1639">
        <v>0</v>
      </c>
      <c r="AJ1639">
        <v>6.1284999999999998</v>
      </c>
      <c r="AK1639">
        <v>100</v>
      </c>
      <c r="AL1639">
        <v>18.9541</v>
      </c>
      <c r="AM1639">
        <f>INDEX(Sheet1!B:B, MATCH('tab1'!U1639, Sheet1!A:A,0))</f>
        <v>5</v>
      </c>
      <c r="AN1639">
        <f>INDEX(Sheet1!B:B, MATCH('tab1'!Z1639, Sheet1!A:A,0))</f>
        <v>1</v>
      </c>
      <c r="AO1639">
        <f t="shared" si="25"/>
        <v>17</v>
      </c>
    </row>
    <row r="1640" spans="1:41" x14ac:dyDescent="0.3">
      <c r="A1640" t="s">
        <v>1089</v>
      </c>
      <c r="B1640" t="s">
        <v>1090</v>
      </c>
      <c r="C1640">
        <v>904</v>
      </c>
      <c r="D1640" t="s">
        <v>1091</v>
      </c>
      <c r="E1640" t="s">
        <v>64</v>
      </c>
      <c r="F1640">
        <v>10462</v>
      </c>
      <c r="G1640" t="s">
        <v>12484</v>
      </c>
      <c r="H1640" t="s">
        <v>14857</v>
      </c>
      <c r="I1640" t="s">
        <v>15072</v>
      </c>
      <c r="J1640" t="s">
        <v>64</v>
      </c>
      <c r="K1640">
        <v>10462</v>
      </c>
      <c r="L1640">
        <v>211</v>
      </c>
      <c r="M1640" t="s">
        <v>14872</v>
      </c>
      <c r="N1640">
        <v>40.846746000000003</v>
      </c>
      <c r="O1640">
        <v>-73.859229999999997</v>
      </c>
      <c r="P1640">
        <v>2040940001</v>
      </c>
      <c r="Q1640" t="s">
        <v>1092</v>
      </c>
      <c r="R1640">
        <v>105781</v>
      </c>
      <c r="S1640" s="1">
        <v>45515</v>
      </c>
      <c r="T1640" t="s">
        <v>33</v>
      </c>
      <c r="U1640" t="s">
        <v>34</v>
      </c>
      <c r="V1640">
        <v>26</v>
      </c>
      <c r="W1640" t="s">
        <v>1093</v>
      </c>
      <c r="X1640" t="s">
        <v>36</v>
      </c>
      <c r="Y1640" t="s">
        <v>37</v>
      </c>
      <c r="Z1640" t="s">
        <v>38</v>
      </c>
      <c r="AA1640">
        <v>2044464</v>
      </c>
      <c r="AB1640" t="s">
        <v>1094</v>
      </c>
      <c r="AC1640" s="1">
        <v>44784</v>
      </c>
      <c r="AD1640" t="s">
        <v>39</v>
      </c>
      <c r="AE1640">
        <v>100</v>
      </c>
      <c r="AF1640">
        <v>21.905000000000001</v>
      </c>
      <c r="AG1640">
        <v>5</v>
      </c>
      <c r="AH1640">
        <v>11.976900000000001</v>
      </c>
      <c r="AI1640">
        <v>100</v>
      </c>
      <c r="AJ1640">
        <v>6.1284999999999998</v>
      </c>
      <c r="AK1640">
        <v>0</v>
      </c>
      <c r="AL1640">
        <v>18.9541</v>
      </c>
      <c r="AM1640">
        <f>INDEX(Sheet1!B:B, MATCH('tab1'!U1640, Sheet1!A:A,0))</f>
        <v>5</v>
      </c>
      <c r="AN1640">
        <f>INDEX(Sheet1!B:B, MATCH('tab1'!Z1640, Sheet1!A:A,0))</f>
        <v>1</v>
      </c>
      <c r="AO1640">
        <f t="shared" si="25"/>
        <v>17</v>
      </c>
    </row>
    <row r="1641" spans="1:41" x14ac:dyDescent="0.3">
      <c r="A1641" t="s">
        <v>3688</v>
      </c>
      <c r="B1641" t="s">
        <v>3689</v>
      </c>
      <c r="C1641">
        <v>3322</v>
      </c>
      <c r="D1641" t="s">
        <v>3690</v>
      </c>
      <c r="E1641" t="s">
        <v>64</v>
      </c>
      <c r="F1641">
        <v>10467</v>
      </c>
      <c r="G1641" t="s">
        <v>13003</v>
      </c>
      <c r="H1641" t="s">
        <v>14857</v>
      </c>
      <c r="I1641" t="s">
        <v>15574</v>
      </c>
      <c r="J1641" t="s">
        <v>64</v>
      </c>
      <c r="K1641">
        <v>10467</v>
      </c>
      <c r="L1641">
        <v>207</v>
      </c>
      <c r="M1641" t="s">
        <v>14865</v>
      </c>
      <c r="N1641">
        <v>40.876987</v>
      </c>
      <c r="O1641">
        <v>-73.87321</v>
      </c>
      <c r="P1641">
        <v>2033550090</v>
      </c>
      <c r="Q1641" t="s">
        <v>3691</v>
      </c>
      <c r="R1641">
        <v>105518</v>
      </c>
      <c r="S1641" s="1">
        <v>45199</v>
      </c>
      <c r="T1641" t="s">
        <v>33</v>
      </c>
      <c r="U1641" t="s">
        <v>34</v>
      </c>
      <c r="V1641">
        <v>130</v>
      </c>
      <c r="W1641" t="s">
        <v>3692</v>
      </c>
      <c r="X1641" t="s">
        <v>36</v>
      </c>
      <c r="Y1641" t="s">
        <v>37</v>
      </c>
      <c r="Z1641" t="s">
        <v>38</v>
      </c>
      <c r="AA1641">
        <v>2117655</v>
      </c>
      <c r="AC1641" s="1">
        <v>44469</v>
      </c>
      <c r="AD1641" t="s">
        <v>39</v>
      </c>
      <c r="AE1641">
        <v>50</v>
      </c>
      <c r="AF1641">
        <v>21.905000000000001</v>
      </c>
      <c r="AG1641">
        <v>14</v>
      </c>
      <c r="AH1641">
        <v>11.976900000000001</v>
      </c>
      <c r="AI1641">
        <v>0</v>
      </c>
      <c r="AJ1641">
        <v>6.1284999999999998</v>
      </c>
      <c r="AK1641">
        <v>50</v>
      </c>
      <c r="AL1641">
        <v>18.9541</v>
      </c>
      <c r="AM1641">
        <f>INDEX(Sheet1!B:B, MATCH('tab1'!U1641, Sheet1!A:A,0))</f>
        <v>5</v>
      </c>
      <c r="AN1641">
        <f>INDEX(Sheet1!B:B, MATCH('tab1'!Z1641, Sheet1!A:A,0))</f>
        <v>1</v>
      </c>
      <c r="AO1641">
        <f t="shared" si="25"/>
        <v>17</v>
      </c>
    </row>
    <row r="1642" spans="1:41" x14ac:dyDescent="0.3">
      <c r="A1642" t="s">
        <v>11889</v>
      </c>
      <c r="B1642" t="s">
        <v>11890</v>
      </c>
      <c r="C1642">
        <v>235</v>
      </c>
      <c r="D1642" t="s">
        <v>3923</v>
      </c>
      <c r="E1642" t="s">
        <v>43</v>
      </c>
      <c r="F1642">
        <v>11238</v>
      </c>
      <c r="G1642" t="s">
        <v>14755</v>
      </c>
      <c r="H1642" t="s">
        <v>14857</v>
      </c>
      <c r="I1642" t="s">
        <v>17141</v>
      </c>
      <c r="J1642" t="s">
        <v>43</v>
      </c>
      <c r="K1642">
        <v>11238</v>
      </c>
      <c r="L1642">
        <v>308</v>
      </c>
      <c r="M1642" t="s">
        <v>14888</v>
      </c>
      <c r="N1642">
        <v>40.678372000000003</v>
      </c>
      <c r="O1642">
        <v>-73.967670999999996</v>
      </c>
      <c r="P1642">
        <v>3011457504</v>
      </c>
      <c r="Q1642" t="s">
        <v>11891</v>
      </c>
      <c r="S1642" s="1">
        <v>1</v>
      </c>
      <c r="T1642" t="s">
        <v>45</v>
      </c>
      <c r="U1642" t="s">
        <v>46</v>
      </c>
      <c r="V1642">
        <v>0</v>
      </c>
      <c r="W1642" t="s">
        <v>11892</v>
      </c>
      <c r="X1642" t="s">
        <v>36</v>
      </c>
      <c r="Y1642" t="s">
        <v>48</v>
      </c>
      <c r="Z1642" t="s">
        <v>49</v>
      </c>
      <c r="AA1642">
        <v>3028207</v>
      </c>
      <c r="AE1642">
        <v>0</v>
      </c>
      <c r="AF1642">
        <v>45.181699999999999</v>
      </c>
      <c r="AG1642">
        <v>0</v>
      </c>
      <c r="AH1642">
        <v>8.0093999999999994</v>
      </c>
      <c r="AI1642">
        <v>0</v>
      </c>
      <c r="AJ1642">
        <v>23.3017</v>
      </c>
      <c r="AK1642">
        <v>0</v>
      </c>
      <c r="AL1642">
        <v>35.229100000000003</v>
      </c>
      <c r="AM1642">
        <f>INDEX(Sheet1!B:B, MATCH('tab1'!U1642, Sheet1!A:A,0))</f>
        <v>8</v>
      </c>
      <c r="AN1642">
        <f>INDEX(Sheet1!B:B, MATCH('tab1'!Z1642, Sheet1!A:A,0))</f>
        <v>4</v>
      </c>
      <c r="AO1642">
        <f t="shared" si="25"/>
        <v>136</v>
      </c>
    </row>
    <row r="1643" spans="1:41" x14ac:dyDescent="0.3">
      <c r="A1643" t="s">
        <v>7196</v>
      </c>
      <c r="B1643" t="s">
        <v>7196</v>
      </c>
      <c r="C1643">
        <v>440</v>
      </c>
      <c r="D1643" t="s">
        <v>7197</v>
      </c>
      <c r="E1643" t="s">
        <v>43</v>
      </c>
      <c r="F1643">
        <v>11209</v>
      </c>
      <c r="G1643" t="s">
        <v>13731</v>
      </c>
      <c r="H1643" t="s">
        <v>14857</v>
      </c>
      <c r="I1643" t="s">
        <v>16260</v>
      </c>
      <c r="J1643" t="s">
        <v>43</v>
      </c>
      <c r="K1643">
        <v>11209</v>
      </c>
      <c r="L1643">
        <v>310</v>
      </c>
      <c r="M1643" t="s">
        <v>14912</v>
      </c>
      <c r="N1643">
        <v>40.633218999999997</v>
      </c>
      <c r="O1643">
        <v>-74.022795000000002</v>
      </c>
      <c r="P1643">
        <v>3058920024</v>
      </c>
      <c r="Q1643" t="s">
        <v>7198</v>
      </c>
      <c r="S1643" s="1">
        <v>78551</v>
      </c>
      <c r="T1643" t="s">
        <v>45</v>
      </c>
      <c r="U1643" t="s">
        <v>46</v>
      </c>
      <c r="V1643">
        <v>0</v>
      </c>
      <c r="W1643" t="s">
        <v>7199</v>
      </c>
      <c r="X1643" t="s">
        <v>36</v>
      </c>
      <c r="Y1643" t="s">
        <v>48</v>
      </c>
      <c r="Z1643" t="s">
        <v>49</v>
      </c>
      <c r="AA1643">
        <v>3146599</v>
      </c>
      <c r="AE1643">
        <v>33.333300000000001</v>
      </c>
      <c r="AF1643">
        <v>45.181699999999999</v>
      </c>
      <c r="AG1643">
        <v>7</v>
      </c>
      <c r="AH1643">
        <v>8.0093999999999994</v>
      </c>
      <c r="AI1643">
        <v>33.333300000000001</v>
      </c>
      <c r="AJ1643">
        <v>23.3017</v>
      </c>
      <c r="AK1643">
        <v>33.333300000000001</v>
      </c>
      <c r="AL1643">
        <v>35.229100000000003</v>
      </c>
      <c r="AM1643">
        <f>INDEX(Sheet1!B:B, MATCH('tab1'!U1643, Sheet1!A:A,0))</f>
        <v>8</v>
      </c>
      <c r="AN1643">
        <f>INDEX(Sheet1!B:B, MATCH('tab1'!Z1643, Sheet1!A:A,0))</f>
        <v>4</v>
      </c>
      <c r="AO1643">
        <f t="shared" si="25"/>
        <v>136</v>
      </c>
    </row>
    <row r="1644" spans="1:41" x14ac:dyDescent="0.3">
      <c r="A1644" t="s">
        <v>10048</v>
      </c>
      <c r="B1644" t="s">
        <v>10049</v>
      </c>
      <c r="C1644" t="s">
        <v>10050</v>
      </c>
      <c r="D1644" t="s">
        <v>4473</v>
      </c>
      <c r="E1644" t="s">
        <v>31</v>
      </c>
      <c r="F1644">
        <v>11361</v>
      </c>
      <c r="G1644" t="s">
        <v>14346</v>
      </c>
      <c r="H1644" t="s">
        <v>14857</v>
      </c>
      <c r="I1644" t="s">
        <v>16800</v>
      </c>
      <c r="J1644" t="s">
        <v>31</v>
      </c>
      <c r="K1644">
        <v>11361</v>
      </c>
      <c r="L1644">
        <v>411</v>
      </c>
      <c r="M1644" t="s">
        <v>14893</v>
      </c>
      <c r="N1644">
        <v>40.767805000000003</v>
      </c>
      <c r="O1644">
        <v>-73.773167999999998</v>
      </c>
      <c r="P1644">
        <v>4061760001</v>
      </c>
      <c r="Q1644" t="s">
        <v>10051</v>
      </c>
      <c r="S1644" s="1">
        <v>78551</v>
      </c>
      <c r="T1644" t="s">
        <v>45</v>
      </c>
      <c r="U1644" t="s">
        <v>46</v>
      </c>
      <c r="V1644">
        <v>0</v>
      </c>
      <c r="W1644" t="s">
        <v>10052</v>
      </c>
      <c r="X1644" t="s">
        <v>36</v>
      </c>
      <c r="Y1644" t="s">
        <v>48</v>
      </c>
      <c r="Z1644" t="s">
        <v>49</v>
      </c>
      <c r="AA1644">
        <v>4136561</v>
      </c>
      <c r="AE1644">
        <v>100</v>
      </c>
      <c r="AF1644">
        <v>45.181699999999999</v>
      </c>
      <c r="AG1644">
        <v>6</v>
      </c>
      <c r="AH1644">
        <v>8.0093999999999994</v>
      </c>
      <c r="AI1644">
        <v>100</v>
      </c>
      <c r="AJ1644">
        <v>23.3017</v>
      </c>
      <c r="AK1644">
        <v>0</v>
      </c>
      <c r="AL1644">
        <v>35.229100000000003</v>
      </c>
      <c r="AM1644">
        <f>INDEX(Sheet1!B:B, MATCH('tab1'!U1644, Sheet1!A:A,0))</f>
        <v>8</v>
      </c>
      <c r="AN1644">
        <f>INDEX(Sheet1!B:B, MATCH('tab1'!Z1644, Sheet1!A:A,0))</f>
        <v>4</v>
      </c>
      <c r="AO1644">
        <f t="shared" si="25"/>
        <v>136</v>
      </c>
    </row>
    <row r="1645" spans="1:41" x14ac:dyDescent="0.3">
      <c r="A1645" t="s">
        <v>1955</v>
      </c>
      <c r="B1645" t="s">
        <v>1955</v>
      </c>
      <c r="C1645">
        <v>888</v>
      </c>
      <c r="D1645" t="s">
        <v>859</v>
      </c>
      <c r="E1645" t="s">
        <v>64</v>
      </c>
      <c r="F1645">
        <v>10459</v>
      </c>
      <c r="G1645" t="s">
        <v>12654</v>
      </c>
      <c r="H1645" t="s">
        <v>14857</v>
      </c>
      <c r="I1645" t="s">
        <v>15238</v>
      </c>
      <c r="J1645" t="s">
        <v>64</v>
      </c>
      <c r="K1645">
        <v>10459</v>
      </c>
      <c r="L1645">
        <v>202</v>
      </c>
      <c r="M1645" t="s">
        <v>14872</v>
      </c>
      <c r="N1645">
        <v>40.820804000000003</v>
      </c>
      <c r="O1645">
        <v>-73.899395999999996</v>
      </c>
      <c r="P1645">
        <v>2026960030</v>
      </c>
      <c r="Q1645" t="s">
        <v>1956</v>
      </c>
      <c r="R1645">
        <v>26118</v>
      </c>
      <c r="S1645" s="1">
        <v>45589</v>
      </c>
      <c r="T1645" t="s">
        <v>33</v>
      </c>
      <c r="U1645" t="s">
        <v>34</v>
      </c>
      <c r="V1645">
        <v>145</v>
      </c>
      <c r="W1645" t="s">
        <v>1957</v>
      </c>
      <c r="X1645" t="s">
        <v>36</v>
      </c>
      <c r="Y1645" t="s">
        <v>37</v>
      </c>
      <c r="Z1645" t="s">
        <v>38</v>
      </c>
      <c r="AA1645">
        <v>2005346</v>
      </c>
      <c r="AB1645" t="s">
        <v>1958</v>
      </c>
      <c r="AC1645" s="1">
        <v>41206</v>
      </c>
      <c r="AD1645" t="s">
        <v>39</v>
      </c>
      <c r="AG1645">
        <v>8</v>
      </c>
      <c r="AH1645">
        <v>11.976900000000001</v>
      </c>
      <c r="AM1645">
        <f>INDEX(Sheet1!B:B, MATCH('tab1'!U1645, Sheet1!A:A,0))</f>
        <v>5</v>
      </c>
      <c r="AN1645">
        <f>INDEX(Sheet1!B:B, MATCH('tab1'!Z1645, Sheet1!A:A,0))</f>
        <v>1</v>
      </c>
      <c r="AO1645">
        <f t="shared" si="25"/>
        <v>17</v>
      </c>
    </row>
    <row r="1646" spans="1:41" x14ac:dyDescent="0.3">
      <c r="A1646" t="s">
        <v>1955</v>
      </c>
      <c r="B1646" t="s">
        <v>2059</v>
      </c>
      <c r="C1646">
        <v>2125</v>
      </c>
      <c r="D1646" t="s">
        <v>3648</v>
      </c>
      <c r="E1646" t="s">
        <v>64</v>
      </c>
      <c r="F1646">
        <v>10472</v>
      </c>
      <c r="G1646" t="s">
        <v>12995</v>
      </c>
      <c r="H1646" t="s">
        <v>14857</v>
      </c>
      <c r="I1646" t="s">
        <v>15566</v>
      </c>
      <c r="J1646" t="s">
        <v>64</v>
      </c>
      <c r="K1646">
        <v>10472</v>
      </c>
      <c r="L1646">
        <v>209</v>
      </c>
      <c r="M1646" t="s">
        <v>14872</v>
      </c>
      <c r="N1646">
        <v>40.829501</v>
      </c>
      <c r="O1646">
        <v>-73.852614000000003</v>
      </c>
      <c r="P1646">
        <v>2038090018</v>
      </c>
      <c r="Q1646" t="s">
        <v>3649</v>
      </c>
      <c r="R1646">
        <v>28757</v>
      </c>
      <c r="S1646" s="1">
        <v>44171</v>
      </c>
      <c r="T1646" t="s">
        <v>54</v>
      </c>
      <c r="U1646" t="s">
        <v>34</v>
      </c>
      <c r="V1646">
        <v>115</v>
      </c>
      <c r="W1646" t="s">
        <v>3650</v>
      </c>
      <c r="X1646" t="s">
        <v>36</v>
      </c>
      <c r="Y1646" t="s">
        <v>37</v>
      </c>
      <c r="Z1646" t="s">
        <v>38</v>
      </c>
      <c r="AA1646">
        <v>2026420</v>
      </c>
      <c r="AB1646" t="s">
        <v>3651</v>
      </c>
      <c r="AC1646" s="1">
        <v>41249</v>
      </c>
      <c r="AD1646" t="s">
        <v>39</v>
      </c>
      <c r="AE1646">
        <v>0</v>
      </c>
      <c r="AF1646">
        <v>21.905000000000001</v>
      </c>
      <c r="AG1646">
        <v>20</v>
      </c>
      <c r="AH1646">
        <v>11.976900000000001</v>
      </c>
      <c r="AI1646">
        <v>0</v>
      </c>
      <c r="AJ1646">
        <v>6.1284999999999998</v>
      </c>
      <c r="AK1646">
        <v>0</v>
      </c>
      <c r="AL1646">
        <v>18.9541</v>
      </c>
      <c r="AM1646">
        <f>INDEX(Sheet1!B:B, MATCH('tab1'!U1646, Sheet1!A:A,0))</f>
        <v>5</v>
      </c>
      <c r="AN1646">
        <f>INDEX(Sheet1!B:B, MATCH('tab1'!Z1646, Sheet1!A:A,0))</f>
        <v>1</v>
      </c>
      <c r="AO1646">
        <f t="shared" si="25"/>
        <v>17</v>
      </c>
    </row>
    <row r="1647" spans="1:41" x14ac:dyDescent="0.3">
      <c r="A1647" t="s">
        <v>1955</v>
      </c>
      <c r="B1647" t="s">
        <v>2059</v>
      </c>
      <c r="C1647">
        <v>80</v>
      </c>
      <c r="D1647" t="s">
        <v>5728</v>
      </c>
      <c r="E1647" t="s">
        <v>64</v>
      </c>
      <c r="F1647">
        <v>10453</v>
      </c>
      <c r="G1647" t="s">
        <v>13429</v>
      </c>
      <c r="H1647" t="s">
        <v>14857</v>
      </c>
      <c r="I1647" t="s">
        <v>15974</v>
      </c>
      <c r="J1647" t="s">
        <v>64</v>
      </c>
      <c r="K1647">
        <v>10453</v>
      </c>
      <c r="L1647">
        <v>205</v>
      </c>
      <c r="M1647" t="s">
        <v>14865</v>
      </c>
      <c r="N1647">
        <v>40.855075999999997</v>
      </c>
      <c r="O1647">
        <v>-73.904199000000006</v>
      </c>
      <c r="P1647">
        <v>2031780032</v>
      </c>
      <c r="Q1647" t="s">
        <v>5729</v>
      </c>
      <c r="R1647">
        <v>26737</v>
      </c>
      <c r="S1647" s="1">
        <v>45596</v>
      </c>
      <c r="T1647" t="s">
        <v>33</v>
      </c>
      <c r="U1647" t="s">
        <v>34</v>
      </c>
      <c r="V1647">
        <v>155</v>
      </c>
      <c r="W1647" t="s">
        <v>5730</v>
      </c>
      <c r="X1647" t="s">
        <v>36</v>
      </c>
      <c r="Y1647" t="s">
        <v>37</v>
      </c>
      <c r="Z1647" t="s">
        <v>38</v>
      </c>
      <c r="AA1647">
        <v>2013953</v>
      </c>
      <c r="AB1647" t="s">
        <v>5731</v>
      </c>
      <c r="AC1647" s="1">
        <v>41213</v>
      </c>
      <c r="AD1647" t="s">
        <v>39</v>
      </c>
      <c r="AE1647">
        <v>20</v>
      </c>
      <c r="AF1647">
        <v>21.905000000000001</v>
      </c>
      <c r="AG1647">
        <v>13</v>
      </c>
      <c r="AH1647">
        <v>11.976900000000001</v>
      </c>
      <c r="AI1647">
        <v>0</v>
      </c>
      <c r="AJ1647">
        <v>6.1284999999999998</v>
      </c>
      <c r="AK1647">
        <v>20</v>
      </c>
      <c r="AL1647">
        <v>18.9541</v>
      </c>
      <c r="AM1647">
        <f>INDEX(Sheet1!B:B, MATCH('tab1'!U1647, Sheet1!A:A,0))</f>
        <v>5</v>
      </c>
      <c r="AN1647">
        <f>INDEX(Sheet1!B:B, MATCH('tab1'!Z1647, Sheet1!A:A,0))</f>
        <v>1</v>
      </c>
      <c r="AO1647">
        <f t="shared" si="25"/>
        <v>17</v>
      </c>
    </row>
    <row r="1648" spans="1:41" x14ac:dyDescent="0.3">
      <c r="A1648" t="s">
        <v>2058</v>
      </c>
      <c r="B1648" t="s">
        <v>2059</v>
      </c>
      <c r="C1648" t="s">
        <v>2060</v>
      </c>
      <c r="D1648" t="s">
        <v>2061</v>
      </c>
      <c r="E1648" t="s">
        <v>82</v>
      </c>
      <c r="F1648">
        <v>10031</v>
      </c>
      <c r="G1648" t="s">
        <v>12675</v>
      </c>
      <c r="H1648" t="s">
        <v>14857</v>
      </c>
      <c r="I1648" t="s">
        <v>15259</v>
      </c>
      <c r="J1648" t="s">
        <v>82</v>
      </c>
      <c r="K1648">
        <v>10031</v>
      </c>
      <c r="L1648">
        <v>109</v>
      </c>
      <c r="M1648" t="s">
        <v>14880</v>
      </c>
      <c r="N1648">
        <v>40.825479999999999</v>
      </c>
      <c r="O1648">
        <v>-73.948215000000005</v>
      </c>
      <c r="P1648">
        <v>1020760041</v>
      </c>
      <c r="Q1648" t="s">
        <v>2062</v>
      </c>
      <c r="R1648">
        <v>26441</v>
      </c>
      <c r="S1648" s="1">
        <v>44859</v>
      </c>
      <c r="T1648" t="s">
        <v>54</v>
      </c>
      <c r="U1648" t="s">
        <v>34</v>
      </c>
      <c r="V1648">
        <v>204</v>
      </c>
      <c r="W1648" t="s">
        <v>2063</v>
      </c>
      <c r="X1648" t="s">
        <v>36</v>
      </c>
      <c r="Y1648" t="s">
        <v>37</v>
      </c>
      <c r="Z1648" t="s">
        <v>38</v>
      </c>
      <c r="AA1648">
        <v>1061917</v>
      </c>
      <c r="AB1648" t="s">
        <v>2064</v>
      </c>
      <c r="AC1648" s="1">
        <v>41207</v>
      </c>
      <c r="AD1648" t="s">
        <v>39</v>
      </c>
      <c r="AE1648">
        <v>25</v>
      </c>
      <c r="AF1648">
        <v>21.905000000000001</v>
      </c>
      <c r="AG1648">
        <v>18</v>
      </c>
      <c r="AH1648">
        <v>11.976900000000001</v>
      </c>
      <c r="AI1648">
        <v>12.5</v>
      </c>
      <c r="AJ1648">
        <v>6.1284999999999998</v>
      </c>
      <c r="AK1648">
        <v>25</v>
      </c>
      <c r="AL1648">
        <v>18.9541</v>
      </c>
      <c r="AM1648">
        <f>INDEX(Sheet1!B:B, MATCH('tab1'!U1648, Sheet1!A:A,0))</f>
        <v>5</v>
      </c>
      <c r="AN1648">
        <f>INDEX(Sheet1!B:B, MATCH('tab1'!Z1648, Sheet1!A:A,0))</f>
        <v>1</v>
      </c>
      <c r="AO1648">
        <f t="shared" si="25"/>
        <v>17</v>
      </c>
    </row>
    <row r="1649" spans="1:41" x14ac:dyDescent="0.3">
      <c r="A1649" t="s">
        <v>2059</v>
      </c>
      <c r="B1649" t="s">
        <v>2059</v>
      </c>
      <c r="C1649">
        <v>1951</v>
      </c>
      <c r="D1649" t="s">
        <v>829</v>
      </c>
      <c r="E1649" t="s">
        <v>82</v>
      </c>
      <c r="F1649">
        <v>10037</v>
      </c>
      <c r="G1649" t="s">
        <v>14216</v>
      </c>
      <c r="H1649" t="s">
        <v>14857</v>
      </c>
      <c r="I1649" t="s">
        <v>16692</v>
      </c>
      <c r="J1649" t="s">
        <v>82</v>
      </c>
      <c r="K1649">
        <v>10037</v>
      </c>
      <c r="L1649">
        <v>111</v>
      </c>
      <c r="M1649" t="s">
        <v>14875</v>
      </c>
      <c r="N1649">
        <v>40.809206000000003</v>
      </c>
      <c r="O1649">
        <v>-73.936007000000004</v>
      </c>
      <c r="P1649">
        <v>1017807501</v>
      </c>
      <c r="Q1649" t="s">
        <v>9436</v>
      </c>
      <c r="R1649">
        <v>72878</v>
      </c>
      <c r="S1649" s="1">
        <v>45566</v>
      </c>
      <c r="T1649" t="s">
        <v>33</v>
      </c>
      <c r="U1649" t="s">
        <v>34</v>
      </c>
      <c r="V1649">
        <v>126</v>
      </c>
      <c r="W1649" t="s">
        <v>9437</v>
      </c>
      <c r="X1649" t="s">
        <v>36</v>
      </c>
      <c r="Y1649" t="s">
        <v>37</v>
      </c>
      <c r="Z1649" t="s">
        <v>38</v>
      </c>
      <c r="AA1649">
        <v>1054513</v>
      </c>
      <c r="AB1649" t="s">
        <v>2064</v>
      </c>
      <c r="AC1649" s="1">
        <v>41891</v>
      </c>
      <c r="AD1649" t="s">
        <v>60</v>
      </c>
      <c r="AE1649">
        <v>0</v>
      </c>
      <c r="AF1649">
        <v>21.905000000000001</v>
      </c>
      <c r="AG1649">
        <v>11</v>
      </c>
      <c r="AH1649">
        <v>11.976900000000001</v>
      </c>
      <c r="AI1649">
        <v>0</v>
      </c>
      <c r="AJ1649">
        <v>6.1284999999999998</v>
      </c>
      <c r="AK1649">
        <v>0</v>
      </c>
      <c r="AL1649">
        <v>18.9541</v>
      </c>
      <c r="AM1649">
        <f>INDEX(Sheet1!B:B, MATCH('tab1'!U1649, Sheet1!A:A,0))</f>
        <v>5</v>
      </c>
      <c r="AN1649">
        <f>INDEX(Sheet1!B:B, MATCH('tab1'!Z1649, Sheet1!A:A,0))</f>
        <v>1</v>
      </c>
      <c r="AO1649">
        <f t="shared" si="25"/>
        <v>17</v>
      </c>
    </row>
    <row r="1650" spans="1:41" x14ac:dyDescent="0.3">
      <c r="A1650" t="s">
        <v>11942</v>
      </c>
      <c r="B1650" t="s">
        <v>11942</v>
      </c>
      <c r="C1650">
        <v>505</v>
      </c>
      <c r="D1650" t="s">
        <v>7615</v>
      </c>
      <c r="E1650" t="s">
        <v>82</v>
      </c>
      <c r="F1650">
        <v>10021</v>
      </c>
      <c r="G1650" t="s">
        <v>14767</v>
      </c>
      <c r="H1650" t="s">
        <v>14857</v>
      </c>
      <c r="I1650" t="s">
        <v>17151</v>
      </c>
      <c r="J1650" t="s">
        <v>82</v>
      </c>
      <c r="K1650">
        <v>10021</v>
      </c>
      <c r="L1650">
        <v>108</v>
      </c>
      <c r="M1650" t="s">
        <v>14875</v>
      </c>
      <c r="N1650">
        <v>40.768638000000003</v>
      </c>
      <c r="O1650">
        <v>-73.951902000000004</v>
      </c>
      <c r="P1650">
        <v>1014870005</v>
      </c>
      <c r="Q1650" t="s">
        <v>11943</v>
      </c>
      <c r="S1650" s="1">
        <v>79214</v>
      </c>
      <c r="T1650" t="s">
        <v>45</v>
      </c>
      <c r="U1650" t="s">
        <v>46</v>
      </c>
      <c r="V1650">
        <v>250</v>
      </c>
      <c r="W1650" t="s">
        <v>11944</v>
      </c>
      <c r="X1650" t="s">
        <v>36</v>
      </c>
      <c r="Y1650" t="s">
        <v>48</v>
      </c>
      <c r="Z1650" t="s">
        <v>49</v>
      </c>
      <c r="AA1650">
        <v>1087630</v>
      </c>
      <c r="AB1650" t="s">
        <v>11945</v>
      </c>
      <c r="AE1650">
        <v>0</v>
      </c>
      <c r="AF1650">
        <v>45.181699999999999</v>
      </c>
      <c r="AG1650">
        <v>33</v>
      </c>
      <c r="AH1650">
        <v>8.0093999999999994</v>
      </c>
      <c r="AI1650">
        <v>0</v>
      </c>
      <c r="AJ1650">
        <v>23.3017</v>
      </c>
      <c r="AK1650">
        <v>0</v>
      </c>
      <c r="AL1650">
        <v>35.229100000000003</v>
      </c>
      <c r="AM1650">
        <f>INDEX(Sheet1!B:B, MATCH('tab1'!U1650, Sheet1!A:A,0))</f>
        <v>8</v>
      </c>
      <c r="AN1650">
        <f>INDEX(Sheet1!B:B, MATCH('tab1'!Z1650, Sheet1!A:A,0))</f>
        <v>4</v>
      </c>
      <c r="AO1650">
        <f t="shared" si="25"/>
        <v>136</v>
      </c>
    </row>
    <row r="1651" spans="1:41" x14ac:dyDescent="0.3">
      <c r="A1651" t="s">
        <v>1062</v>
      </c>
      <c r="B1651" t="s">
        <v>1062</v>
      </c>
      <c r="C1651">
        <v>225</v>
      </c>
      <c r="D1651" t="s">
        <v>1063</v>
      </c>
      <c r="E1651" t="s">
        <v>82</v>
      </c>
      <c r="F1651">
        <v>10017</v>
      </c>
      <c r="G1651" t="s">
        <v>12478</v>
      </c>
      <c r="H1651" t="s">
        <v>14857</v>
      </c>
      <c r="I1651" t="s">
        <v>15067</v>
      </c>
      <c r="J1651" t="s">
        <v>82</v>
      </c>
      <c r="K1651">
        <v>10017</v>
      </c>
      <c r="L1651">
        <v>106</v>
      </c>
      <c r="M1651" t="s">
        <v>14870</v>
      </c>
      <c r="N1651">
        <v>40.751145000000001</v>
      </c>
      <c r="O1651">
        <v>-73.973230000000001</v>
      </c>
      <c r="P1651">
        <v>1013170015</v>
      </c>
      <c r="Q1651" t="s">
        <v>1064</v>
      </c>
      <c r="S1651" s="1">
        <v>78551</v>
      </c>
      <c r="T1651" t="s">
        <v>45</v>
      </c>
      <c r="U1651" t="s">
        <v>34</v>
      </c>
      <c r="V1651">
        <v>96</v>
      </c>
      <c r="W1651" t="s">
        <v>1065</v>
      </c>
      <c r="X1651" t="s">
        <v>36</v>
      </c>
      <c r="Y1651" t="s">
        <v>48</v>
      </c>
      <c r="Z1651" t="s">
        <v>49</v>
      </c>
      <c r="AA1651">
        <v>1037559</v>
      </c>
      <c r="AB1651" t="s">
        <v>1066</v>
      </c>
      <c r="AE1651">
        <v>50</v>
      </c>
      <c r="AF1651">
        <v>45.181699999999999</v>
      </c>
      <c r="AG1651">
        <v>22</v>
      </c>
      <c r="AH1651">
        <v>8.0093999999999994</v>
      </c>
      <c r="AI1651">
        <v>0</v>
      </c>
      <c r="AJ1651">
        <v>23.3017</v>
      </c>
      <c r="AK1651">
        <v>50</v>
      </c>
      <c r="AL1651">
        <v>35.229100000000003</v>
      </c>
      <c r="AM1651">
        <f>INDEX(Sheet1!B:B, MATCH('tab1'!U1651, Sheet1!A:A,0))</f>
        <v>5</v>
      </c>
      <c r="AN1651">
        <f>INDEX(Sheet1!B:B, MATCH('tab1'!Z1651, Sheet1!A:A,0))</f>
        <v>4</v>
      </c>
      <c r="AO1651">
        <f t="shared" si="25"/>
        <v>24</v>
      </c>
    </row>
    <row r="1652" spans="1:41" x14ac:dyDescent="0.3">
      <c r="A1652" t="s">
        <v>2792</v>
      </c>
      <c r="B1652" t="s">
        <v>2793</v>
      </c>
      <c r="C1652">
        <v>3096</v>
      </c>
      <c r="D1652" t="s">
        <v>2794</v>
      </c>
      <c r="E1652" t="s">
        <v>43</v>
      </c>
      <c r="F1652">
        <v>11235</v>
      </c>
      <c r="G1652" t="s">
        <v>12823</v>
      </c>
      <c r="H1652" t="s">
        <v>14857</v>
      </c>
      <c r="I1652" t="s">
        <v>15401</v>
      </c>
      <c r="J1652" t="s">
        <v>43</v>
      </c>
      <c r="K1652">
        <v>11235</v>
      </c>
      <c r="L1652">
        <v>313</v>
      </c>
      <c r="M1652" t="s">
        <v>14861</v>
      </c>
      <c r="N1652">
        <v>40.577078999999998</v>
      </c>
      <c r="O1652">
        <v>-73.961363000000006</v>
      </c>
      <c r="P1652">
        <v>3086890045</v>
      </c>
      <c r="Q1652" t="s">
        <v>2795</v>
      </c>
      <c r="R1652">
        <v>6364</v>
      </c>
      <c r="S1652" s="1">
        <v>45632</v>
      </c>
      <c r="T1652" t="s">
        <v>33</v>
      </c>
      <c r="U1652" t="s">
        <v>34</v>
      </c>
      <c r="V1652">
        <v>49</v>
      </c>
      <c r="W1652" t="s">
        <v>2796</v>
      </c>
      <c r="X1652" t="s">
        <v>36</v>
      </c>
      <c r="Y1652" t="s">
        <v>37</v>
      </c>
      <c r="Z1652" t="s">
        <v>38</v>
      </c>
      <c r="AA1652">
        <v>3245100</v>
      </c>
      <c r="AB1652" t="s">
        <v>2797</v>
      </c>
      <c r="AC1652" s="1">
        <v>37596</v>
      </c>
      <c r="AD1652" t="s">
        <v>60</v>
      </c>
      <c r="AE1652">
        <v>25</v>
      </c>
      <c r="AF1652">
        <v>21.905000000000001</v>
      </c>
      <c r="AG1652">
        <v>6</v>
      </c>
      <c r="AH1652">
        <v>11.976900000000001</v>
      </c>
      <c r="AI1652">
        <v>0</v>
      </c>
      <c r="AJ1652">
        <v>6.1284999999999998</v>
      </c>
      <c r="AK1652">
        <v>25</v>
      </c>
      <c r="AL1652">
        <v>18.9541</v>
      </c>
      <c r="AM1652">
        <f>INDEX(Sheet1!B:B, MATCH('tab1'!U1652, Sheet1!A:A,0))</f>
        <v>5</v>
      </c>
      <c r="AN1652">
        <f>INDEX(Sheet1!B:B, MATCH('tab1'!Z1652, Sheet1!A:A,0))</f>
        <v>1</v>
      </c>
      <c r="AO1652">
        <f t="shared" si="25"/>
        <v>17</v>
      </c>
    </row>
    <row r="1653" spans="1:41" x14ac:dyDescent="0.3">
      <c r="A1653" t="s">
        <v>8770</v>
      </c>
      <c r="B1653" t="s">
        <v>8771</v>
      </c>
      <c r="C1653">
        <v>3096</v>
      </c>
      <c r="D1653" t="s">
        <v>2794</v>
      </c>
      <c r="E1653" t="s">
        <v>43</v>
      </c>
      <c r="F1653">
        <v>11235</v>
      </c>
      <c r="G1653" t="s">
        <v>12823</v>
      </c>
      <c r="H1653" t="s">
        <v>14857</v>
      </c>
      <c r="I1653" t="s">
        <v>15401</v>
      </c>
      <c r="J1653" t="s">
        <v>43</v>
      </c>
      <c r="K1653">
        <v>11235</v>
      </c>
      <c r="L1653">
        <v>313</v>
      </c>
      <c r="M1653" t="s">
        <v>14861</v>
      </c>
      <c r="N1653">
        <v>40.577078999999998</v>
      </c>
      <c r="O1653">
        <v>-73.961363000000006</v>
      </c>
      <c r="P1653">
        <v>3086890045</v>
      </c>
      <c r="Q1653" t="s">
        <v>2795</v>
      </c>
      <c r="R1653">
        <v>8117</v>
      </c>
      <c r="S1653" s="1">
        <v>45281</v>
      </c>
      <c r="T1653" t="s">
        <v>33</v>
      </c>
      <c r="U1653" t="s">
        <v>144</v>
      </c>
      <c r="V1653">
        <v>6</v>
      </c>
      <c r="W1653" t="s">
        <v>8772</v>
      </c>
      <c r="X1653" t="s">
        <v>146</v>
      </c>
      <c r="Y1653" t="s">
        <v>37</v>
      </c>
      <c r="Z1653" t="s">
        <v>147</v>
      </c>
      <c r="AA1653">
        <v>3245100</v>
      </c>
      <c r="AB1653" t="s">
        <v>8773</v>
      </c>
      <c r="AC1653" s="1">
        <v>40168</v>
      </c>
      <c r="AD1653" t="s">
        <v>39</v>
      </c>
      <c r="AE1653">
        <v>0</v>
      </c>
      <c r="AF1653">
        <v>17.4391</v>
      </c>
      <c r="AG1653">
        <v>4</v>
      </c>
      <c r="AH1653">
        <v>8.4033999999999995</v>
      </c>
      <c r="AI1653">
        <v>0</v>
      </c>
      <c r="AJ1653">
        <v>4.9984000000000002</v>
      </c>
      <c r="AK1653">
        <v>0</v>
      </c>
      <c r="AL1653">
        <v>15.3835</v>
      </c>
      <c r="AM1653">
        <f>INDEX(Sheet1!B:B, MATCH('tab1'!U1653, Sheet1!A:A,0))</f>
        <v>6</v>
      </c>
      <c r="AN1653">
        <f>INDEX(Sheet1!B:B, MATCH('tab1'!Z1653, Sheet1!A:A,0))</f>
        <v>2</v>
      </c>
      <c r="AO1653">
        <f t="shared" si="25"/>
        <v>34</v>
      </c>
    </row>
    <row r="1654" spans="1:41" x14ac:dyDescent="0.3">
      <c r="A1654" t="s">
        <v>9340</v>
      </c>
      <c r="B1654" t="s">
        <v>9341</v>
      </c>
      <c r="C1654">
        <v>1313</v>
      </c>
      <c r="D1654" t="s">
        <v>9342</v>
      </c>
      <c r="E1654" t="s">
        <v>43</v>
      </c>
      <c r="F1654">
        <v>11225</v>
      </c>
      <c r="G1654" t="s">
        <v>14194</v>
      </c>
      <c r="H1654" t="s">
        <v>14857</v>
      </c>
      <c r="I1654" t="s">
        <v>16674</v>
      </c>
      <c r="J1654" t="s">
        <v>43</v>
      </c>
      <c r="K1654">
        <v>11225</v>
      </c>
      <c r="L1654">
        <v>309</v>
      </c>
      <c r="M1654" t="s">
        <v>14888</v>
      </c>
      <c r="N1654">
        <v>40.668854000000003</v>
      </c>
      <c r="O1654">
        <v>-73.948773000000003</v>
      </c>
      <c r="P1654">
        <v>3012690054</v>
      </c>
      <c r="Q1654" t="s">
        <v>9343</v>
      </c>
      <c r="R1654">
        <v>6689</v>
      </c>
      <c r="S1654" s="1">
        <v>45641</v>
      </c>
      <c r="T1654" t="s">
        <v>33</v>
      </c>
      <c r="U1654" t="s">
        <v>34</v>
      </c>
      <c r="V1654">
        <v>38</v>
      </c>
      <c r="W1654" t="s">
        <v>9344</v>
      </c>
      <c r="X1654" t="s">
        <v>36</v>
      </c>
      <c r="Y1654" t="s">
        <v>37</v>
      </c>
      <c r="Z1654" t="s">
        <v>38</v>
      </c>
      <c r="AA1654">
        <v>3032953</v>
      </c>
      <c r="AB1654" t="s">
        <v>9345</v>
      </c>
      <c r="AC1654" s="1">
        <v>38336</v>
      </c>
      <c r="AD1654" t="s">
        <v>60</v>
      </c>
      <c r="AE1654">
        <v>0</v>
      </c>
      <c r="AF1654">
        <v>21.905000000000001</v>
      </c>
      <c r="AG1654">
        <v>7</v>
      </c>
      <c r="AH1654">
        <v>11.976900000000001</v>
      </c>
      <c r="AI1654">
        <v>0</v>
      </c>
      <c r="AJ1654">
        <v>6.1284999999999998</v>
      </c>
      <c r="AK1654">
        <v>0</v>
      </c>
      <c r="AL1654">
        <v>18.9541</v>
      </c>
      <c r="AM1654">
        <f>INDEX(Sheet1!B:B, MATCH('tab1'!U1654, Sheet1!A:A,0))</f>
        <v>5</v>
      </c>
      <c r="AN1654">
        <f>INDEX(Sheet1!B:B, MATCH('tab1'!Z1654, Sheet1!A:A,0))</f>
        <v>1</v>
      </c>
      <c r="AO1654">
        <f t="shared" si="25"/>
        <v>17</v>
      </c>
    </row>
    <row r="1655" spans="1:41" x14ac:dyDescent="0.3">
      <c r="A1655" t="s">
        <v>4295</v>
      </c>
      <c r="B1655" t="s">
        <v>3721</v>
      </c>
      <c r="C1655">
        <v>2130</v>
      </c>
      <c r="D1655" t="s">
        <v>1769</v>
      </c>
      <c r="E1655" t="s">
        <v>43</v>
      </c>
      <c r="F1655">
        <v>11223</v>
      </c>
      <c r="G1655" t="s">
        <v>13129</v>
      </c>
      <c r="H1655" t="s">
        <v>14857</v>
      </c>
      <c r="I1655" t="s">
        <v>15689</v>
      </c>
      <c r="J1655" t="s">
        <v>43</v>
      </c>
      <c r="K1655">
        <v>11223</v>
      </c>
      <c r="L1655">
        <v>311</v>
      </c>
      <c r="M1655" t="s">
        <v>14912</v>
      </c>
      <c r="N1655">
        <v>40.600594000000001</v>
      </c>
      <c r="O1655">
        <v>-73.972742999999994</v>
      </c>
      <c r="P1655">
        <v>3070870076</v>
      </c>
      <c r="Q1655" t="s">
        <v>1770</v>
      </c>
      <c r="R1655">
        <v>105257</v>
      </c>
      <c r="S1655" s="1">
        <v>1</v>
      </c>
      <c r="T1655" t="s">
        <v>45</v>
      </c>
      <c r="U1655" t="s">
        <v>46</v>
      </c>
      <c r="V1655">
        <v>410</v>
      </c>
      <c r="W1655" t="s">
        <v>4296</v>
      </c>
      <c r="X1655" t="s">
        <v>36</v>
      </c>
      <c r="Y1655" t="s">
        <v>48</v>
      </c>
      <c r="Z1655" t="s">
        <v>49</v>
      </c>
      <c r="AA1655">
        <v>3190438</v>
      </c>
      <c r="AE1655">
        <v>0</v>
      </c>
      <c r="AF1655">
        <v>45.181699999999999</v>
      </c>
      <c r="AG1655">
        <v>1</v>
      </c>
      <c r="AH1655">
        <v>8.0093999999999994</v>
      </c>
      <c r="AI1655">
        <v>0</v>
      </c>
      <c r="AJ1655">
        <v>23.3017</v>
      </c>
      <c r="AK1655">
        <v>0</v>
      </c>
      <c r="AL1655">
        <v>35.229100000000003</v>
      </c>
      <c r="AM1655">
        <f>INDEX(Sheet1!B:B, MATCH('tab1'!U1655, Sheet1!A:A,0))</f>
        <v>8</v>
      </c>
      <c r="AN1655">
        <f>INDEX(Sheet1!B:B, MATCH('tab1'!Z1655, Sheet1!A:A,0))</f>
        <v>4</v>
      </c>
      <c r="AO1655">
        <f t="shared" si="25"/>
        <v>136</v>
      </c>
    </row>
    <row r="1656" spans="1:41" x14ac:dyDescent="0.3">
      <c r="A1656" t="s">
        <v>1767</v>
      </c>
      <c r="B1656" t="s">
        <v>1768</v>
      </c>
      <c r="C1656">
        <v>2170</v>
      </c>
      <c r="D1656" t="s">
        <v>1769</v>
      </c>
      <c r="E1656" t="s">
        <v>43</v>
      </c>
      <c r="F1656">
        <v>11223</v>
      </c>
      <c r="G1656" t="s">
        <v>12616</v>
      </c>
      <c r="H1656" t="s">
        <v>14857</v>
      </c>
      <c r="I1656" t="s">
        <v>15202</v>
      </c>
      <c r="J1656" t="s">
        <v>43</v>
      </c>
      <c r="K1656">
        <v>11223</v>
      </c>
      <c r="L1656">
        <v>311</v>
      </c>
      <c r="M1656" t="s">
        <v>14912</v>
      </c>
      <c r="N1656">
        <v>40.599871999999998</v>
      </c>
      <c r="O1656">
        <v>-73.972845000000007</v>
      </c>
      <c r="P1656">
        <v>3070870034</v>
      </c>
      <c r="Q1656" t="s">
        <v>1770</v>
      </c>
      <c r="R1656">
        <v>104276</v>
      </c>
      <c r="S1656" s="1">
        <v>45225</v>
      </c>
      <c r="T1656" t="s">
        <v>33</v>
      </c>
      <c r="U1656" t="s">
        <v>144</v>
      </c>
      <c r="V1656">
        <v>135</v>
      </c>
      <c r="W1656" t="s">
        <v>1771</v>
      </c>
      <c r="X1656" t="s">
        <v>146</v>
      </c>
      <c r="Y1656" t="s">
        <v>37</v>
      </c>
      <c r="Z1656" t="s">
        <v>147</v>
      </c>
      <c r="AA1656">
        <v>3190443</v>
      </c>
      <c r="AC1656" s="1">
        <v>43034</v>
      </c>
      <c r="AD1656" t="s">
        <v>39</v>
      </c>
      <c r="AE1656">
        <v>75</v>
      </c>
      <c r="AF1656">
        <v>17.4391</v>
      </c>
      <c r="AG1656">
        <v>40</v>
      </c>
      <c r="AH1656">
        <v>8.4033999999999995</v>
      </c>
      <c r="AI1656">
        <v>25</v>
      </c>
      <c r="AJ1656">
        <v>4.9984000000000002</v>
      </c>
      <c r="AK1656">
        <v>50</v>
      </c>
      <c r="AL1656">
        <v>15.3835</v>
      </c>
      <c r="AM1656">
        <f>INDEX(Sheet1!B:B, MATCH('tab1'!U1656, Sheet1!A:A,0))</f>
        <v>6</v>
      </c>
      <c r="AN1656">
        <f>INDEX(Sheet1!B:B, MATCH('tab1'!Z1656, Sheet1!A:A,0))</f>
        <v>2</v>
      </c>
      <c r="AO1656">
        <f t="shared" si="25"/>
        <v>34</v>
      </c>
    </row>
    <row r="1657" spans="1:41" x14ac:dyDescent="0.3">
      <c r="A1657" t="s">
        <v>3720</v>
      </c>
      <c r="B1657" t="s">
        <v>3721</v>
      </c>
      <c r="C1657">
        <v>2170</v>
      </c>
      <c r="D1657" t="s">
        <v>1769</v>
      </c>
      <c r="E1657" t="s">
        <v>43</v>
      </c>
      <c r="F1657">
        <v>11223</v>
      </c>
      <c r="G1657" t="s">
        <v>12616</v>
      </c>
      <c r="H1657" t="s">
        <v>14857</v>
      </c>
      <c r="I1657" t="s">
        <v>15202</v>
      </c>
      <c r="J1657" t="s">
        <v>43</v>
      </c>
      <c r="K1657">
        <v>11223</v>
      </c>
      <c r="L1657">
        <v>311</v>
      </c>
      <c r="M1657" t="s">
        <v>14912</v>
      </c>
      <c r="N1657">
        <v>40.599871999999998</v>
      </c>
      <c r="O1657">
        <v>-73.972845000000007</v>
      </c>
      <c r="P1657">
        <v>3070870034</v>
      </c>
      <c r="Q1657" t="s">
        <v>1770</v>
      </c>
      <c r="S1657" s="1">
        <v>79332</v>
      </c>
      <c r="T1657" t="s">
        <v>45</v>
      </c>
      <c r="U1657" t="s">
        <v>46</v>
      </c>
      <c r="V1657">
        <v>0</v>
      </c>
      <c r="W1657" t="s">
        <v>3722</v>
      </c>
      <c r="X1657" t="s">
        <v>36</v>
      </c>
      <c r="Y1657" t="s">
        <v>48</v>
      </c>
      <c r="Z1657" t="s">
        <v>49</v>
      </c>
      <c r="AA1657">
        <v>3190443</v>
      </c>
      <c r="AE1657">
        <v>0</v>
      </c>
      <c r="AF1657">
        <v>45.181699999999999</v>
      </c>
      <c r="AG1657">
        <v>5</v>
      </c>
      <c r="AH1657">
        <v>8.0093999999999994</v>
      </c>
      <c r="AI1657">
        <v>0</v>
      </c>
      <c r="AJ1657">
        <v>23.3017</v>
      </c>
      <c r="AK1657">
        <v>0</v>
      </c>
      <c r="AL1657">
        <v>35.229100000000003</v>
      </c>
      <c r="AM1657">
        <f>INDEX(Sheet1!B:B, MATCH('tab1'!U1657, Sheet1!A:A,0))</f>
        <v>8</v>
      </c>
      <c r="AN1657">
        <f>INDEX(Sheet1!B:B, MATCH('tab1'!Z1657, Sheet1!A:A,0))</f>
        <v>4</v>
      </c>
      <c r="AO1657">
        <f t="shared" si="25"/>
        <v>136</v>
      </c>
    </row>
    <row r="1658" spans="1:41" x14ac:dyDescent="0.3">
      <c r="A1658" t="s">
        <v>3004</v>
      </c>
      <c r="B1658" t="s">
        <v>3004</v>
      </c>
      <c r="D1658" t="s">
        <v>3005</v>
      </c>
      <c r="E1658" t="s">
        <v>31</v>
      </c>
      <c r="F1658">
        <v>11364</v>
      </c>
      <c r="G1658" t="s">
        <v>12866</v>
      </c>
      <c r="H1658" t="s">
        <v>14857</v>
      </c>
      <c r="I1658" t="s">
        <v>15443</v>
      </c>
      <c r="J1658" t="s">
        <v>31</v>
      </c>
      <c r="K1658">
        <v>11364</v>
      </c>
      <c r="L1658">
        <v>411</v>
      </c>
      <c r="M1658" t="s">
        <v>14893</v>
      </c>
      <c r="N1658">
        <v>40.734344999999998</v>
      </c>
      <c r="O1658">
        <v>-73.754998999999998</v>
      </c>
      <c r="P1658">
        <v>4077740001</v>
      </c>
      <c r="Q1658" t="s">
        <v>3006</v>
      </c>
      <c r="R1658">
        <v>104016</v>
      </c>
      <c r="S1658" s="1">
        <v>45184</v>
      </c>
      <c r="T1658" t="s">
        <v>33</v>
      </c>
      <c r="U1658" t="s">
        <v>55</v>
      </c>
      <c r="V1658">
        <v>0</v>
      </c>
      <c r="W1658" t="s">
        <v>3007</v>
      </c>
      <c r="X1658" t="s">
        <v>57</v>
      </c>
      <c r="Y1658" t="s">
        <v>58</v>
      </c>
      <c r="Z1658" t="s">
        <v>58</v>
      </c>
      <c r="AA1658">
        <v>4438342</v>
      </c>
      <c r="AB1658" t="s">
        <v>3008</v>
      </c>
      <c r="AC1658" s="1">
        <v>42871</v>
      </c>
      <c r="AD1658" t="s">
        <v>39</v>
      </c>
      <c r="AE1658">
        <v>66.666700000000006</v>
      </c>
      <c r="AF1658">
        <v>26.886800000000001</v>
      </c>
      <c r="AG1658">
        <v>0</v>
      </c>
      <c r="AH1658">
        <v>1</v>
      </c>
      <c r="AI1658">
        <v>66.666700000000006</v>
      </c>
      <c r="AJ1658">
        <v>14.255800000000001</v>
      </c>
      <c r="AK1658">
        <v>66.666700000000006</v>
      </c>
      <c r="AL1658">
        <v>21.8553</v>
      </c>
      <c r="AM1658">
        <f>INDEX(Sheet1!B:B, MATCH('tab1'!U1658, Sheet1!A:A,0))</f>
        <v>7</v>
      </c>
      <c r="AN1658">
        <f>INDEX(Sheet1!B:B, MATCH('tab1'!Z1658, Sheet1!A:A,0))</f>
        <v>3</v>
      </c>
      <c r="AO1658">
        <f t="shared" si="25"/>
        <v>68</v>
      </c>
    </row>
    <row r="1659" spans="1:41" x14ac:dyDescent="0.3">
      <c r="A1659" t="s">
        <v>238</v>
      </c>
      <c r="B1659" t="s">
        <v>239</v>
      </c>
      <c r="C1659">
        <v>5215</v>
      </c>
      <c r="D1659" t="s">
        <v>164</v>
      </c>
      <c r="E1659" t="s">
        <v>43</v>
      </c>
      <c r="F1659">
        <v>11203</v>
      </c>
      <c r="G1659" t="s">
        <v>12321</v>
      </c>
      <c r="H1659" t="s">
        <v>14857</v>
      </c>
      <c r="I1659" t="s">
        <v>14906</v>
      </c>
      <c r="J1659" t="s">
        <v>43</v>
      </c>
      <c r="K1659">
        <v>11203</v>
      </c>
      <c r="L1659">
        <v>317</v>
      </c>
      <c r="M1659" t="s">
        <v>14888</v>
      </c>
      <c r="N1659">
        <v>40.652220999999997</v>
      </c>
      <c r="O1659">
        <v>-73.928235999999998</v>
      </c>
      <c r="P1659">
        <v>3046780041</v>
      </c>
      <c r="Q1659" t="s">
        <v>240</v>
      </c>
      <c r="R1659">
        <v>14118</v>
      </c>
      <c r="S1659" s="1">
        <v>44812</v>
      </c>
      <c r="T1659" t="s">
        <v>54</v>
      </c>
      <c r="U1659" t="s">
        <v>34</v>
      </c>
      <c r="V1659">
        <v>30</v>
      </c>
      <c r="W1659" t="s">
        <v>241</v>
      </c>
      <c r="X1659" t="s">
        <v>36</v>
      </c>
      <c r="Y1659" t="s">
        <v>37</v>
      </c>
      <c r="Z1659" t="s">
        <v>38</v>
      </c>
      <c r="AA1659">
        <v>3102219</v>
      </c>
      <c r="AC1659" s="1">
        <v>41312</v>
      </c>
      <c r="AD1659" t="s">
        <v>60</v>
      </c>
      <c r="AE1659">
        <v>100</v>
      </c>
      <c r="AF1659">
        <v>21.905000000000001</v>
      </c>
      <c r="AG1659">
        <v>11</v>
      </c>
      <c r="AH1659">
        <v>11.976900000000001</v>
      </c>
      <c r="AI1659">
        <v>0</v>
      </c>
      <c r="AJ1659">
        <v>6.1284999999999998</v>
      </c>
      <c r="AK1659">
        <v>100</v>
      </c>
      <c r="AL1659">
        <v>18.9541</v>
      </c>
      <c r="AM1659">
        <f>INDEX(Sheet1!B:B, MATCH('tab1'!U1659, Sheet1!A:A,0))</f>
        <v>5</v>
      </c>
      <c r="AN1659">
        <f>INDEX(Sheet1!B:B, MATCH('tab1'!Z1659, Sheet1!A:A,0))</f>
        <v>1</v>
      </c>
      <c r="AO1659">
        <f t="shared" si="25"/>
        <v>17</v>
      </c>
    </row>
    <row r="1660" spans="1:41" x14ac:dyDescent="0.3">
      <c r="A1660" t="s">
        <v>5521</v>
      </c>
      <c r="B1660" t="s">
        <v>5521</v>
      </c>
      <c r="C1660">
        <v>2484</v>
      </c>
      <c r="D1660" t="s">
        <v>3490</v>
      </c>
      <c r="E1660" t="s">
        <v>43</v>
      </c>
      <c r="F1660">
        <v>11235</v>
      </c>
      <c r="G1660" t="s">
        <v>13382</v>
      </c>
      <c r="H1660" t="s">
        <v>14857</v>
      </c>
      <c r="I1660" t="s">
        <v>15931</v>
      </c>
      <c r="J1660" t="s">
        <v>43</v>
      </c>
      <c r="K1660">
        <v>11235</v>
      </c>
      <c r="L1660">
        <v>315</v>
      </c>
      <c r="M1660" t="s">
        <v>14861</v>
      </c>
      <c r="N1660">
        <v>40.590870000000002</v>
      </c>
      <c r="O1660">
        <v>-73.951993999999999</v>
      </c>
      <c r="P1660">
        <v>3074190038</v>
      </c>
      <c r="Q1660" t="s">
        <v>5522</v>
      </c>
      <c r="R1660">
        <v>7790</v>
      </c>
      <c r="S1660" s="1">
        <v>45166</v>
      </c>
      <c r="T1660" t="s">
        <v>33</v>
      </c>
      <c r="U1660" t="s">
        <v>34</v>
      </c>
      <c r="V1660">
        <v>41</v>
      </c>
      <c r="W1660" t="s">
        <v>5523</v>
      </c>
      <c r="X1660" t="s">
        <v>36</v>
      </c>
      <c r="Y1660" t="s">
        <v>37</v>
      </c>
      <c r="Z1660" t="s">
        <v>38</v>
      </c>
      <c r="AA1660">
        <v>3203100</v>
      </c>
      <c r="AC1660" s="1">
        <v>39322</v>
      </c>
      <c r="AD1660" t="s">
        <v>39</v>
      </c>
      <c r="AE1660">
        <v>0</v>
      </c>
      <c r="AF1660">
        <v>21.905000000000001</v>
      </c>
      <c r="AG1660">
        <v>9</v>
      </c>
      <c r="AH1660">
        <v>11.976900000000001</v>
      </c>
      <c r="AI1660">
        <v>0</v>
      </c>
      <c r="AJ1660">
        <v>6.1284999999999998</v>
      </c>
      <c r="AK1660">
        <v>0</v>
      </c>
      <c r="AL1660">
        <v>18.9541</v>
      </c>
      <c r="AM1660">
        <f>INDEX(Sheet1!B:B, MATCH('tab1'!U1660, Sheet1!A:A,0))</f>
        <v>5</v>
      </c>
      <c r="AN1660">
        <f>INDEX(Sheet1!B:B, MATCH('tab1'!Z1660, Sheet1!A:A,0))</f>
        <v>1</v>
      </c>
      <c r="AO1660">
        <f t="shared" si="25"/>
        <v>17</v>
      </c>
    </row>
    <row r="1661" spans="1:41" x14ac:dyDescent="0.3">
      <c r="A1661" t="s">
        <v>9728</v>
      </c>
      <c r="B1661" t="s">
        <v>9729</v>
      </c>
      <c r="C1661">
        <v>1078</v>
      </c>
      <c r="D1661" t="s">
        <v>9730</v>
      </c>
      <c r="E1661" t="s">
        <v>43</v>
      </c>
      <c r="F1661">
        <v>11238</v>
      </c>
      <c r="G1661" t="s">
        <v>14279</v>
      </c>
      <c r="H1661" t="s">
        <v>14857</v>
      </c>
      <c r="I1661" t="s">
        <v>16508</v>
      </c>
      <c r="J1661" t="s">
        <v>43</v>
      </c>
      <c r="K1661">
        <v>11238</v>
      </c>
      <c r="L1661">
        <v>303</v>
      </c>
      <c r="M1661" t="s">
        <v>14922</v>
      </c>
      <c r="N1661">
        <v>40.681569000000003</v>
      </c>
      <c r="O1661">
        <v>-73.957804999999993</v>
      </c>
      <c r="P1661">
        <v>3020167501</v>
      </c>
      <c r="Q1661" t="s">
        <v>8465</v>
      </c>
      <c r="R1661">
        <v>103936</v>
      </c>
      <c r="S1661" s="1">
        <v>44951</v>
      </c>
      <c r="T1661" t="s">
        <v>54</v>
      </c>
      <c r="U1661" t="s">
        <v>144</v>
      </c>
      <c r="V1661">
        <v>26</v>
      </c>
      <c r="W1661" t="s">
        <v>9731</v>
      </c>
      <c r="X1661" t="s">
        <v>146</v>
      </c>
      <c r="Y1661" t="s">
        <v>37</v>
      </c>
      <c r="Z1661" t="s">
        <v>147</v>
      </c>
      <c r="AA1661">
        <v>3397114</v>
      </c>
      <c r="AB1661" t="s">
        <v>9732</v>
      </c>
      <c r="AC1661" s="1">
        <v>42760</v>
      </c>
      <c r="AD1661" t="s">
        <v>39</v>
      </c>
      <c r="AE1661">
        <v>50</v>
      </c>
      <c r="AF1661">
        <v>17.4391</v>
      </c>
      <c r="AG1661">
        <v>6</v>
      </c>
      <c r="AH1661">
        <v>8.4033999999999995</v>
      </c>
      <c r="AI1661">
        <v>25</v>
      </c>
      <c r="AJ1661">
        <v>4.9984000000000002</v>
      </c>
      <c r="AK1661">
        <v>50</v>
      </c>
      <c r="AL1661">
        <v>15.3835</v>
      </c>
      <c r="AM1661">
        <f>INDEX(Sheet1!B:B, MATCH('tab1'!U1661, Sheet1!A:A,0))</f>
        <v>6</v>
      </c>
      <c r="AN1661">
        <f>INDEX(Sheet1!B:B, MATCH('tab1'!Z1661, Sheet1!A:A,0))</f>
        <v>2</v>
      </c>
      <c r="AO1661">
        <f t="shared" si="25"/>
        <v>34</v>
      </c>
    </row>
    <row r="1662" spans="1:41" x14ac:dyDescent="0.3">
      <c r="A1662" t="s">
        <v>8463</v>
      </c>
      <c r="B1662" t="s">
        <v>8464</v>
      </c>
      <c r="C1662">
        <v>1078</v>
      </c>
      <c r="D1662" t="s">
        <v>3677</v>
      </c>
      <c r="E1662" t="s">
        <v>43</v>
      </c>
      <c r="F1662">
        <v>11238</v>
      </c>
      <c r="G1662" t="s">
        <v>14000</v>
      </c>
      <c r="H1662" t="s">
        <v>14857</v>
      </c>
      <c r="I1662" t="s">
        <v>16508</v>
      </c>
      <c r="J1662" t="s">
        <v>43</v>
      </c>
      <c r="K1662">
        <v>11238</v>
      </c>
      <c r="L1662">
        <v>303</v>
      </c>
      <c r="M1662" t="s">
        <v>14922</v>
      </c>
      <c r="N1662">
        <v>40.681569000000003</v>
      </c>
      <c r="O1662">
        <v>-73.957804999999993</v>
      </c>
      <c r="P1662">
        <v>3020167501</v>
      </c>
      <c r="Q1662" t="s">
        <v>8465</v>
      </c>
      <c r="R1662">
        <v>104299</v>
      </c>
      <c r="S1662" s="1">
        <v>45251</v>
      </c>
      <c r="T1662" t="s">
        <v>33</v>
      </c>
      <c r="U1662" t="s">
        <v>34</v>
      </c>
      <c r="V1662">
        <v>24</v>
      </c>
      <c r="W1662" t="s">
        <v>8466</v>
      </c>
      <c r="X1662" t="s">
        <v>36</v>
      </c>
      <c r="Y1662" t="s">
        <v>37</v>
      </c>
      <c r="Z1662" t="s">
        <v>38</v>
      </c>
      <c r="AA1662">
        <v>3397114</v>
      </c>
      <c r="AC1662" s="1">
        <v>43060</v>
      </c>
      <c r="AD1662" t="s">
        <v>39</v>
      </c>
      <c r="AE1662">
        <v>25</v>
      </c>
      <c r="AF1662">
        <v>21.905000000000001</v>
      </c>
      <c r="AG1662">
        <v>5</v>
      </c>
      <c r="AH1662">
        <v>11.976900000000001</v>
      </c>
      <c r="AI1662">
        <v>0</v>
      </c>
      <c r="AJ1662">
        <v>6.1284999999999998</v>
      </c>
      <c r="AK1662">
        <v>25</v>
      </c>
      <c r="AL1662">
        <v>18.9541</v>
      </c>
      <c r="AM1662">
        <f>INDEX(Sheet1!B:B, MATCH('tab1'!U1662, Sheet1!A:A,0))</f>
        <v>5</v>
      </c>
      <c r="AN1662">
        <f>INDEX(Sheet1!B:B, MATCH('tab1'!Z1662, Sheet1!A:A,0))</f>
        <v>1</v>
      </c>
      <c r="AO1662">
        <f t="shared" si="25"/>
        <v>17</v>
      </c>
    </row>
    <row r="1663" spans="1:41" x14ac:dyDescent="0.3">
      <c r="A1663" t="s">
        <v>1459</v>
      </c>
      <c r="B1663" t="s">
        <v>1459</v>
      </c>
      <c r="C1663" t="s">
        <v>1460</v>
      </c>
      <c r="D1663" t="s">
        <v>1461</v>
      </c>
      <c r="E1663" t="s">
        <v>31</v>
      </c>
      <c r="F1663">
        <v>11373</v>
      </c>
      <c r="G1663" t="s">
        <v>12556</v>
      </c>
      <c r="H1663" t="s">
        <v>14857</v>
      </c>
      <c r="I1663" t="s">
        <v>15143</v>
      </c>
      <c r="J1663" t="s">
        <v>31</v>
      </c>
      <c r="K1663">
        <v>11373</v>
      </c>
      <c r="L1663">
        <v>404</v>
      </c>
      <c r="M1663" t="s">
        <v>14859</v>
      </c>
      <c r="N1663">
        <v>40.736834999999999</v>
      </c>
      <c r="O1663">
        <v>-73.872607000000002</v>
      </c>
      <c r="P1663">
        <v>4018577501</v>
      </c>
      <c r="Q1663" t="s">
        <v>1462</v>
      </c>
      <c r="R1663">
        <v>7941</v>
      </c>
      <c r="S1663" s="1">
        <v>45590</v>
      </c>
      <c r="T1663" t="s">
        <v>33</v>
      </c>
      <c r="U1663" t="s">
        <v>34</v>
      </c>
      <c r="V1663">
        <v>87</v>
      </c>
      <c r="W1663" t="s">
        <v>1463</v>
      </c>
      <c r="X1663" t="s">
        <v>36</v>
      </c>
      <c r="Y1663" t="s">
        <v>37</v>
      </c>
      <c r="Z1663" t="s">
        <v>38</v>
      </c>
      <c r="AA1663">
        <v>4045951</v>
      </c>
      <c r="AC1663" s="1">
        <v>39745</v>
      </c>
      <c r="AD1663" t="s">
        <v>39</v>
      </c>
      <c r="AE1663">
        <v>50</v>
      </c>
      <c r="AF1663">
        <v>21.905000000000001</v>
      </c>
      <c r="AG1663">
        <v>13</v>
      </c>
      <c r="AH1663">
        <v>11.976900000000001</v>
      </c>
      <c r="AI1663">
        <v>0</v>
      </c>
      <c r="AJ1663">
        <v>6.1284999999999998</v>
      </c>
      <c r="AK1663">
        <v>50</v>
      </c>
      <c r="AL1663">
        <v>18.9541</v>
      </c>
      <c r="AM1663">
        <f>INDEX(Sheet1!B:B, MATCH('tab1'!U1663, Sheet1!A:A,0))</f>
        <v>5</v>
      </c>
      <c r="AN1663">
        <f>INDEX(Sheet1!B:B, MATCH('tab1'!Z1663, Sheet1!A:A,0))</f>
        <v>1</v>
      </c>
      <c r="AO1663">
        <f t="shared" si="25"/>
        <v>17</v>
      </c>
    </row>
    <row r="1664" spans="1:41" x14ac:dyDescent="0.3">
      <c r="A1664" t="s">
        <v>1459</v>
      </c>
      <c r="B1664" t="s">
        <v>1459</v>
      </c>
      <c r="C1664" t="s">
        <v>1460</v>
      </c>
      <c r="D1664" t="s">
        <v>1461</v>
      </c>
      <c r="E1664" t="s">
        <v>31</v>
      </c>
      <c r="F1664">
        <v>11373</v>
      </c>
      <c r="G1664" t="s">
        <v>12556</v>
      </c>
      <c r="H1664" t="s">
        <v>14857</v>
      </c>
      <c r="I1664" t="s">
        <v>15143</v>
      </c>
      <c r="J1664" t="s">
        <v>31</v>
      </c>
      <c r="K1664">
        <v>11373</v>
      </c>
      <c r="L1664">
        <v>404</v>
      </c>
      <c r="M1664" t="s">
        <v>14859</v>
      </c>
      <c r="N1664">
        <v>40.736834999999999</v>
      </c>
      <c r="O1664">
        <v>-73.872607000000002</v>
      </c>
      <c r="P1664">
        <v>4018577501</v>
      </c>
      <c r="Q1664" t="s">
        <v>1462</v>
      </c>
      <c r="R1664">
        <v>7962</v>
      </c>
      <c r="S1664" s="1">
        <v>45590</v>
      </c>
      <c r="T1664" t="s">
        <v>33</v>
      </c>
      <c r="U1664" t="s">
        <v>144</v>
      </c>
      <c r="V1664">
        <v>18</v>
      </c>
      <c r="W1664" t="s">
        <v>6350</v>
      </c>
      <c r="X1664" t="s">
        <v>146</v>
      </c>
      <c r="Y1664" t="s">
        <v>37</v>
      </c>
      <c r="Z1664" t="s">
        <v>147</v>
      </c>
      <c r="AA1664">
        <v>4045951</v>
      </c>
      <c r="AC1664" s="1">
        <v>39745</v>
      </c>
      <c r="AD1664" t="s">
        <v>39</v>
      </c>
      <c r="AE1664">
        <v>33.333300000000001</v>
      </c>
      <c r="AF1664">
        <v>17.4391</v>
      </c>
      <c r="AG1664">
        <v>5</v>
      </c>
      <c r="AH1664">
        <v>8.4033999999999995</v>
      </c>
      <c r="AI1664">
        <v>0</v>
      </c>
      <c r="AJ1664">
        <v>4.9984000000000002</v>
      </c>
      <c r="AK1664">
        <v>33.333300000000001</v>
      </c>
      <c r="AL1664">
        <v>15.3835</v>
      </c>
      <c r="AM1664">
        <f>INDEX(Sheet1!B:B, MATCH('tab1'!U1664, Sheet1!A:A,0))</f>
        <v>6</v>
      </c>
      <c r="AN1664">
        <f>INDEX(Sheet1!B:B, MATCH('tab1'!Z1664, Sheet1!A:A,0))</f>
        <v>2</v>
      </c>
      <c r="AO1664">
        <f t="shared" si="25"/>
        <v>34</v>
      </c>
    </row>
    <row r="1665" spans="1:41" x14ac:dyDescent="0.3">
      <c r="A1665" t="s">
        <v>9134</v>
      </c>
      <c r="B1665" t="s">
        <v>9134</v>
      </c>
      <c r="C1665" t="s">
        <v>9135</v>
      </c>
      <c r="D1665" t="s">
        <v>9120</v>
      </c>
      <c r="E1665" t="s">
        <v>31</v>
      </c>
      <c r="F1665">
        <v>11102</v>
      </c>
      <c r="G1665" t="s">
        <v>14146</v>
      </c>
      <c r="H1665" t="s">
        <v>14857</v>
      </c>
      <c r="I1665" t="s">
        <v>16633</v>
      </c>
      <c r="J1665" t="s">
        <v>31</v>
      </c>
      <c r="K1665">
        <v>11102</v>
      </c>
      <c r="L1665">
        <v>401</v>
      </c>
      <c r="M1665" t="s">
        <v>14867</v>
      </c>
      <c r="N1665">
        <v>40.771734000000002</v>
      </c>
      <c r="O1665">
        <v>-73.920474999999996</v>
      </c>
      <c r="P1665">
        <v>4008397504</v>
      </c>
      <c r="Q1665" t="s">
        <v>9136</v>
      </c>
      <c r="R1665">
        <v>105078</v>
      </c>
      <c r="S1665" s="1">
        <v>45221</v>
      </c>
      <c r="T1665" t="s">
        <v>33</v>
      </c>
      <c r="U1665" t="s">
        <v>34</v>
      </c>
      <c r="V1665">
        <v>24</v>
      </c>
      <c r="W1665" t="s">
        <v>9137</v>
      </c>
      <c r="X1665" t="s">
        <v>36</v>
      </c>
      <c r="Y1665" t="s">
        <v>37</v>
      </c>
      <c r="Z1665" t="s">
        <v>38</v>
      </c>
      <c r="AA1665">
        <v>4614936</v>
      </c>
      <c r="AC1665" s="1">
        <v>43760</v>
      </c>
      <c r="AD1665" t="s">
        <v>39</v>
      </c>
      <c r="AE1665">
        <v>20</v>
      </c>
      <c r="AF1665">
        <v>21.905000000000001</v>
      </c>
      <c r="AG1665">
        <v>5</v>
      </c>
      <c r="AH1665">
        <v>11.976900000000001</v>
      </c>
      <c r="AI1665">
        <v>0</v>
      </c>
      <c r="AJ1665">
        <v>6.1284999999999998</v>
      </c>
      <c r="AK1665">
        <v>20</v>
      </c>
      <c r="AL1665">
        <v>18.9541</v>
      </c>
      <c r="AM1665">
        <f>INDEX(Sheet1!B:B, MATCH('tab1'!U1665, Sheet1!A:A,0))</f>
        <v>5</v>
      </c>
      <c r="AN1665">
        <f>INDEX(Sheet1!B:B, MATCH('tab1'!Z1665, Sheet1!A:A,0))</f>
        <v>1</v>
      </c>
      <c r="AO1665">
        <f t="shared" si="25"/>
        <v>17</v>
      </c>
    </row>
    <row r="1666" spans="1:41" x14ac:dyDescent="0.3">
      <c r="A1666" t="s">
        <v>9134</v>
      </c>
      <c r="B1666" t="s">
        <v>9134</v>
      </c>
      <c r="C1666" t="s">
        <v>9135</v>
      </c>
      <c r="D1666" t="s">
        <v>10446</v>
      </c>
      <c r="E1666" t="s">
        <v>31</v>
      </c>
      <c r="F1666">
        <v>11102</v>
      </c>
      <c r="G1666" t="s">
        <v>14436</v>
      </c>
      <c r="H1666" t="s">
        <v>14857</v>
      </c>
      <c r="I1666" t="s">
        <v>16633</v>
      </c>
      <c r="J1666" t="s">
        <v>31</v>
      </c>
      <c r="K1666">
        <v>11102</v>
      </c>
      <c r="L1666">
        <v>401</v>
      </c>
      <c r="M1666" t="s">
        <v>14867</v>
      </c>
      <c r="N1666">
        <v>40.771734000000002</v>
      </c>
      <c r="O1666">
        <v>-73.920474999999996</v>
      </c>
      <c r="P1666">
        <v>4008397504</v>
      </c>
      <c r="Q1666" t="s">
        <v>9136</v>
      </c>
      <c r="R1666">
        <v>104747</v>
      </c>
      <c r="S1666" s="1">
        <v>45736</v>
      </c>
      <c r="T1666" t="s">
        <v>33</v>
      </c>
      <c r="U1666" t="s">
        <v>144</v>
      </c>
      <c r="V1666">
        <v>26</v>
      </c>
      <c r="W1666" t="s">
        <v>10447</v>
      </c>
      <c r="X1666" t="s">
        <v>146</v>
      </c>
      <c r="Y1666" t="s">
        <v>37</v>
      </c>
      <c r="Z1666" t="s">
        <v>147</v>
      </c>
      <c r="AA1666">
        <v>4614936</v>
      </c>
      <c r="AC1666" s="1">
        <v>43544</v>
      </c>
      <c r="AD1666" t="s">
        <v>39</v>
      </c>
      <c r="AE1666">
        <v>33.333300000000001</v>
      </c>
      <c r="AF1666">
        <v>17.4391</v>
      </c>
      <c r="AG1666">
        <v>8</v>
      </c>
      <c r="AH1666">
        <v>8.4033999999999995</v>
      </c>
      <c r="AI1666">
        <v>0</v>
      </c>
      <c r="AJ1666">
        <v>4.9984000000000002</v>
      </c>
      <c r="AK1666">
        <v>33.333300000000001</v>
      </c>
      <c r="AL1666">
        <v>15.3835</v>
      </c>
      <c r="AM1666">
        <f>INDEX(Sheet1!B:B, MATCH('tab1'!U1666, Sheet1!A:A,0))</f>
        <v>6</v>
      </c>
      <c r="AN1666">
        <f>INDEX(Sheet1!B:B, MATCH('tab1'!Z1666, Sheet1!A:A,0))</f>
        <v>2</v>
      </c>
      <c r="AO1666">
        <f t="shared" si="25"/>
        <v>34</v>
      </c>
    </row>
    <row r="1667" spans="1:41" x14ac:dyDescent="0.3">
      <c r="A1667" t="s">
        <v>11805</v>
      </c>
      <c r="B1667" t="s">
        <v>11806</v>
      </c>
      <c r="C1667">
        <v>670</v>
      </c>
      <c r="D1667" t="s">
        <v>11807</v>
      </c>
      <c r="E1667" t="s">
        <v>43</v>
      </c>
      <c r="F1667">
        <v>11236</v>
      </c>
      <c r="G1667" t="s">
        <v>14735</v>
      </c>
      <c r="H1667" t="s">
        <v>14857</v>
      </c>
      <c r="I1667" t="s">
        <v>17128</v>
      </c>
      <c r="J1667" t="s">
        <v>43</v>
      </c>
      <c r="K1667">
        <v>11236</v>
      </c>
      <c r="L1667">
        <v>317</v>
      </c>
      <c r="M1667" t="s">
        <v>14888</v>
      </c>
      <c r="N1667">
        <v>40.652743999999998</v>
      </c>
      <c r="O1667">
        <v>-73.910799999999995</v>
      </c>
      <c r="P1667">
        <v>3081140038</v>
      </c>
      <c r="Q1667" t="s">
        <v>11808</v>
      </c>
      <c r="S1667" s="1">
        <v>78961</v>
      </c>
      <c r="T1667" t="s">
        <v>45</v>
      </c>
      <c r="U1667" t="s">
        <v>46</v>
      </c>
      <c r="V1667">
        <v>0</v>
      </c>
      <c r="W1667" t="s">
        <v>11809</v>
      </c>
      <c r="X1667" t="s">
        <v>36</v>
      </c>
      <c r="Y1667" t="s">
        <v>48</v>
      </c>
      <c r="Z1667" t="s">
        <v>49</v>
      </c>
      <c r="AA1667">
        <v>3228408</v>
      </c>
      <c r="AE1667">
        <v>0</v>
      </c>
      <c r="AF1667">
        <v>45.181699999999999</v>
      </c>
      <c r="AG1667">
        <v>2</v>
      </c>
      <c r="AH1667">
        <v>8.0093999999999994</v>
      </c>
      <c r="AI1667">
        <v>0</v>
      </c>
      <c r="AJ1667">
        <v>23.3017</v>
      </c>
      <c r="AK1667">
        <v>0</v>
      </c>
      <c r="AL1667">
        <v>35.229100000000003</v>
      </c>
      <c r="AM1667">
        <f>INDEX(Sheet1!B:B, MATCH('tab1'!U1667, Sheet1!A:A,0))</f>
        <v>8</v>
      </c>
      <c r="AN1667">
        <f>INDEX(Sheet1!B:B, MATCH('tab1'!Z1667, Sheet1!A:A,0))</f>
        <v>4</v>
      </c>
      <c r="AO1667">
        <f t="shared" ref="AO1667:AO1730" si="26">POWER(2,AN1667-1) + POWER(2,AM1667-1)</f>
        <v>136</v>
      </c>
    </row>
    <row r="1668" spans="1:41" x14ac:dyDescent="0.3">
      <c r="A1668" t="s">
        <v>2719</v>
      </c>
      <c r="B1668" t="s">
        <v>2720</v>
      </c>
      <c r="C1668">
        <v>951</v>
      </c>
      <c r="D1668" t="s">
        <v>2721</v>
      </c>
      <c r="E1668" t="s">
        <v>43</v>
      </c>
      <c r="F1668">
        <v>11236</v>
      </c>
      <c r="G1668" t="s">
        <v>12807</v>
      </c>
      <c r="H1668" t="s">
        <v>14857</v>
      </c>
      <c r="I1668" t="s">
        <v>15385</v>
      </c>
      <c r="J1668" t="s">
        <v>43</v>
      </c>
      <c r="K1668">
        <v>11236</v>
      </c>
      <c r="L1668">
        <v>318</v>
      </c>
      <c r="M1668" t="s">
        <v>14888</v>
      </c>
      <c r="N1668">
        <v>40.636558999999998</v>
      </c>
      <c r="O1668">
        <v>-73.909426999999994</v>
      </c>
      <c r="P1668">
        <v>3080210020</v>
      </c>
      <c r="Q1668" t="s">
        <v>2722</v>
      </c>
      <c r="R1668">
        <v>105299</v>
      </c>
      <c r="S1668" s="1">
        <v>1</v>
      </c>
      <c r="T1668" t="s">
        <v>45</v>
      </c>
      <c r="U1668" t="s">
        <v>46</v>
      </c>
      <c r="V1668">
        <v>0</v>
      </c>
      <c r="W1668" t="s">
        <v>2723</v>
      </c>
      <c r="X1668" t="s">
        <v>36</v>
      </c>
      <c r="Y1668" t="s">
        <v>48</v>
      </c>
      <c r="Z1668" t="s">
        <v>49</v>
      </c>
      <c r="AA1668">
        <v>3225065</v>
      </c>
      <c r="AG1668">
        <v>0</v>
      </c>
      <c r="AH1668">
        <v>8.0093999999999994</v>
      </c>
      <c r="AM1668">
        <f>INDEX(Sheet1!B:B, MATCH('tab1'!U1668, Sheet1!A:A,0))</f>
        <v>8</v>
      </c>
      <c r="AN1668">
        <f>INDEX(Sheet1!B:B, MATCH('tab1'!Z1668, Sheet1!A:A,0))</f>
        <v>4</v>
      </c>
      <c r="AO1668">
        <f t="shared" si="26"/>
        <v>136</v>
      </c>
    </row>
    <row r="1669" spans="1:41" x14ac:dyDescent="0.3">
      <c r="A1669" t="s">
        <v>2016</v>
      </c>
      <c r="B1669" t="s">
        <v>2016</v>
      </c>
      <c r="C1669">
        <v>401</v>
      </c>
      <c r="D1669" t="s">
        <v>2017</v>
      </c>
      <c r="E1669" t="s">
        <v>82</v>
      </c>
      <c r="F1669">
        <v>10034</v>
      </c>
      <c r="G1669" t="s">
        <v>12667</v>
      </c>
      <c r="H1669" t="s">
        <v>14857</v>
      </c>
      <c r="I1669" t="s">
        <v>15251</v>
      </c>
      <c r="J1669" t="s">
        <v>82</v>
      </c>
      <c r="K1669">
        <v>10034</v>
      </c>
      <c r="L1669">
        <v>112</v>
      </c>
      <c r="M1669" t="s">
        <v>14880</v>
      </c>
      <c r="N1669">
        <v>40.862518999999999</v>
      </c>
      <c r="O1669">
        <v>-73.918288000000004</v>
      </c>
      <c r="P1669">
        <v>1022020025</v>
      </c>
      <c r="Q1669" t="s">
        <v>2018</v>
      </c>
      <c r="S1669" s="1">
        <v>79004</v>
      </c>
      <c r="T1669" t="s">
        <v>45</v>
      </c>
      <c r="U1669" t="s">
        <v>46</v>
      </c>
      <c r="V1669">
        <v>0</v>
      </c>
      <c r="W1669" t="s">
        <v>2019</v>
      </c>
      <c r="X1669" t="s">
        <v>36</v>
      </c>
      <c r="Y1669" t="s">
        <v>48</v>
      </c>
      <c r="Z1669" t="s">
        <v>49</v>
      </c>
      <c r="AA1669">
        <v>1064504</v>
      </c>
      <c r="AE1669">
        <v>33.333300000000001</v>
      </c>
      <c r="AF1669">
        <v>45.181699999999999</v>
      </c>
      <c r="AG1669">
        <v>2</v>
      </c>
      <c r="AH1669">
        <v>8.0093999999999994</v>
      </c>
      <c r="AI1669">
        <v>33.333300000000001</v>
      </c>
      <c r="AJ1669">
        <v>23.3017</v>
      </c>
      <c r="AK1669">
        <v>0</v>
      </c>
      <c r="AL1669">
        <v>35.229100000000003</v>
      </c>
      <c r="AM1669">
        <f>INDEX(Sheet1!B:B, MATCH('tab1'!U1669, Sheet1!A:A,0))</f>
        <v>8</v>
      </c>
      <c r="AN1669">
        <f>INDEX(Sheet1!B:B, MATCH('tab1'!Z1669, Sheet1!A:A,0))</f>
        <v>4</v>
      </c>
      <c r="AO1669">
        <f t="shared" si="26"/>
        <v>136</v>
      </c>
    </row>
    <row r="1670" spans="1:41" x14ac:dyDescent="0.3">
      <c r="A1670" t="s">
        <v>4710</v>
      </c>
      <c r="B1670" t="s">
        <v>4711</v>
      </c>
      <c r="C1670">
        <v>310</v>
      </c>
      <c r="D1670" t="s">
        <v>4712</v>
      </c>
      <c r="E1670" t="s">
        <v>82</v>
      </c>
      <c r="F1670">
        <v>10023</v>
      </c>
      <c r="G1670" t="s">
        <v>13214</v>
      </c>
      <c r="H1670" t="s">
        <v>14857</v>
      </c>
      <c r="I1670" t="s">
        <v>15505</v>
      </c>
      <c r="J1670" t="s">
        <v>82</v>
      </c>
      <c r="K1670">
        <v>10023</v>
      </c>
      <c r="L1670">
        <v>107</v>
      </c>
      <c r="M1670" t="s">
        <v>14936</v>
      </c>
      <c r="N1670">
        <v>40.782088000000002</v>
      </c>
      <c r="O1670">
        <v>-73.983862999999999</v>
      </c>
      <c r="P1670">
        <v>1011840091</v>
      </c>
      <c r="Q1670" t="s">
        <v>3337</v>
      </c>
      <c r="R1670">
        <v>29539</v>
      </c>
      <c r="S1670" s="1">
        <v>45644</v>
      </c>
      <c r="T1670" t="s">
        <v>33</v>
      </c>
      <c r="U1670" t="s">
        <v>34</v>
      </c>
      <c r="V1670">
        <v>52</v>
      </c>
      <c r="W1670" t="s">
        <v>4713</v>
      </c>
      <c r="X1670" t="s">
        <v>36</v>
      </c>
      <c r="Y1670" t="s">
        <v>37</v>
      </c>
      <c r="Z1670" t="s">
        <v>38</v>
      </c>
      <c r="AA1670">
        <v>1031012</v>
      </c>
      <c r="AB1670" t="s">
        <v>4714</v>
      </c>
      <c r="AC1670" s="1">
        <v>41261</v>
      </c>
      <c r="AD1670" t="s">
        <v>39</v>
      </c>
      <c r="AE1670">
        <v>0</v>
      </c>
      <c r="AF1670">
        <v>21.905000000000001</v>
      </c>
      <c r="AG1670">
        <v>17</v>
      </c>
      <c r="AH1670">
        <v>11.976900000000001</v>
      </c>
      <c r="AI1670">
        <v>0</v>
      </c>
      <c r="AJ1670">
        <v>6.1284999999999998</v>
      </c>
      <c r="AK1670">
        <v>0</v>
      </c>
      <c r="AL1670">
        <v>18.9541</v>
      </c>
      <c r="AM1670">
        <f>INDEX(Sheet1!B:B, MATCH('tab1'!U1670, Sheet1!A:A,0))</f>
        <v>5</v>
      </c>
      <c r="AN1670">
        <f>INDEX(Sheet1!B:B, MATCH('tab1'!Z1670, Sheet1!A:A,0))</f>
        <v>1</v>
      </c>
      <c r="AO1670">
        <f t="shared" si="26"/>
        <v>17</v>
      </c>
    </row>
    <row r="1671" spans="1:41" x14ac:dyDescent="0.3">
      <c r="A1671" t="s">
        <v>4710</v>
      </c>
      <c r="B1671" t="s">
        <v>4710</v>
      </c>
      <c r="C1671">
        <v>310</v>
      </c>
      <c r="D1671" t="s">
        <v>4712</v>
      </c>
      <c r="E1671" t="s">
        <v>82</v>
      </c>
      <c r="F1671">
        <v>10023</v>
      </c>
      <c r="G1671" t="s">
        <v>13214</v>
      </c>
      <c r="H1671" t="s">
        <v>14857</v>
      </c>
      <c r="I1671" t="s">
        <v>15505</v>
      </c>
      <c r="J1671" t="s">
        <v>82</v>
      </c>
      <c r="K1671">
        <v>10023</v>
      </c>
      <c r="L1671">
        <v>107</v>
      </c>
      <c r="M1671" t="s">
        <v>14936</v>
      </c>
      <c r="N1671">
        <v>40.782088000000002</v>
      </c>
      <c r="O1671">
        <v>-73.983862999999999</v>
      </c>
      <c r="P1671">
        <v>1011840091</v>
      </c>
      <c r="Q1671" t="s">
        <v>3337</v>
      </c>
      <c r="S1671" s="1">
        <v>78551</v>
      </c>
      <c r="T1671" t="s">
        <v>45</v>
      </c>
      <c r="U1671" t="s">
        <v>46</v>
      </c>
      <c r="V1671">
        <v>0</v>
      </c>
      <c r="W1671" t="s">
        <v>9509</v>
      </c>
      <c r="X1671" t="s">
        <v>36</v>
      </c>
      <c r="Y1671" t="s">
        <v>48</v>
      </c>
      <c r="Z1671" t="s">
        <v>49</v>
      </c>
      <c r="AA1671">
        <v>1031012</v>
      </c>
      <c r="AE1671">
        <v>0</v>
      </c>
      <c r="AF1671">
        <v>45.181699999999999</v>
      </c>
      <c r="AG1671">
        <v>8</v>
      </c>
      <c r="AH1671">
        <v>8.0093999999999994</v>
      </c>
      <c r="AI1671">
        <v>0</v>
      </c>
      <c r="AJ1671">
        <v>23.3017</v>
      </c>
      <c r="AK1671">
        <v>0</v>
      </c>
      <c r="AL1671">
        <v>35.229100000000003</v>
      </c>
      <c r="AM1671">
        <f>INDEX(Sheet1!B:B, MATCH('tab1'!U1671, Sheet1!A:A,0))</f>
        <v>8</v>
      </c>
      <c r="AN1671">
        <f>INDEX(Sheet1!B:B, MATCH('tab1'!Z1671, Sheet1!A:A,0))</f>
        <v>4</v>
      </c>
      <c r="AO1671">
        <f t="shared" si="26"/>
        <v>136</v>
      </c>
    </row>
    <row r="1672" spans="1:41" x14ac:dyDescent="0.3">
      <c r="A1672" t="s">
        <v>3334</v>
      </c>
      <c r="B1672" t="s">
        <v>3335</v>
      </c>
      <c r="C1672">
        <v>310</v>
      </c>
      <c r="D1672" t="s">
        <v>3336</v>
      </c>
      <c r="E1672" t="s">
        <v>82</v>
      </c>
      <c r="F1672">
        <v>10023</v>
      </c>
      <c r="G1672" t="s">
        <v>12932</v>
      </c>
      <c r="H1672" t="s">
        <v>14857</v>
      </c>
      <c r="I1672" t="s">
        <v>15505</v>
      </c>
      <c r="J1672" t="s">
        <v>82</v>
      </c>
      <c r="K1672">
        <v>10023</v>
      </c>
      <c r="L1672">
        <v>107</v>
      </c>
      <c r="M1672" t="s">
        <v>14936</v>
      </c>
      <c r="N1672">
        <v>40.782088000000002</v>
      </c>
      <c r="O1672">
        <v>-73.983862999999999</v>
      </c>
      <c r="P1672">
        <v>1011840091</v>
      </c>
      <c r="Q1672" t="s">
        <v>3337</v>
      </c>
      <c r="R1672">
        <v>105399</v>
      </c>
      <c r="S1672" s="1">
        <v>44819</v>
      </c>
      <c r="T1672" t="s">
        <v>54</v>
      </c>
      <c r="U1672" t="s">
        <v>55</v>
      </c>
      <c r="V1672">
        <v>100</v>
      </c>
      <c r="W1672" t="s">
        <v>3338</v>
      </c>
      <c r="X1672" t="s">
        <v>57</v>
      </c>
      <c r="Y1672" t="s">
        <v>58</v>
      </c>
      <c r="Z1672" t="s">
        <v>58</v>
      </c>
      <c r="AA1672">
        <v>1031012</v>
      </c>
      <c r="AB1672" t="s">
        <v>3339</v>
      </c>
      <c r="AC1672" s="1">
        <v>44369</v>
      </c>
      <c r="AD1672" t="s">
        <v>39</v>
      </c>
      <c r="AE1672">
        <v>100</v>
      </c>
      <c r="AF1672">
        <v>26.886800000000001</v>
      </c>
      <c r="AG1672">
        <v>0</v>
      </c>
      <c r="AH1672">
        <v>1</v>
      </c>
      <c r="AI1672">
        <v>100</v>
      </c>
      <c r="AJ1672">
        <v>14.255800000000001</v>
      </c>
      <c r="AK1672">
        <v>100</v>
      </c>
      <c r="AL1672">
        <v>21.8553</v>
      </c>
      <c r="AM1672">
        <f>INDEX(Sheet1!B:B, MATCH('tab1'!U1672, Sheet1!A:A,0))</f>
        <v>7</v>
      </c>
      <c r="AN1672">
        <f>INDEX(Sheet1!B:B, MATCH('tab1'!Z1672, Sheet1!A:A,0))</f>
        <v>3</v>
      </c>
      <c r="AO1672">
        <f t="shared" si="26"/>
        <v>68</v>
      </c>
    </row>
    <row r="1673" spans="1:41" x14ac:dyDescent="0.3">
      <c r="A1673" t="s">
        <v>11752</v>
      </c>
      <c r="B1673" t="s">
        <v>11753</v>
      </c>
      <c r="C1673" t="s">
        <v>11754</v>
      </c>
      <c r="D1673" t="s">
        <v>11755</v>
      </c>
      <c r="E1673" t="s">
        <v>82</v>
      </c>
      <c r="F1673">
        <v>10011</v>
      </c>
      <c r="G1673" t="s">
        <v>14723</v>
      </c>
      <c r="H1673" t="s">
        <v>14857</v>
      </c>
      <c r="I1673" t="s">
        <v>17116</v>
      </c>
      <c r="J1673" t="s">
        <v>82</v>
      </c>
      <c r="K1673">
        <v>10011</v>
      </c>
      <c r="L1673">
        <v>104</v>
      </c>
      <c r="M1673" t="s">
        <v>14936</v>
      </c>
      <c r="N1673">
        <v>40.744577</v>
      </c>
      <c r="O1673">
        <v>-73.996806000000007</v>
      </c>
      <c r="P1673">
        <v>1007720066</v>
      </c>
      <c r="Q1673" t="s">
        <v>11756</v>
      </c>
      <c r="R1673">
        <v>105925</v>
      </c>
      <c r="S1673" s="1">
        <v>45725</v>
      </c>
      <c r="T1673" t="s">
        <v>33</v>
      </c>
      <c r="U1673" t="s">
        <v>34</v>
      </c>
      <c r="V1673">
        <v>50</v>
      </c>
      <c r="W1673" t="s">
        <v>11757</v>
      </c>
      <c r="X1673" t="s">
        <v>36</v>
      </c>
      <c r="Y1673" t="s">
        <v>37</v>
      </c>
      <c r="Z1673" t="s">
        <v>38</v>
      </c>
      <c r="AA1673">
        <v>1014131</v>
      </c>
      <c r="AC1673" s="1">
        <v>44994</v>
      </c>
      <c r="AD1673" t="s">
        <v>39</v>
      </c>
      <c r="AG1673">
        <v>3</v>
      </c>
      <c r="AH1673">
        <v>11.976900000000001</v>
      </c>
      <c r="AM1673">
        <f>INDEX(Sheet1!B:B, MATCH('tab1'!U1673, Sheet1!A:A,0))</f>
        <v>5</v>
      </c>
      <c r="AN1673">
        <f>INDEX(Sheet1!B:B, MATCH('tab1'!Z1673, Sheet1!A:A,0))</f>
        <v>1</v>
      </c>
      <c r="AO1673">
        <f t="shared" si="26"/>
        <v>17</v>
      </c>
    </row>
    <row r="1674" spans="1:41" x14ac:dyDescent="0.3">
      <c r="A1674" t="s">
        <v>8358</v>
      </c>
      <c r="B1674" t="s">
        <v>8358</v>
      </c>
      <c r="C1674">
        <v>1608</v>
      </c>
      <c r="D1674" t="s">
        <v>2693</v>
      </c>
      <c r="E1674" t="s">
        <v>82</v>
      </c>
      <c r="F1674">
        <v>10028</v>
      </c>
      <c r="G1674" t="s">
        <v>13977</v>
      </c>
      <c r="H1674" t="s">
        <v>14857</v>
      </c>
      <c r="I1674" t="s">
        <v>16487</v>
      </c>
      <c r="J1674" t="s">
        <v>82</v>
      </c>
      <c r="K1674">
        <v>10028</v>
      </c>
      <c r="L1674">
        <v>108</v>
      </c>
      <c r="M1674" t="s">
        <v>14875</v>
      </c>
      <c r="N1674">
        <v>40.775266000000002</v>
      </c>
      <c r="O1674">
        <v>-73.950539000000006</v>
      </c>
      <c r="P1674">
        <v>1015630004</v>
      </c>
      <c r="Q1674" t="s">
        <v>8359</v>
      </c>
      <c r="R1674">
        <v>103803</v>
      </c>
      <c r="S1674" s="1">
        <v>45544</v>
      </c>
      <c r="T1674" t="s">
        <v>33</v>
      </c>
      <c r="U1674" t="s">
        <v>34</v>
      </c>
      <c r="V1674">
        <v>60</v>
      </c>
      <c r="W1674" t="s">
        <v>8360</v>
      </c>
      <c r="X1674" t="s">
        <v>36</v>
      </c>
      <c r="Y1674" t="s">
        <v>37</v>
      </c>
      <c r="Z1674" t="s">
        <v>38</v>
      </c>
      <c r="AA1674">
        <v>1085139</v>
      </c>
      <c r="AB1674" t="s">
        <v>8361</v>
      </c>
      <c r="AC1674" s="1">
        <v>42622</v>
      </c>
      <c r="AD1674" t="s">
        <v>39</v>
      </c>
      <c r="AE1674">
        <v>25</v>
      </c>
      <c r="AF1674">
        <v>21.905000000000001</v>
      </c>
      <c r="AG1674">
        <v>8</v>
      </c>
      <c r="AH1674">
        <v>11.976900000000001</v>
      </c>
      <c r="AI1674">
        <v>25</v>
      </c>
      <c r="AJ1674">
        <v>6.1284999999999998</v>
      </c>
      <c r="AK1674">
        <v>25</v>
      </c>
      <c r="AL1674">
        <v>18.9541</v>
      </c>
      <c r="AM1674">
        <f>INDEX(Sheet1!B:B, MATCH('tab1'!U1674, Sheet1!A:A,0))</f>
        <v>5</v>
      </c>
      <c r="AN1674">
        <f>INDEX(Sheet1!B:B, MATCH('tab1'!Z1674, Sheet1!A:A,0))</f>
        <v>1</v>
      </c>
      <c r="AO1674">
        <f t="shared" si="26"/>
        <v>17</v>
      </c>
    </row>
    <row r="1675" spans="1:41" x14ac:dyDescent="0.3">
      <c r="A1675" t="s">
        <v>2692</v>
      </c>
      <c r="B1675" t="s">
        <v>2692</v>
      </c>
      <c r="C1675">
        <v>1624</v>
      </c>
      <c r="D1675" t="s">
        <v>2693</v>
      </c>
      <c r="E1675" t="s">
        <v>82</v>
      </c>
      <c r="F1675">
        <v>10028</v>
      </c>
      <c r="G1675" t="s">
        <v>12801</v>
      </c>
      <c r="H1675" t="s">
        <v>14857</v>
      </c>
      <c r="I1675" t="s">
        <v>15379</v>
      </c>
      <c r="J1675" t="s">
        <v>82</v>
      </c>
      <c r="K1675">
        <v>10028</v>
      </c>
      <c r="L1675">
        <v>108</v>
      </c>
      <c r="M1675" t="s">
        <v>14875</v>
      </c>
      <c r="N1675">
        <v>40.775801000000001</v>
      </c>
      <c r="O1675">
        <v>-73.950148999999996</v>
      </c>
      <c r="P1675">
        <v>1015640047</v>
      </c>
      <c r="Q1675" t="s">
        <v>2694</v>
      </c>
      <c r="R1675">
        <v>85697</v>
      </c>
      <c r="S1675" s="1">
        <v>45764</v>
      </c>
      <c r="T1675" t="s">
        <v>33</v>
      </c>
      <c r="U1675" t="s">
        <v>144</v>
      </c>
      <c r="V1675">
        <v>56</v>
      </c>
      <c r="W1675" t="s">
        <v>2695</v>
      </c>
      <c r="X1675" t="s">
        <v>146</v>
      </c>
      <c r="Y1675" t="s">
        <v>37</v>
      </c>
      <c r="Z1675" t="s">
        <v>147</v>
      </c>
      <c r="AA1675">
        <v>1050520</v>
      </c>
      <c r="AB1675" t="s">
        <v>2696</v>
      </c>
      <c r="AC1675" s="1">
        <v>42111</v>
      </c>
      <c r="AD1675" t="s">
        <v>39</v>
      </c>
      <c r="AE1675">
        <v>20</v>
      </c>
      <c r="AF1675">
        <v>17.4391</v>
      </c>
      <c r="AG1675">
        <v>19</v>
      </c>
      <c r="AH1675">
        <v>8.4033999999999995</v>
      </c>
      <c r="AI1675">
        <v>20</v>
      </c>
      <c r="AJ1675">
        <v>4.9984000000000002</v>
      </c>
      <c r="AK1675">
        <v>0</v>
      </c>
      <c r="AL1675">
        <v>15.3835</v>
      </c>
      <c r="AM1675">
        <f>INDEX(Sheet1!B:B, MATCH('tab1'!U1675, Sheet1!A:A,0))</f>
        <v>6</v>
      </c>
      <c r="AN1675">
        <f>INDEX(Sheet1!B:B, MATCH('tab1'!Z1675, Sheet1!A:A,0))</f>
        <v>2</v>
      </c>
      <c r="AO1675">
        <f t="shared" si="26"/>
        <v>34</v>
      </c>
    </row>
    <row r="1676" spans="1:41" x14ac:dyDescent="0.3">
      <c r="A1676" t="s">
        <v>2692</v>
      </c>
      <c r="B1676" t="s">
        <v>6887</v>
      </c>
      <c r="C1676">
        <v>507</v>
      </c>
      <c r="D1676" t="s">
        <v>6888</v>
      </c>
      <c r="E1676" t="s">
        <v>82</v>
      </c>
      <c r="F1676">
        <v>10001</v>
      </c>
      <c r="G1676" t="s">
        <v>13665</v>
      </c>
      <c r="H1676" t="s">
        <v>14857</v>
      </c>
      <c r="I1676" t="s">
        <v>16198</v>
      </c>
      <c r="J1676" t="s">
        <v>82</v>
      </c>
      <c r="K1676">
        <v>10001</v>
      </c>
      <c r="L1676">
        <v>104</v>
      </c>
      <c r="M1676" t="s">
        <v>14936</v>
      </c>
      <c r="N1676">
        <v>40.751218999999999</v>
      </c>
      <c r="O1676">
        <v>-74.002786</v>
      </c>
      <c r="P1676">
        <v>1007000027</v>
      </c>
      <c r="Q1676" t="s">
        <v>6889</v>
      </c>
      <c r="R1676">
        <v>105315</v>
      </c>
      <c r="S1676" s="1">
        <v>45031</v>
      </c>
      <c r="T1676" t="s">
        <v>54</v>
      </c>
      <c r="U1676" t="s">
        <v>144</v>
      </c>
      <c r="V1676">
        <v>42</v>
      </c>
      <c r="W1676" t="s">
        <v>6890</v>
      </c>
      <c r="X1676" t="s">
        <v>146</v>
      </c>
      <c r="Y1676" t="s">
        <v>37</v>
      </c>
      <c r="Z1676" t="s">
        <v>147</v>
      </c>
      <c r="AA1676">
        <v>1090201</v>
      </c>
      <c r="AC1676" s="1">
        <v>44301</v>
      </c>
      <c r="AD1676" t="s">
        <v>39</v>
      </c>
      <c r="AE1676">
        <v>33.333300000000001</v>
      </c>
      <c r="AF1676">
        <v>17.4391</v>
      </c>
      <c r="AG1676">
        <v>9</v>
      </c>
      <c r="AH1676">
        <v>8.4033999999999995</v>
      </c>
      <c r="AI1676">
        <v>33.333300000000001</v>
      </c>
      <c r="AJ1676">
        <v>4.9984000000000002</v>
      </c>
      <c r="AK1676">
        <v>33.333300000000001</v>
      </c>
      <c r="AL1676">
        <v>15.3835</v>
      </c>
      <c r="AM1676">
        <f>INDEX(Sheet1!B:B, MATCH('tab1'!U1676, Sheet1!A:A,0))</f>
        <v>6</v>
      </c>
      <c r="AN1676">
        <f>INDEX(Sheet1!B:B, MATCH('tab1'!Z1676, Sheet1!A:A,0))</f>
        <v>2</v>
      </c>
      <c r="AO1676">
        <f t="shared" si="26"/>
        <v>34</v>
      </c>
    </row>
    <row r="1677" spans="1:41" x14ac:dyDescent="0.3">
      <c r="A1677" t="s">
        <v>2692</v>
      </c>
      <c r="B1677" t="s">
        <v>9372</v>
      </c>
      <c r="C1677">
        <v>507</v>
      </c>
      <c r="D1677" t="s">
        <v>6888</v>
      </c>
      <c r="E1677" t="s">
        <v>82</v>
      </c>
      <c r="F1677">
        <v>10001</v>
      </c>
      <c r="G1677" t="s">
        <v>13665</v>
      </c>
      <c r="H1677" t="s">
        <v>14857</v>
      </c>
      <c r="I1677" t="s">
        <v>16198</v>
      </c>
      <c r="J1677" t="s">
        <v>82</v>
      </c>
      <c r="K1677">
        <v>10001</v>
      </c>
      <c r="L1677">
        <v>104</v>
      </c>
      <c r="M1677" t="s">
        <v>14936</v>
      </c>
      <c r="N1677">
        <v>40.751218999999999</v>
      </c>
      <c r="O1677">
        <v>-74.002786</v>
      </c>
      <c r="P1677">
        <v>1007000027</v>
      </c>
      <c r="Q1677" t="s">
        <v>9373</v>
      </c>
      <c r="R1677">
        <v>105316</v>
      </c>
      <c r="S1677" s="1">
        <v>45031</v>
      </c>
      <c r="T1677" t="s">
        <v>54</v>
      </c>
      <c r="U1677" t="s">
        <v>34</v>
      </c>
      <c r="V1677">
        <v>35</v>
      </c>
      <c r="W1677" t="s">
        <v>9374</v>
      </c>
      <c r="X1677" t="s">
        <v>36</v>
      </c>
      <c r="Y1677" t="s">
        <v>37</v>
      </c>
      <c r="Z1677" t="s">
        <v>38</v>
      </c>
      <c r="AA1677">
        <v>1090201</v>
      </c>
      <c r="AC1677" s="1">
        <v>44301</v>
      </c>
      <c r="AD1677" t="s">
        <v>39</v>
      </c>
      <c r="AE1677">
        <v>0</v>
      </c>
      <c r="AF1677">
        <v>21.905000000000001</v>
      </c>
      <c r="AG1677">
        <v>8</v>
      </c>
      <c r="AH1677">
        <v>11.976900000000001</v>
      </c>
      <c r="AI1677">
        <v>0</v>
      </c>
      <c r="AJ1677">
        <v>6.1284999999999998</v>
      </c>
      <c r="AK1677">
        <v>0</v>
      </c>
      <c r="AL1677">
        <v>18.9541</v>
      </c>
      <c r="AM1677">
        <f>INDEX(Sheet1!B:B, MATCH('tab1'!U1677, Sheet1!A:A,0))</f>
        <v>5</v>
      </c>
      <c r="AN1677">
        <f>INDEX(Sheet1!B:B, MATCH('tab1'!Z1677, Sheet1!A:A,0))</f>
        <v>1</v>
      </c>
      <c r="AO1677">
        <f t="shared" si="26"/>
        <v>17</v>
      </c>
    </row>
    <row r="1678" spans="1:41" x14ac:dyDescent="0.3">
      <c r="A1678" t="s">
        <v>11298</v>
      </c>
      <c r="B1678" t="s">
        <v>11298</v>
      </c>
      <c r="C1678">
        <v>180</v>
      </c>
      <c r="D1678" t="s">
        <v>1498</v>
      </c>
      <c r="E1678" t="s">
        <v>82</v>
      </c>
      <c r="F1678">
        <v>10023</v>
      </c>
      <c r="G1678" t="s">
        <v>14624</v>
      </c>
      <c r="H1678" t="s">
        <v>14857</v>
      </c>
      <c r="I1678" t="s">
        <v>17036</v>
      </c>
      <c r="J1678" t="s">
        <v>82</v>
      </c>
      <c r="K1678">
        <v>10023</v>
      </c>
      <c r="L1678">
        <v>107</v>
      </c>
      <c r="M1678" t="s">
        <v>14936</v>
      </c>
      <c r="N1678">
        <v>40.776116000000002</v>
      </c>
      <c r="O1678">
        <v>-73.983459999999994</v>
      </c>
      <c r="P1678">
        <v>1011580018</v>
      </c>
      <c r="Q1678" t="s">
        <v>11299</v>
      </c>
      <c r="S1678" s="1">
        <v>1</v>
      </c>
      <c r="T1678" t="s">
        <v>45</v>
      </c>
      <c r="U1678" t="s">
        <v>46</v>
      </c>
      <c r="V1678">
        <v>0</v>
      </c>
      <c r="W1678" t="s">
        <v>11300</v>
      </c>
      <c r="X1678" t="s">
        <v>36</v>
      </c>
      <c r="Y1678" t="s">
        <v>48</v>
      </c>
      <c r="Z1678" t="s">
        <v>49</v>
      </c>
      <c r="AA1678">
        <v>1087453</v>
      </c>
      <c r="AE1678">
        <v>100</v>
      </c>
      <c r="AF1678">
        <v>45.181699999999999</v>
      </c>
      <c r="AG1678">
        <v>3</v>
      </c>
      <c r="AH1678">
        <v>8.0093999999999994</v>
      </c>
      <c r="AI1678">
        <v>0</v>
      </c>
      <c r="AJ1678">
        <v>23.3017</v>
      </c>
      <c r="AK1678">
        <v>100</v>
      </c>
      <c r="AL1678">
        <v>35.229100000000003</v>
      </c>
      <c r="AM1678">
        <f>INDEX(Sheet1!B:B, MATCH('tab1'!U1678, Sheet1!A:A,0))</f>
        <v>8</v>
      </c>
      <c r="AN1678">
        <f>INDEX(Sheet1!B:B, MATCH('tab1'!Z1678, Sheet1!A:A,0))</f>
        <v>4</v>
      </c>
      <c r="AO1678">
        <f t="shared" si="26"/>
        <v>136</v>
      </c>
    </row>
    <row r="1679" spans="1:41" x14ac:dyDescent="0.3">
      <c r="A1679" t="s">
        <v>5440</v>
      </c>
      <c r="B1679" t="s">
        <v>5441</v>
      </c>
      <c r="C1679" t="s">
        <v>1209</v>
      </c>
      <c r="D1679" t="s">
        <v>5442</v>
      </c>
      <c r="E1679" t="s">
        <v>31</v>
      </c>
      <c r="F1679">
        <v>11368</v>
      </c>
      <c r="G1679" t="s">
        <v>13366</v>
      </c>
      <c r="H1679" t="s">
        <v>14857</v>
      </c>
      <c r="I1679" t="s">
        <v>15915</v>
      </c>
      <c r="J1679" t="s">
        <v>31</v>
      </c>
      <c r="K1679">
        <v>11368</v>
      </c>
      <c r="L1679">
        <v>403</v>
      </c>
      <c r="M1679" t="s">
        <v>14859</v>
      </c>
      <c r="N1679">
        <v>40.750796000000001</v>
      </c>
      <c r="O1679">
        <v>-73.861655999999996</v>
      </c>
      <c r="P1679">
        <v>4017757501</v>
      </c>
      <c r="Q1679" t="s">
        <v>5443</v>
      </c>
      <c r="R1679">
        <v>105446</v>
      </c>
      <c r="S1679" s="1">
        <v>45126</v>
      </c>
      <c r="T1679" t="s">
        <v>33</v>
      </c>
      <c r="U1679" t="s">
        <v>34</v>
      </c>
      <c r="V1679">
        <v>32</v>
      </c>
      <c r="W1679" t="s">
        <v>5444</v>
      </c>
      <c r="X1679" t="s">
        <v>36</v>
      </c>
      <c r="Y1679" t="s">
        <v>37</v>
      </c>
      <c r="Z1679" t="s">
        <v>38</v>
      </c>
      <c r="AA1679">
        <v>4520398</v>
      </c>
      <c r="AC1679" s="1">
        <v>44396</v>
      </c>
      <c r="AD1679" t="s">
        <v>39</v>
      </c>
      <c r="AE1679">
        <v>0</v>
      </c>
      <c r="AF1679">
        <v>21.905000000000001</v>
      </c>
      <c r="AG1679">
        <v>8</v>
      </c>
      <c r="AH1679">
        <v>11.976900000000001</v>
      </c>
      <c r="AI1679">
        <v>0</v>
      </c>
      <c r="AJ1679">
        <v>6.1284999999999998</v>
      </c>
      <c r="AK1679">
        <v>0</v>
      </c>
      <c r="AL1679">
        <v>18.9541</v>
      </c>
      <c r="AM1679">
        <f>INDEX(Sheet1!B:B, MATCH('tab1'!U1679, Sheet1!A:A,0))</f>
        <v>5</v>
      </c>
      <c r="AN1679">
        <f>INDEX(Sheet1!B:B, MATCH('tab1'!Z1679, Sheet1!A:A,0))</f>
        <v>1</v>
      </c>
      <c r="AO1679">
        <f t="shared" si="26"/>
        <v>17</v>
      </c>
    </row>
    <row r="1680" spans="1:41" x14ac:dyDescent="0.3">
      <c r="A1680" t="s">
        <v>9765</v>
      </c>
      <c r="B1680" t="s">
        <v>9765</v>
      </c>
      <c r="C1680" t="s">
        <v>9766</v>
      </c>
      <c r="D1680" t="s">
        <v>5442</v>
      </c>
      <c r="E1680" t="s">
        <v>31</v>
      </c>
      <c r="F1680">
        <v>11368</v>
      </c>
      <c r="G1680" t="s">
        <v>14287</v>
      </c>
      <c r="H1680" t="s">
        <v>14857</v>
      </c>
      <c r="I1680" t="s">
        <v>16749</v>
      </c>
      <c r="J1680" t="s">
        <v>31</v>
      </c>
      <c r="K1680">
        <v>11368</v>
      </c>
      <c r="L1680">
        <v>403</v>
      </c>
      <c r="M1680" t="s">
        <v>14859</v>
      </c>
      <c r="N1680">
        <v>40.750796000000001</v>
      </c>
      <c r="O1680">
        <v>-73.861655999999996</v>
      </c>
      <c r="P1680">
        <v>4017757501</v>
      </c>
      <c r="Q1680" t="s">
        <v>5443</v>
      </c>
      <c r="R1680">
        <v>105447</v>
      </c>
      <c r="S1680" s="1">
        <v>45126</v>
      </c>
      <c r="T1680" t="s">
        <v>33</v>
      </c>
      <c r="U1680" t="s">
        <v>34</v>
      </c>
      <c r="V1680">
        <v>20</v>
      </c>
      <c r="W1680" t="s">
        <v>9767</v>
      </c>
      <c r="X1680" t="s">
        <v>36</v>
      </c>
      <c r="Y1680" t="s">
        <v>37</v>
      </c>
      <c r="Z1680" t="s">
        <v>38</v>
      </c>
      <c r="AA1680">
        <v>4595539</v>
      </c>
      <c r="AC1680" s="1">
        <v>44396</v>
      </c>
      <c r="AD1680" t="s">
        <v>39</v>
      </c>
      <c r="AE1680">
        <v>0</v>
      </c>
      <c r="AF1680">
        <v>21.905000000000001</v>
      </c>
      <c r="AG1680">
        <v>5</v>
      </c>
      <c r="AH1680">
        <v>11.976900000000001</v>
      </c>
      <c r="AI1680">
        <v>0</v>
      </c>
      <c r="AJ1680">
        <v>6.1284999999999998</v>
      </c>
      <c r="AK1680">
        <v>0</v>
      </c>
      <c r="AL1680">
        <v>18.9541</v>
      </c>
      <c r="AM1680">
        <f>INDEX(Sheet1!B:B, MATCH('tab1'!U1680, Sheet1!A:A,0))</f>
        <v>5</v>
      </c>
      <c r="AN1680">
        <f>INDEX(Sheet1!B:B, MATCH('tab1'!Z1680, Sheet1!A:A,0))</f>
        <v>1</v>
      </c>
      <c r="AO1680">
        <f t="shared" si="26"/>
        <v>17</v>
      </c>
    </row>
    <row r="1681" spans="1:41" x14ac:dyDescent="0.3">
      <c r="A1681" t="s">
        <v>1312</v>
      </c>
      <c r="B1681" t="s">
        <v>1312</v>
      </c>
      <c r="C1681">
        <v>5470</v>
      </c>
      <c r="D1681" t="s">
        <v>953</v>
      </c>
      <c r="E1681" t="s">
        <v>64</v>
      </c>
      <c r="F1681">
        <v>10463</v>
      </c>
      <c r="G1681" t="s">
        <v>12528</v>
      </c>
      <c r="H1681" t="s">
        <v>14857</v>
      </c>
      <c r="I1681" t="s">
        <v>15116</v>
      </c>
      <c r="J1681" t="s">
        <v>64</v>
      </c>
      <c r="K1681">
        <v>10463</v>
      </c>
      <c r="L1681">
        <v>208</v>
      </c>
      <c r="M1681" t="s">
        <v>14865</v>
      </c>
      <c r="N1681">
        <v>40.876362999999998</v>
      </c>
      <c r="O1681">
        <v>-73.907342999999997</v>
      </c>
      <c r="P1681">
        <v>1022150116</v>
      </c>
      <c r="Q1681" t="s">
        <v>1313</v>
      </c>
      <c r="R1681">
        <v>1613</v>
      </c>
      <c r="S1681" s="1">
        <v>45547</v>
      </c>
      <c r="T1681" t="s">
        <v>33</v>
      </c>
      <c r="U1681" t="s">
        <v>34</v>
      </c>
      <c r="V1681">
        <v>60</v>
      </c>
      <c r="W1681" t="s">
        <v>1314</v>
      </c>
      <c r="X1681" t="s">
        <v>36</v>
      </c>
      <c r="Y1681" t="s">
        <v>37</v>
      </c>
      <c r="Z1681" t="s">
        <v>38</v>
      </c>
      <c r="AA1681">
        <v>1082781</v>
      </c>
      <c r="AC1681" s="1">
        <v>38198</v>
      </c>
      <c r="AD1681" t="s">
        <v>60</v>
      </c>
      <c r="AE1681">
        <v>40</v>
      </c>
      <c r="AF1681">
        <v>21.905000000000001</v>
      </c>
      <c r="AG1681">
        <v>13</v>
      </c>
      <c r="AH1681">
        <v>11.976900000000001</v>
      </c>
      <c r="AI1681">
        <v>0</v>
      </c>
      <c r="AJ1681">
        <v>6.1284999999999998</v>
      </c>
      <c r="AK1681">
        <v>40</v>
      </c>
      <c r="AL1681">
        <v>18.9541</v>
      </c>
      <c r="AM1681">
        <f>INDEX(Sheet1!B:B, MATCH('tab1'!U1681, Sheet1!A:A,0))</f>
        <v>5</v>
      </c>
      <c r="AN1681">
        <f>INDEX(Sheet1!B:B, MATCH('tab1'!Z1681, Sheet1!A:A,0))</f>
        <v>1</v>
      </c>
      <c r="AO1681">
        <f t="shared" si="26"/>
        <v>17</v>
      </c>
    </row>
    <row r="1682" spans="1:41" x14ac:dyDescent="0.3">
      <c r="A1682" t="s">
        <v>742</v>
      </c>
      <c r="B1682" t="s">
        <v>743</v>
      </c>
      <c r="C1682">
        <v>2863</v>
      </c>
      <c r="D1682" t="s">
        <v>744</v>
      </c>
      <c r="E1682" t="s">
        <v>64</v>
      </c>
      <c r="F1682">
        <v>10458</v>
      </c>
      <c r="G1682" t="s">
        <v>12417</v>
      </c>
      <c r="H1682" t="s">
        <v>14857</v>
      </c>
      <c r="I1682" t="s">
        <v>15008</v>
      </c>
      <c r="J1682" t="s">
        <v>64</v>
      </c>
      <c r="K1682">
        <v>10458</v>
      </c>
      <c r="L1682">
        <v>207</v>
      </c>
      <c r="M1682" t="s">
        <v>14865</v>
      </c>
      <c r="N1682">
        <v>40.866931000000001</v>
      </c>
      <c r="O1682">
        <v>-73.884217000000007</v>
      </c>
      <c r="P1682">
        <v>2032790050</v>
      </c>
      <c r="Q1682" t="s">
        <v>745</v>
      </c>
      <c r="R1682">
        <v>103836</v>
      </c>
      <c r="S1682" s="1">
        <v>44852</v>
      </c>
      <c r="T1682" t="s">
        <v>54</v>
      </c>
      <c r="U1682" t="s">
        <v>34</v>
      </c>
      <c r="V1682">
        <v>187</v>
      </c>
      <c r="W1682" t="s">
        <v>746</v>
      </c>
      <c r="X1682" t="s">
        <v>36</v>
      </c>
      <c r="Y1682" t="s">
        <v>37</v>
      </c>
      <c r="Z1682" t="s">
        <v>38</v>
      </c>
      <c r="AA1682">
        <v>2016419</v>
      </c>
      <c r="AB1682" t="s">
        <v>747</v>
      </c>
      <c r="AC1682" s="1">
        <v>42661</v>
      </c>
      <c r="AD1682" t="s">
        <v>39</v>
      </c>
      <c r="AE1682">
        <v>50</v>
      </c>
      <c r="AF1682">
        <v>21.905000000000001</v>
      </c>
      <c r="AG1682">
        <v>21</v>
      </c>
      <c r="AH1682">
        <v>11.976900000000001</v>
      </c>
      <c r="AI1682">
        <v>16.666699999999999</v>
      </c>
      <c r="AJ1682">
        <v>6.1284999999999998</v>
      </c>
      <c r="AK1682">
        <v>33.333300000000001</v>
      </c>
      <c r="AL1682">
        <v>18.9541</v>
      </c>
      <c r="AM1682">
        <f>INDEX(Sheet1!B:B, MATCH('tab1'!U1682, Sheet1!A:A,0))</f>
        <v>5</v>
      </c>
      <c r="AN1682">
        <f>INDEX(Sheet1!B:B, MATCH('tab1'!Z1682, Sheet1!A:A,0))</f>
        <v>1</v>
      </c>
      <c r="AO1682">
        <f t="shared" si="26"/>
        <v>17</v>
      </c>
    </row>
    <row r="1683" spans="1:41" x14ac:dyDescent="0.3">
      <c r="A1683" t="s">
        <v>742</v>
      </c>
      <c r="B1683" t="s">
        <v>5335</v>
      </c>
      <c r="C1683">
        <v>55</v>
      </c>
      <c r="D1683" t="s">
        <v>5336</v>
      </c>
      <c r="E1683" t="s">
        <v>64</v>
      </c>
      <c r="F1683">
        <v>10453</v>
      </c>
      <c r="G1683" t="s">
        <v>13344</v>
      </c>
      <c r="H1683" t="s">
        <v>14857</v>
      </c>
      <c r="I1683" t="s">
        <v>15895</v>
      </c>
      <c r="J1683" t="s">
        <v>64</v>
      </c>
      <c r="K1683">
        <v>10453</v>
      </c>
      <c r="L1683">
        <v>205</v>
      </c>
      <c r="M1683" t="s">
        <v>14865</v>
      </c>
      <c r="N1683">
        <v>40.847248</v>
      </c>
      <c r="O1683">
        <v>-73.911272999999994</v>
      </c>
      <c r="P1683">
        <v>2028500034</v>
      </c>
      <c r="Q1683" t="s">
        <v>5337</v>
      </c>
      <c r="R1683">
        <v>104240</v>
      </c>
      <c r="S1683" s="1">
        <v>45190</v>
      </c>
      <c r="T1683" t="s">
        <v>33</v>
      </c>
      <c r="U1683" t="s">
        <v>34</v>
      </c>
      <c r="V1683">
        <v>106</v>
      </c>
      <c r="W1683" t="s">
        <v>5338</v>
      </c>
      <c r="X1683" t="s">
        <v>36</v>
      </c>
      <c r="Y1683" t="s">
        <v>37</v>
      </c>
      <c r="Z1683" t="s">
        <v>38</v>
      </c>
      <c r="AA1683">
        <v>2115885</v>
      </c>
      <c r="AB1683" t="s">
        <v>5339</v>
      </c>
      <c r="AC1683" s="1">
        <v>42999</v>
      </c>
      <c r="AD1683" t="s">
        <v>39</v>
      </c>
      <c r="AE1683">
        <v>20</v>
      </c>
      <c r="AF1683">
        <v>21.905000000000001</v>
      </c>
      <c r="AG1683">
        <v>9</v>
      </c>
      <c r="AH1683">
        <v>11.976900000000001</v>
      </c>
      <c r="AI1683">
        <v>0</v>
      </c>
      <c r="AJ1683">
        <v>6.1284999999999998</v>
      </c>
      <c r="AK1683">
        <v>20</v>
      </c>
      <c r="AL1683">
        <v>18.9541</v>
      </c>
      <c r="AM1683">
        <f>INDEX(Sheet1!B:B, MATCH('tab1'!U1683, Sheet1!A:A,0))</f>
        <v>5</v>
      </c>
      <c r="AN1683">
        <f>INDEX(Sheet1!B:B, MATCH('tab1'!Z1683, Sheet1!A:A,0))</f>
        <v>1</v>
      </c>
      <c r="AO1683">
        <f t="shared" si="26"/>
        <v>17</v>
      </c>
    </row>
    <row r="1684" spans="1:41" x14ac:dyDescent="0.3">
      <c r="A1684" t="s">
        <v>4156</v>
      </c>
      <c r="B1684" t="s">
        <v>4157</v>
      </c>
      <c r="C1684">
        <v>7802</v>
      </c>
      <c r="D1684" t="s">
        <v>4158</v>
      </c>
      <c r="E1684" t="s">
        <v>43</v>
      </c>
      <c r="F1684">
        <v>11214</v>
      </c>
      <c r="G1684" t="s">
        <v>13104</v>
      </c>
      <c r="H1684" t="s">
        <v>14857</v>
      </c>
      <c r="I1684" t="s">
        <v>15666</v>
      </c>
      <c r="J1684" t="s">
        <v>43</v>
      </c>
      <c r="K1684">
        <v>11214</v>
      </c>
      <c r="L1684">
        <v>311</v>
      </c>
      <c r="M1684" t="s">
        <v>14912</v>
      </c>
      <c r="N1684">
        <v>40.606369000000001</v>
      </c>
      <c r="O1684">
        <v>-73.989234999999994</v>
      </c>
      <c r="P1684">
        <v>3062640030</v>
      </c>
      <c r="Q1684" t="s">
        <v>4159</v>
      </c>
      <c r="R1684">
        <v>34344</v>
      </c>
      <c r="S1684" s="1">
        <v>45184</v>
      </c>
      <c r="T1684" t="s">
        <v>33</v>
      </c>
      <c r="U1684" t="s">
        <v>55</v>
      </c>
      <c r="V1684">
        <v>415</v>
      </c>
      <c r="W1684" t="s">
        <v>4160</v>
      </c>
      <c r="X1684" t="s">
        <v>57</v>
      </c>
      <c r="Y1684" t="s">
        <v>58</v>
      </c>
      <c r="Z1684" t="s">
        <v>58</v>
      </c>
      <c r="AA1684">
        <v>3162352</v>
      </c>
      <c r="AB1684" t="s">
        <v>4161</v>
      </c>
      <c r="AC1684" s="1">
        <v>41424</v>
      </c>
      <c r="AD1684" t="s">
        <v>60</v>
      </c>
      <c r="AE1684">
        <v>0</v>
      </c>
      <c r="AF1684">
        <v>26.886800000000001</v>
      </c>
      <c r="AG1684">
        <v>0</v>
      </c>
      <c r="AH1684">
        <v>1</v>
      </c>
      <c r="AI1684">
        <v>0</v>
      </c>
      <c r="AJ1684">
        <v>14.255800000000001</v>
      </c>
      <c r="AK1684">
        <v>0</v>
      </c>
      <c r="AL1684">
        <v>21.8553</v>
      </c>
      <c r="AM1684">
        <f>INDEX(Sheet1!B:B, MATCH('tab1'!U1684, Sheet1!A:A,0))</f>
        <v>7</v>
      </c>
      <c r="AN1684">
        <f>INDEX(Sheet1!B:B, MATCH('tab1'!Z1684, Sheet1!A:A,0))</f>
        <v>3</v>
      </c>
      <c r="AO1684">
        <f t="shared" si="26"/>
        <v>68</v>
      </c>
    </row>
    <row r="1685" spans="1:41" x14ac:dyDescent="0.3">
      <c r="A1685" t="s">
        <v>7621</v>
      </c>
      <c r="B1685" t="s">
        <v>7622</v>
      </c>
      <c r="C1685" t="s">
        <v>7623</v>
      </c>
      <c r="D1685" t="s">
        <v>7624</v>
      </c>
      <c r="E1685" t="s">
        <v>31</v>
      </c>
      <c r="F1685">
        <v>11354</v>
      </c>
      <c r="G1685" t="s">
        <v>13819</v>
      </c>
      <c r="H1685" t="s">
        <v>14857</v>
      </c>
      <c r="I1685" t="s">
        <v>16344</v>
      </c>
      <c r="J1685" t="s">
        <v>31</v>
      </c>
      <c r="K1685">
        <v>11354</v>
      </c>
      <c r="L1685">
        <v>407</v>
      </c>
      <c r="M1685" t="s">
        <v>14893</v>
      </c>
      <c r="N1685">
        <v>40.762090999999998</v>
      </c>
      <c r="O1685">
        <v>-73.833106999999998</v>
      </c>
      <c r="P1685">
        <v>4049690018</v>
      </c>
      <c r="Q1685" t="s">
        <v>7625</v>
      </c>
      <c r="R1685">
        <v>4079</v>
      </c>
      <c r="S1685" s="1">
        <v>45403</v>
      </c>
      <c r="T1685" t="s">
        <v>33</v>
      </c>
      <c r="U1685" t="s">
        <v>34</v>
      </c>
      <c r="V1685">
        <v>35</v>
      </c>
      <c r="W1685" t="s">
        <v>7626</v>
      </c>
      <c r="X1685" t="s">
        <v>36</v>
      </c>
      <c r="Y1685" t="s">
        <v>37</v>
      </c>
      <c r="Z1685" t="s">
        <v>38</v>
      </c>
      <c r="AA1685">
        <v>4112217</v>
      </c>
      <c r="AC1685" s="1">
        <v>38096</v>
      </c>
      <c r="AD1685" t="s">
        <v>60</v>
      </c>
      <c r="AE1685">
        <v>0</v>
      </c>
      <c r="AF1685">
        <v>21.905000000000001</v>
      </c>
      <c r="AG1685">
        <v>5</v>
      </c>
      <c r="AH1685">
        <v>11.976900000000001</v>
      </c>
      <c r="AI1685">
        <v>0</v>
      </c>
      <c r="AJ1685">
        <v>6.1284999999999998</v>
      </c>
      <c r="AK1685">
        <v>0</v>
      </c>
      <c r="AL1685">
        <v>18.9541</v>
      </c>
      <c r="AM1685">
        <f>INDEX(Sheet1!B:B, MATCH('tab1'!U1685, Sheet1!A:A,0))</f>
        <v>5</v>
      </c>
      <c r="AN1685">
        <f>INDEX(Sheet1!B:B, MATCH('tab1'!Z1685, Sheet1!A:A,0))</f>
        <v>1</v>
      </c>
      <c r="AO1685">
        <f t="shared" si="26"/>
        <v>17</v>
      </c>
    </row>
    <row r="1686" spans="1:41" x14ac:dyDescent="0.3">
      <c r="A1686" t="s">
        <v>460</v>
      </c>
      <c r="B1686" t="s">
        <v>461</v>
      </c>
      <c r="C1686">
        <v>1187</v>
      </c>
      <c r="D1686" t="s">
        <v>462</v>
      </c>
      <c r="E1686" t="s">
        <v>43</v>
      </c>
      <c r="F1686">
        <v>11225</v>
      </c>
      <c r="G1686" t="s">
        <v>12363</v>
      </c>
      <c r="H1686" t="s">
        <v>14857</v>
      </c>
      <c r="I1686" t="s">
        <v>14953</v>
      </c>
      <c r="J1686" t="s">
        <v>43</v>
      </c>
      <c r="K1686">
        <v>11225</v>
      </c>
      <c r="L1686">
        <v>309</v>
      </c>
      <c r="M1686" t="s">
        <v>14888</v>
      </c>
      <c r="N1686">
        <v>40.658349999999999</v>
      </c>
      <c r="O1686">
        <v>-73.950370000000007</v>
      </c>
      <c r="P1686">
        <v>3048140007</v>
      </c>
      <c r="Q1686" t="s">
        <v>463</v>
      </c>
      <c r="R1686">
        <v>7594</v>
      </c>
      <c r="S1686" s="1">
        <v>45615</v>
      </c>
      <c r="T1686" t="s">
        <v>33</v>
      </c>
      <c r="U1686" t="s">
        <v>34</v>
      </c>
      <c r="V1686">
        <v>177</v>
      </c>
      <c r="W1686" t="s">
        <v>464</v>
      </c>
      <c r="X1686" t="s">
        <v>36</v>
      </c>
      <c r="Y1686" t="s">
        <v>37</v>
      </c>
      <c r="Z1686" t="s">
        <v>38</v>
      </c>
      <c r="AA1686">
        <v>3107261</v>
      </c>
      <c r="AC1686" s="1">
        <v>38856</v>
      </c>
      <c r="AD1686" t="s">
        <v>39</v>
      </c>
      <c r="AE1686">
        <v>16.666699999999999</v>
      </c>
      <c r="AF1686">
        <v>21.905000000000001</v>
      </c>
      <c r="AG1686">
        <v>24</v>
      </c>
      <c r="AH1686">
        <v>11.976900000000001</v>
      </c>
      <c r="AI1686">
        <v>16.666699999999999</v>
      </c>
      <c r="AJ1686">
        <v>6.1284999999999998</v>
      </c>
      <c r="AK1686">
        <v>0</v>
      </c>
      <c r="AL1686">
        <v>18.9541</v>
      </c>
      <c r="AM1686">
        <f>INDEX(Sheet1!B:B, MATCH('tab1'!U1686, Sheet1!A:A,0))</f>
        <v>5</v>
      </c>
      <c r="AN1686">
        <f>INDEX(Sheet1!B:B, MATCH('tab1'!Z1686, Sheet1!A:A,0))</f>
        <v>1</v>
      </c>
      <c r="AO1686">
        <f t="shared" si="26"/>
        <v>17</v>
      </c>
    </row>
    <row r="1687" spans="1:41" x14ac:dyDescent="0.3">
      <c r="A1687" t="s">
        <v>7596</v>
      </c>
      <c r="B1687" t="s">
        <v>7597</v>
      </c>
      <c r="C1687">
        <v>224</v>
      </c>
      <c r="D1687" t="s">
        <v>7598</v>
      </c>
      <c r="E1687" t="s">
        <v>82</v>
      </c>
      <c r="F1687">
        <v>10039</v>
      </c>
      <c r="G1687" t="s">
        <v>13814</v>
      </c>
      <c r="H1687" t="s">
        <v>14857</v>
      </c>
      <c r="I1687" t="s">
        <v>16339</v>
      </c>
      <c r="J1687" t="s">
        <v>82</v>
      </c>
      <c r="K1687">
        <v>10039</v>
      </c>
      <c r="L1687">
        <v>110</v>
      </c>
      <c r="M1687" t="s">
        <v>14880</v>
      </c>
      <c r="N1687">
        <v>40.826421000000003</v>
      </c>
      <c r="O1687">
        <v>-73.936756000000003</v>
      </c>
      <c r="P1687">
        <v>1020370011</v>
      </c>
      <c r="Q1687" t="s">
        <v>7599</v>
      </c>
      <c r="R1687">
        <v>1637</v>
      </c>
      <c r="S1687" s="1">
        <v>45314</v>
      </c>
      <c r="T1687" t="s">
        <v>33</v>
      </c>
      <c r="U1687" t="s">
        <v>34</v>
      </c>
      <c r="V1687">
        <v>60</v>
      </c>
      <c r="W1687" t="s">
        <v>7600</v>
      </c>
      <c r="X1687" t="s">
        <v>36</v>
      </c>
      <c r="Y1687" t="s">
        <v>37</v>
      </c>
      <c r="Z1687" t="s">
        <v>38</v>
      </c>
      <c r="AA1687">
        <v>1084154</v>
      </c>
      <c r="AC1687" s="1">
        <v>37651</v>
      </c>
      <c r="AD1687" t="s">
        <v>60</v>
      </c>
      <c r="AE1687">
        <v>0</v>
      </c>
      <c r="AF1687">
        <v>21.905000000000001</v>
      </c>
      <c r="AG1687">
        <v>9</v>
      </c>
      <c r="AH1687">
        <v>11.976900000000001</v>
      </c>
      <c r="AI1687">
        <v>0</v>
      </c>
      <c r="AJ1687">
        <v>6.1284999999999998</v>
      </c>
      <c r="AK1687">
        <v>0</v>
      </c>
      <c r="AL1687">
        <v>18.9541</v>
      </c>
      <c r="AM1687">
        <f>INDEX(Sheet1!B:B, MATCH('tab1'!U1687, Sheet1!A:A,0))</f>
        <v>5</v>
      </c>
      <c r="AN1687">
        <f>INDEX(Sheet1!B:B, MATCH('tab1'!Z1687, Sheet1!A:A,0))</f>
        <v>1</v>
      </c>
      <c r="AO1687">
        <f t="shared" si="26"/>
        <v>17</v>
      </c>
    </row>
    <row r="1688" spans="1:41" x14ac:dyDescent="0.3">
      <c r="A1688" t="s">
        <v>11463</v>
      </c>
      <c r="B1688" t="s">
        <v>11463</v>
      </c>
      <c r="C1688">
        <v>300</v>
      </c>
      <c r="D1688" t="s">
        <v>809</v>
      </c>
      <c r="E1688" t="s">
        <v>82</v>
      </c>
      <c r="F1688">
        <v>10016</v>
      </c>
      <c r="G1688" t="s">
        <v>14660</v>
      </c>
      <c r="H1688" t="s">
        <v>14857</v>
      </c>
      <c r="I1688" t="s">
        <v>17065</v>
      </c>
      <c r="J1688" t="s">
        <v>82</v>
      </c>
      <c r="K1688">
        <v>10016</v>
      </c>
      <c r="L1688">
        <v>106</v>
      </c>
      <c r="M1688" t="s">
        <v>14870</v>
      </c>
      <c r="N1688">
        <v>40.745395000000002</v>
      </c>
      <c r="O1688">
        <v>-73.975303999999994</v>
      </c>
      <c r="P1688">
        <v>1009400001</v>
      </c>
      <c r="Q1688" t="s">
        <v>11464</v>
      </c>
      <c r="R1688">
        <v>105760</v>
      </c>
      <c r="S1688" s="1">
        <v>1</v>
      </c>
      <c r="T1688" t="s">
        <v>45</v>
      </c>
      <c r="U1688" t="s">
        <v>46</v>
      </c>
      <c r="V1688">
        <v>0</v>
      </c>
      <c r="W1688" t="s">
        <v>11465</v>
      </c>
      <c r="X1688" t="s">
        <v>36</v>
      </c>
      <c r="Y1688" t="s">
        <v>48</v>
      </c>
      <c r="Z1688" t="s">
        <v>49</v>
      </c>
      <c r="AA1688">
        <v>1081682</v>
      </c>
      <c r="AB1688" t="s">
        <v>11466</v>
      </c>
      <c r="AG1688">
        <v>0</v>
      </c>
      <c r="AH1688">
        <v>8.0093999999999994</v>
      </c>
      <c r="AM1688">
        <f>INDEX(Sheet1!B:B, MATCH('tab1'!U1688, Sheet1!A:A,0))</f>
        <v>8</v>
      </c>
      <c r="AN1688">
        <f>INDEX(Sheet1!B:B, MATCH('tab1'!Z1688, Sheet1!A:A,0))</f>
        <v>4</v>
      </c>
      <c r="AO1688">
        <f t="shared" si="26"/>
        <v>136</v>
      </c>
    </row>
    <row r="1689" spans="1:41" x14ac:dyDescent="0.3">
      <c r="A1689" t="s">
        <v>7534</v>
      </c>
      <c r="B1689" t="s">
        <v>7534</v>
      </c>
      <c r="C1689">
        <v>1026</v>
      </c>
      <c r="D1689" t="s">
        <v>4303</v>
      </c>
      <c r="E1689" t="s">
        <v>82</v>
      </c>
      <c r="F1689">
        <v>10028</v>
      </c>
      <c r="G1689" t="s">
        <v>13800</v>
      </c>
      <c r="H1689" t="s">
        <v>14857</v>
      </c>
      <c r="I1689" t="s">
        <v>16325</v>
      </c>
      <c r="J1689" t="s">
        <v>82</v>
      </c>
      <c r="K1689">
        <v>10028</v>
      </c>
      <c r="L1689">
        <v>108</v>
      </c>
      <c r="M1689" t="s">
        <v>14875</v>
      </c>
      <c r="N1689">
        <v>40.780016000000003</v>
      </c>
      <c r="O1689">
        <v>-73.961509000000007</v>
      </c>
      <c r="P1689">
        <v>1014950072</v>
      </c>
      <c r="Q1689" t="s">
        <v>7535</v>
      </c>
      <c r="S1689" s="1">
        <v>78551</v>
      </c>
      <c r="T1689" t="s">
        <v>45</v>
      </c>
      <c r="U1689" t="s">
        <v>46</v>
      </c>
      <c r="V1689">
        <v>0</v>
      </c>
      <c r="W1689" t="s">
        <v>11975</v>
      </c>
      <c r="X1689" t="s">
        <v>36</v>
      </c>
      <c r="Y1689" t="s">
        <v>48</v>
      </c>
      <c r="Z1689" t="s">
        <v>49</v>
      </c>
      <c r="AA1689">
        <v>1046797</v>
      </c>
      <c r="AE1689">
        <v>50</v>
      </c>
      <c r="AF1689">
        <v>45.181699999999999</v>
      </c>
      <c r="AG1689">
        <v>18</v>
      </c>
      <c r="AH1689">
        <v>8.0093999999999994</v>
      </c>
      <c r="AI1689">
        <v>0</v>
      </c>
      <c r="AJ1689">
        <v>23.3017</v>
      </c>
      <c r="AK1689">
        <v>50</v>
      </c>
      <c r="AL1689">
        <v>35.229100000000003</v>
      </c>
      <c r="AM1689">
        <f>INDEX(Sheet1!B:B, MATCH('tab1'!U1689, Sheet1!A:A,0))</f>
        <v>8</v>
      </c>
      <c r="AN1689">
        <f>INDEX(Sheet1!B:B, MATCH('tab1'!Z1689, Sheet1!A:A,0))</f>
        <v>4</v>
      </c>
      <c r="AO1689">
        <f t="shared" si="26"/>
        <v>136</v>
      </c>
    </row>
    <row r="1690" spans="1:41" x14ac:dyDescent="0.3">
      <c r="A1690" t="s">
        <v>7533</v>
      </c>
      <c r="B1690" t="s">
        <v>7534</v>
      </c>
      <c r="C1690">
        <v>1026</v>
      </c>
      <c r="D1690" t="s">
        <v>4303</v>
      </c>
      <c r="E1690" t="s">
        <v>82</v>
      </c>
      <c r="F1690">
        <v>10028</v>
      </c>
      <c r="G1690" t="s">
        <v>13800</v>
      </c>
      <c r="H1690" t="s">
        <v>14857</v>
      </c>
      <c r="I1690" t="s">
        <v>16325</v>
      </c>
      <c r="J1690" t="s">
        <v>82</v>
      </c>
      <c r="K1690">
        <v>10028</v>
      </c>
      <c r="L1690">
        <v>108</v>
      </c>
      <c r="M1690" t="s">
        <v>14875</v>
      </c>
      <c r="N1690">
        <v>40.780016000000003</v>
      </c>
      <c r="O1690">
        <v>-73.961509000000007</v>
      </c>
      <c r="P1690">
        <v>1014950072</v>
      </c>
      <c r="Q1690" t="s">
        <v>7535</v>
      </c>
      <c r="R1690">
        <v>34350</v>
      </c>
      <c r="S1690" s="1">
        <v>45184</v>
      </c>
      <c r="T1690" t="s">
        <v>33</v>
      </c>
      <c r="U1690" t="s">
        <v>55</v>
      </c>
      <c r="V1690">
        <v>125</v>
      </c>
      <c r="W1690" t="s">
        <v>7536</v>
      </c>
      <c r="X1690" t="s">
        <v>57</v>
      </c>
      <c r="Y1690" t="s">
        <v>58</v>
      </c>
      <c r="Z1690" t="s">
        <v>58</v>
      </c>
      <c r="AA1690">
        <v>1046797</v>
      </c>
      <c r="AB1690" t="s">
        <v>7537</v>
      </c>
      <c r="AC1690" s="1">
        <v>41425</v>
      </c>
      <c r="AD1690" t="s">
        <v>60</v>
      </c>
      <c r="AE1690">
        <v>0</v>
      </c>
      <c r="AF1690">
        <v>26.886800000000001</v>
      </c>
      <c r="AG1690">
        <v>0</v>
      </c>
      <c r="AH1690">
        <v>1</v>
      </c>
      <c r="AI1690">
        <v>0</v>
      </c>
      <c r="AJ1690">
        <v>14.255800000000001</v>
      </c>
      <c r="AK1690">
        <v>0</v>
      </c>
      <c r="AL1690">
        <v>21.8553</v>
      </c>
      <c r="AM1690">
        <f>INDEX(Sheet1!B:B, MATCH('tab1'!U1690, Sheet1!A:A,0))</f>
        <v>7</v>
      </c>
      <c r="AN1690">
        <f>INDEX(Sheet1!B:B, MATCH('tab1'!Z1690, Sheet1!A:A,0))</f>
        <v>3</v>
      </c>
      <c r="AO1690">
        <f t="shared" si="26"/>
        <v>68</v>
      </c>
    </row>
    <row r="1691" spans="1:41" x14ac:dyDescent="0.3">
      <c r="A1691" t="s">
        <v>9328</v>
      </c>
      <c r="B1691" t="s">
        <v>9329</v>
      </c>
      <c r="C1691">
        <v>1395</v>
      </c>
      <c r="D1691" t="s">
        <v>4287</v>
      </c>
      <c r="E1691" t="s">
        <v>43</v>
      </c>
      <c r="F1691">
        <v>11230</v>
      </c>
      <c r="G1691" t="s">
        <v>14191</v>
      </c>
      <c r="H1691" t="s">
        <v>14857</v>
      </c>
      <c r="I1691" t="s">
        <v>16671</v>
      </c>
      <c r="J1691" t="s">
        <v>43</v>
      </c>
      <c r="K1691">
        <v>11230</v>
      </c>
      <c r="L1691">
        <v>314</v>
      </c>
      <c r="M1691" t="s">
        <v>14861</v>
      </c>
      <c r="N1691">
        <v>40.628324999999997</v>
      </c>
      <c r="O1691">
        <v>-73.956877000000006</v>
      </c>
      <c r="P1691">
        <v>3075660006</v>
      </c>
      <c r="Q1691" t="s">
        <v>9330</v>
      </c>
      <c r="S1691" s="1">
        <v>78551</v>
      </c>
      <c r="T1691" t="s">
        <v>45</v>
      </c>
      <c r="U1691" t="s">
        <v>46</v>
      </c>
      <c r="V1691">
        <v>0</v>
      </c>
      <c r="W1691" t="s">
        <v>9331</v>
      </c>
      <c r="X1691" t="s">
        <v>36</v>
      </c>
      <c r="Y1691" t="s">
        <v>48</v>
      </c>
      <c r="Z1691" t="s">
        <v>49</v>
      </c>
      <c r="AA1691">
        <v>3206224</v>
      </c>
      <c r="AE1691">
        <v>50</v>
      </c>
      <c r="AF1691">
        <v>45.181699999999999</v>
      </c>
      <c r="AG1691">
        <v>20</v>
      </c>
      <c r="AH1691">
        <v>8.0093999999999994</v>
      </c>
      <c r="AI1691">
        <v>50</v>
      </c>
      <c r="AJ1691">
        <v>23.3017</v>
      </c>
      <c r="AK1691">
        <v>50</v>
      </c>
      <c r="AL1691">
        <v>35.229100000000003</v>
      </c>
      <c r="AM1691">
        <f>INDEX(Sheet1!B:B, MATCH('tab1'!U1691, Sheet1!A:A,0))</f>
        <v>8</v>
      </c>
      <c r="AN1691">
        <f>INDEX(Sheet1!B:B, MATCH('tab1'!Z1691, Sheet1!A:A,0))</f>
        <v>4</v>
      </c>
      <c r="AO1691">
        <f t="shared" si="26"/>
        <v>136</v>
      </c>
    </row>
    <row r="1692" spans="1:41" x14ac:dyDescent="0.3">
      <c r="A1692" t="s">
        <v>10127</v>
      </c>
      <c r="B1692" t="s">
        <v>10128</v>
      </c>
      <c r="C1692">
        <v>348</v>
      </c>
      <c r="D1692" t="s">
        <v>10129</v>
      </c>
      <c r="E1692" t="s">
        <v>43</v>
      </c>
      <c r="F1692">
        <v>11215</v>
      </c>
      <c r="G1692" t="s">
        <v>14365</v>
      </c>
      <c r="H1692" t="s">
        <v>14857</v>
      </c>
      <c r="I1692" t="s">
        <v>16817</v>
      </c>
      <c r="J1692" t="s">
        <v>43</v>
      </c>
      <c r="K1692">
        <v>11215</v>
      </c>
      <c r="L1692">
        <v>306</v>
      </c>
      <c r="M1692" t="s">
        <v>14863</v>
      </c>
      <c r="N1692">
        <v>40.665233000000001</v>
      </c>
      <c r="O1692">
        <v>-73.985146</v>
      </c>
      <c r="P1692">
        <v>3010360019</v>
      </c>
      <c r="Q1692" t="s">
        <v>10130</v>
      </c>
      <c r="R1692">
        <v>105596</v>
      </c>
      <c r="S1692" s="1">
        <v>45330</v>
      </c>
      <c r="T1692" t="s">
        <v>33</v>
      </c>
      <c r="U1692" t="s">
        <v>144</v>
      </c>
      <c r="V1692">
        <v>38</v>
      </c>
      <c r="W1692" t="s">
        <v>10131</v>
      </c>
      <c r="X1692" t="s">
        <v>146</v>
      </c>
      <c r="Y1692" t="s">
        <v>37</v>
      </c>
      <c r="Z1692" t="s">
        <v>147</v>
      </c>
      <c r="AA1692">
        <v>3023511</v>
      </c>
      <c r="AB1692" t="s">
        <v>10132</v>
      </c>
      <c r="AC1692" s="1">
        <v>44600</v>
      </c>
      <c r="AD1692" t="s">
        <v>39</v>
      </c>
      <c r="AE1692">
        <v>0</v>
      </c>
      <c r="AF1692">
        <v>17.4391</v>
      </c>
      <c r="AG1692">
        <v>3</v>
      </c>
      <c r="AH1692">
        <v>8.4033999999999995</v>
      </c>
      <c r="AI1692">
        <v>0</v>
      </c>
      <c r="AJ1692">
        <v>4.9984000000000002</v>
      </c>
      <c r="AK1692">
        <v>0</v>
      </c>
      <c r="AL1692">
        <v>15.3835</v>
      </c>
      <c r="AM1692">
        <f>INDEX(Sheet1!B:B, MATCH('tab1'!U1692, Sheet1!A:A,0))</f>
        <v>6</v>
      </c>
      <c r="AN1692">
        <f>INDEX(Sheet1!B:B, MATCH('tab1'!Z1692, Sheet1!A:A,0))</f>
        <v>2</v>
      </c>
      <c r="AO1692">
        <f t="shared" si="26"/>
        <v>34</v>
      </c>
    </row>
    <row r="1693" spans="1:41" x14ac:dyDescent="0.3">
      <c r="A1693" t="s">
        <v>10127</v>
      </c>
      <c r="B1693" t="s">
        <v>11535</v>
      </c>
      <c r="C1693">
        <v>348</v>
      </c>
      <c r="D1693" t="s">
        <v>11536</v>
      </c>
      <c r="E1693" t="s">
        <v>43</v>
      </c>
      <c r="F1693">
        <v>11215</v>
      </c>
      <c r="G1693" t="s">
        <v>14677</v>
      </c>
      <c r="H1693" t="s">
        <v>14857</v>
      </c>
      <c r="I1693" t="s">
        <v>16817</v>
      </c>
      <c r="J1693" t="s">
        <v>43</v>
      </c>
      <c r="K1693">
        <v>11215</v>
      </c>
      <c r="L1693">
        <v>306</v>
      </c>
      <c r="M1693" t="s">
        <v>14863</v>
      </c>
      <c r="N1693">
        <v>40.665233000000001</v>
      </c>
      <c r="O1693">
        <v>-73.985146</v>
      </c>
      <c r="P1693">
        <v>3010360019</v>
      </c>
      <c r="Q1693" t="s">
        <v>11537</v>
      </c>
      <c r="R1693">
        <v>105597</v>
      </c>
      <c r="S1693" s="1">
        <v>45330</v>
      </c>
      <c r="T1693" t="s">
        <v>33</v>
      </c>
      <c r="U1693" t="s">
        <v>34</v>
      </c>
      <c r="V1693">
        <v>48</v>
      </c>
      <c r="W1693" t="s">
        <v>11538</v>
      </c>
      <c r="X1693" t="s">
        <v>36</v>
      </c>
      <c r="Y1693" t="s">
        <v>37</v>
      </c>
      <c r="Z1693" t="s">
        <v>38</v>
      </c>
      <c r="AA1693">
        <v>3023511</v>
      </c>
      <c r="AB1693" t="s">
        <v>10132</v>
      </c>
      <c r="AC1693" s="1">
        <v>44600</v>
      </c>
      <c r="AD1693" t="s">
        <v>39</v>
      </c>
      <c r="AE1693">
        <v>0</v>
      </c>
      <c r="AF1693">
        <v>21.905000000000001</v>
      </c>
      <c r="AG1693">
        <v>3</v>
      </c>
      <c r="AH1693">
        <v>11.976900000000001</v>
      </c>
      <c r="AI1693">
        <v>0</v>
      </c>
      <c r="AJ1693">
        <v>6.1284999999999998</v>
      </c>
      <c r="AK1693">
        <v>0</v>
      </c>
      <c r="AL1693">
        <v>18.9541</v>
      </c>
      <c r="AM1693">
        <f>INDEX(Sheet1!B:B, MATCH('tab1'!U1693, Sheet1!A:A,0))</f>
        <v>5</v>
      </c>
      <c r="AN1693">
        <f>INDEX(Sheet1!B:B, MATCH('tab1'!Z1693, Sheet1!A:A,0))</f>
        <v>1</v>
      </c>
      <c r="AO1693">
        <f t="shared" si="26"/>
        <v>17</v>
      </c>
    </row>
    <row r="1694" spans="1:41" x14ac:dyDescent="0.3">
      <c r="A1694" t="s">
        <v>3603</v>
      </c>
      <c r="B1694" t="s">
        <v>3604</v>
      </c>
      <c r="C1694">
        <v>2901</v>
      </c>
      <c r="D1694" t="s">
        <v>3605</v>
      </c>
      <c r="E1694" t="s">
        <v>43</v>
      </c>
      <c r="F1694">
        <v>11235</v>
      </c>
      <c r="G1694" t="s">
        <v>12986</v>
      </c>
      <c r="H1694" t="s">
        <v>14857</v>
      </c>
      <c r="I1694" t="s">
        <v>15558</v>
      </c>
      <c r="J1694" t="s">
        <v>43</v>
      </c>
      <c r="K1694">
        <v>11235</v>
      </c>
      <c r="L1694">
        <v>313</v>
      </c>
      <c r="M1694" t="s">
        <v>14861</v>
      </c>
      <c r="N1694">
        <v>40.581262000000002</v>
      </c>
      <c r="O1694">
        <v>-73.962785999999994</v>
      </c>
      <c r="P1694">
        <v>3086660652</v>
      </c>
      <c r="Q1694" t="s">
        <v>3606</v>
      </c>
      <c r="R1694">
        <v>7626</v>
      </c>
      <c r="S1694" s="1">
        <v>45449</v>
      </c>
      <c r="T1694" t="s">
        <v>33</v>
      </c>
      <c r="U1694" t="s">
        <v>34</v>
      </c>
      <c r="V1694">
        <v>75</v>
      </c>
      <c r="W1694" t="s">
        <v>3607</v>
      </c>
      <c r="X1694" t="s">
        <v>36</v>
      </c>
      <c r="Y1694" t="s">
        <v>37</v>
      </c>
      <c r="Z1694" t="s">
        <v>38</v>
      </c>
      <c r="AA1694">
        <v>3326862</v>
      </c>
      <c r="AC1694" s="1">
        <v>38278</v>
      </c>
      <c r="AD1694" t="s">
        <v>39</v>
      </c>
      <c r="AE1694">
        <v>66.666700000000006</v>
      </c>
      <c r="AF1694">
        <v>21.905000000000001</v>
      </c>
      <c r="AG1694">
        <v>13</v>
      </c>
      <c r="AH1694">
        <v>11.976900000000001</v>
      </c>
      <c r="AI1694">
        <v>33.333300000000001</v>
      </c>
      <c r="AJ1694">
        <v>6.1284999999999998</v>
      </c>
      <c r="AK1694">
        <v>33.333300000000001</v>
      </c>
      <c r="AL1694">
        <v>18.9541</v>
      </c>
      <c r="AM1694">
        <f>INDEX(Sheet1!B:B, MATCH('tab1'!U1694, Sheet1!A:A,0))</f>
        <v>5</v>
      </c>
      <c r="AN1694">
        <f>INDEX(Sheet1!B:B, MATCH('tab1'!Z1694, Sheet1!A:A,0))</f>
        <v>1</v>
      </c>
      <c r="AO1694">
        <f t="shared" si="26"/>
        <v>17</v>
      </c>
    </row>
    <row r="1695" spans="1:41" x14ac:dyDescent="0.3">
      <c r="A1695" t="s">
        <v>11125</v>
      </c>
      <c r="B1695" t="s">
        <v>1173</v>
      </c>
      <c r="C1695">
        <v>116</v>
      </c>
      <c r="D1695" t="s">
        <v>11126</v>
      </c>
      <c r="E1695" t="s">
        <v>82</v>
      </c>
      <c r="F1695">
        <v>10011</v>
      </c>
      <c r="G1695" t="s">
        <v>14588</v>
      </c>
      <c r="H1695" t="s">
        <v>14857</v>
      </c>
      <c r="I1695" t="s">
        <v>17006</v>
      </c>
      <c r="J1695" t="s">
        <v>82</v>
      </c>
      <c r="K1695">
        <v>10011</v>
      </c>
      <c r="L1695">
        <v>102</v>
      </c>
      <c r="M1695" t="s">
        <v>15048</v>
      </c>
      <c r="N1695">
        <v>40.735686999999999</v>
      </c>
      <c r="O1695">
        <v>-73.998999999999995</v>
      </c>
      <c r="P1695">
        <v>1006060049</v>
      </c>
      <c r="Q1695" t="s">
        <v>11127</v>
      </c>
      <c r="R1695">
        <v>33970</v>
      </c>
      <c r="S1695" s="1">
        <v>44819</v>
      </c>
      <c r="T1695" t="s">
        <v>54</v>
      </c>
      <c r="U1695" t="s">
        <v>55</v>
      </c>
      <c r="V1695">
        <v>200</v>
      </c>
      <c r="W1695" t="s">
        <v>11128</v>
      </c>
      <c r="X1695" t="s">
        <v>57</v>
      </c>
      <c r="Y1695" t="s">
        <v>58</v>
      </c>
      <c r="Z1695" t="s">
        <v>58</v>
      </c>
      <c r="AA1695">
        <v>1010543</v>
      </c>
      <c r="AB1695" t="s">
        <v>11129</v>
      </c>
      <c r="AC1695" s="1">
        <v>41771</v>
      </c>
      <c r="AD1695" t="s">
        <v>60</v>
      </c>
      <c r="AE1695">
        <v>0</v>
      </c>
      <c r="AF1695">
        <v>26.886800000000001</v>
      </c>
      <c r="AG1695">
        <v>0</v>
      </c>
      <c r="AH1695">
        <v>1</v>
      </c>
      <c r="AI1695">
        <v>0</v>
      </c>
      <c r="AJ1695">
        <v>14.255800000000001</v>
      </c>
      <c r="AK1695">
        <v>0</v>
      </c>
      <c r="AL1695">
        <v>21.8553</v>
      </c>
      <c r="AM1695">
        <f>INDEX(Sheet1!B:B, MATCH('tab1'!U1695, Sheet1!A:A,0))</f>
        <v>7</v>
      </c>
      <c r="AN1695">
        <f>INDEX(Sheet1!B:B, MATCH('tab1'!Z1695, Sheet1!A:A,0))</f>
        <v>3</v>
      </c>
      <c r="AO1695">
        <f t="shared" si="26"/>
        <v>68</v>
      </c>
    </row>
    <row r="1696" spans="1:41" x14ac:dyDescent="0.3">
      <c r="A1696" t="s">
        <v>273</v>
      </c>
      <c r="B1696" t="s">
        <v>274</v>
      </c>
      <c r="C1696">
        <v>1909</v>
      </c>
      <c r="D1696" t="s">
        <v>275</v>
      </c>
      <c r="E1696" t="s">
        <v>64</v>
      </c>
      <c r="F1696">
        <v>10460</v>
      </c>
      <c r="G1696" t="s">
        <v>12328</v>
      </c>
      <c r="H1696" t="s">
        <v>14857</v>
      </c>
      <c r="I1696" t="s">
        <v>14915</v>
      </c>
      <c r="J1696" t="s">
        <v>64</v>
      </c>
      <c r="K1696">
        <v>10460</v>
      </c>
      <c r="L1696">
        <v>206</v>
      </c>
      <c r="M1696" t="s">
        <v>14865</v>
      </c>
      <c r="N1696">
        <v>40.839111000000003</v>
      </c>
      <c r="O1696">
        <v>-73.882140000000007</v>
      </c>
      <c r="P1696">
        <v>2030047501</v>
      </c>
      <c r="Q1696" t="s">
        <v>276</v>
      </c>
      <c r="R1696">
        <v>104631</v>
      </c>
      <c r="S1696" s="1">
        <v>45590</v>
      </c>
      <c r="T1696" t="s">
        <v>33</v>
      </c>
      <c r="U1696" t="s">
        <v>34</v>
      </c>
      <c r="V1696">
        <v>72</v>
      </c>
      <c r="W1696" t="s">
        <v>277</v>
      </c>
      <c r="X1696" t="s">
        <v>36</v>
      </c>
      <c r="Y1696" t="s">
        <v>37</v>
      </c>
      <c r="Z1696" t="s">
        <v>38</v>
      </c>
      <c r="AA1696">
        <v>2120210</v>
      </c>
      <c r="AB1696" t="s">
        <v>278</v>
      </c>
      <c r="AC1696" s="1">
        <v>43398</v>
      </c>
      <c r="AD1696" t="s">
        <v>39</v>
      </c>
      <c r="AE1696">
        <v>50</v>
      </c>
      <c r="AF1696">
        <v>21.905000000000001</v>
      </c>
      <c r="AG1696">
        <v>34</v>
      </c>
      <c r="AH1696">
        <v>11.976900000000001</v>
      </c>
      <c r="AI1696">
        <v>25</v>
      </c>
      <c r="AJ1696">
        <v>6.1284999999999998</v>
      </c>
      <c r="AK1696">
        <v>25</v>
      </c>
      <c r="AL1696">
        <v>18.9541</v>
      </c>
      <c r="AM1696">
        <f>INDEX(Sheet1!B:B, MATCH('tab1'!U1696, Sheet1!A:A,0))</f>
        <v>5</v>
      </c>
      <c r="AN1696">
        <f>INDEX(Sheet1!B:B, MATCH('tab1'!Z1696, Sheet1!A:A,0))</f>
        <v>1</v>
      </c>
      <c r="AO1696">
        <f t="shared" si="26"/>
        <v>17</v>
      </c>
    </row>
    <row r="1697" spans="1:41" x14ac:dyDescent="0.3">
      <c r="A1697" t="s">
        <v>5436</v>
      </c>
      <c r="B1697" t="s">
        <v>4129</v>
      </c>
      <c r="C1697">
        <v>60</v>
      </c>
      <c r="D1697" t="s">
        <v>5437</v>
      </c>
      <c r="E1697" t="s">
        <v>43</v>
      </c>
      <c r="F1697">
        <v>11212</v>
      </c>
      <c r="G1697" t="s">
        <v>13365</v>
      </c>
      <c r="H1697" t="s">
        <v>14857</v>
      </c>
      <c r="I1697" t="s">
        <v>15914</v>
      </c>
      <c r="J1697" t="s">
        <v>43</v>
      </c>
      <c r="K1697">
        <v>11212</v>
      </c>
      <c r="L1697">
        <v>317</v>
      </c>
      <c r="M1697" t="s">
        <v>14888</v>
      </c>
      <c r="N1697">
        <v>40.662494000000002</v>
      </c>
      <c r="O1697">
        <v>-73.927007000000003</v>
      </c>
      <c r="P1697">
        <v>3045950215</v>
      </c>
      <c r="Q1697" t="s">
        <v>5438</v>
      </c>
      <c r="R1697">
        <v>8188</v>
      </c>
      <c r="S1697" s="1">
        <v>45474</v>
      </c>
      <c r="T1697" t="s">
        <v>33</v>
      </c>
      <c r="U1697" t="s">
        <v>34</v>
      </c>
      <c r="V1697">
        <v>105</v>
      </c>
      <c r="W1697" t="s">
        <v>5439</v>
      </c>
      <c r="X1697" t="s">
        <v>36</v>
      </c>
      <c r="Y1697" t="s">
        <v>37</v>
      </c>
      <c r="Z1697" t="s">
        <v>38</v>
      </c>
      <c r="AA1697">
        <v>3346863</v>
      </c>
      <c r="AC1697" s="1">
        <v>40360</v>
      </c>
      <c r="AD1697" t="s">
        <v>39</v>
      </c>
      <c r="AE1697">
        <v>25</v>
      </c>
      <c r="AF1697">
        <v>21.905000000000001</v>
      </c>
      <c r="AG1697">
        <v>13</v>
      </c>
      <c r="AH1697">
        <v>11.976900000000001</v>
      </c>
      <c r="AI1697">
        <v>0</v>
      </c>
      <c r="AJ1697">
        <v>6.1284999999999998</v>
      </c>
      <c r="AK1697">
        <v>25</v>
      </c>
      <c r="AL1697">
        <v>18.9541</v>
      </c>
      <c r="AM1697">
        <f>INDEX(Sheet1!B:B, MATCH('tab1'!U1697, Sheet1!A:A,0))</f>
        <v>5</v>
      </c>
      <c r="AN1697">
        <f>INDEX(Sheet1!B:B, MATCH('tab1'!Z1697, Sheet1!A:A,0))</f>
        <v>1</v>
      </c>
      <c r="AO1697">
        <f t="shared" si="26"/>
        <v>17</v>
      </c>
    </row>
    <row r="1698" spans="1:41" x14ac:dyDescent="0.3">
      <c r="A1698" t="s">
        <v>6132</v>
      </c>
      <c r="B1698" t="s">
        <v>6133</v>
      </c>
      <c r="C1698" t="s">
        <v>6134</v>
      </c>
      <c r="D1698" t="s">
        <v>6135</v>
      </c>
      <c r="E1698" t="s">
        <v>31</v>
      </c>
      <c r="F1698">
        <v>11418</v>
      </c>
      <c r="G1698" t="s">
        <v>13511</v>
      </c>
      <c r="H1698" t="s">
        <v>14857</v>
      </c>
      <c r="I1698" t="s">
        <v>16054</v>
      </c>
      <c r="J1698" t="s">
        <v>31</v>
      </c>
      <c r="K1698">
        <v>11418</v>
      </c>
      <c r="L1698">
        <v>409</v>
      </c>
      <c r="M1698" t="s">
        <v>14877</v>
      </c>
      <c r="N1698">
        <v>40.699613999999997</v>
      </c>
      <c r="O1698">
        <v>-73.832314999999994</v>
      </c>
      <c r="P1698">
        <v>4092550032</v>
      </c>
      <c r="Q1698" t="s">
        <v>6136</v>
      </c>
      <c r="R1698">
        <v>7753</v>
      </c>
      <c r="S1698" s="1">
        <v>45062</v>
      </c>
      <c r="T1698" t="s">
        <v>33</v>
      </c>
      <c r="U1698" t="s">
        <v>34</v>
      </c>
      <c r="V1698">
        <v>26</v>
      </c>
      <c r="W1698" t="s">
        <v>6137</v>
      </c>
      <c r="X1698" t="s">
        <v>36</v>
      </c>
      <c r="Y1698" t="s">
        <v>37</v>
      </c>
      <c r="Z1698" t="s">
        <v>38</v>
      </c>
      <c r="AA1698">
        <v>4193401</v>
      </c>
      <c r="AB1698" t="s">
        <v>6138</v>
      </c>
      <c r="AC1698" s="1">
        <v>39217</v>
      </c>
      <c r="AD1698" t="s">
        <v>39</v>
      </c>
      <c r="AE1698">
        <v>40</v>
      </c>
      <c r="AF1698">
        <v>21.905000000000001</v>
      </c>
      <c r="AG1698">
        <v>3</v>
      </c>
      <c r="AH1698">
        <v>11.976900000000001</v>
      </c>
      <c r="AI1698">
        <v>20</v>
      </c>
      <c r="AJ1698">
        <v>6.1284999999999998</v>
      </c>
      <c r="AK1698">
        <v>40</v>
      </c>
      <c r="AL1698">
        <v>18.9541</v>
      </c>
      <c r="AM1698">
        <f>INDEX(Sheet1!B:B, MATCH('tab1'!U1698, Sheet1!A:A,0))</f>
        <v>5</v>
      </c>
      <c r="AN1698">
        <f>INDEX(Sheet1!B:B, MATCH('tab1'!Z1698, Sheet1!A:A,0))</f>
        <v>1</v>
      </c>
      <c r="AO1698">
        <f t="shared" si="26"/>
        <v>17</v>
      </c>
    </row>
    <row r="1699" spans="1:41" x14ac:dyDescent="0.3">
      <c r="A1699" t="s">
        <v>3080</v>
      </c>
      <c r="B1699" t="s">
        <v>3081</v>
      </c>
      <c r="C1699">
        <v>8353</v>
      </c>
      <c r="D1699" t="s">
        <v>3082</v>
      </c>
      <c r="E1699" t="s">
        <v>31</v>
      </c>
      <c r="F1699">
        <v>11435</v>
      </c>
      <c r="G1699" t="s">
        <v>12881</v>
      </c>
      <c r="H1699" t="s">
        <v>14857</v>
      </c>
      <c r="I1699" t="s">
        <v>15458</v>
      </c>
      <c r="J1699" t="s">
        <v>31</v>
      </c>
      <c r="K1699">
        <v>11435</v>
      </c>
      <c r="L1699">
        <v>408</v>
      </c>
      <c r="M1699" t="s">
        <v>14893</v>
      </c>
      <c r="N1699">
        <v>40.711097000000002</v>
      </c>
      <c r="O1699">
        <v>-73.820502000000005</v>
      </c>
      <c r="P1699">
        <v>4096640001</v>
      </c>
      <c r="Q1699" t="s">
        <v>3083</v>
      </c>
      <c r="R1699">
        <v>69219</v>
      </c>
      <c r="S1699" s="1">
        <v>44819</v>
      </c>
      <c r="T1699" t="s">
        <v>54</v>
      </c>
      <c r="U1699" t="s">
        <v>55</v>
      </c>
      <c r="V1699">
        <v>200</v>
      </c>
      <c r="W1699" t="s">
        <v>3084</v>
      </c>
      <c r="X1699" t="s">
        <v>57</v>
      </c>
      <c r="Y1699" t="s">
        <v>58</v>
      </c>
      <c r="Z1699" t="s">
        <v>58</v>
      </c>
      <c r="AA1699">
        <v>4206531</v>
      </c>
      <c r="AB1699" t="s">
        <v>3085</v>
      </c>
      <c r="AC1699" s="1">
        <v>41829</v>
      </c>
      <c r="AD1699" t="s">
        <v>60</v>
      </c>
      <c r="AE1699">
        <v>100</v>
      </c>
      <c r="AF1699">
        <v>26.886800000000001</v>
      </c>
      <c r="AG1699">
        <v>0</v>
      </c>
      <c r="AH1699">
        <v>1</v>
      </c>
      <c r="AI1699">
        <v>50</v>
      </c>
      <c r="AJ1699">
        <v>14.255800000000001</v>
      </c>
      <c r="AK1699">
        <v>50</v>
      </c>
      <c r="AL1699">
        <v>21.8553</v>
      </c>
      <c r="AM1699">
        <f>INDEX(Sheet1!B:B, MATCH('tab1'!U1699, Sheet1!A:A,0))</f>
        <v>7</v>
      </c>
      <c r="AN1699">
        <f>INDEX(Sheet1!B:B, MATCH('tab1'!Z1699, Sheet1!A:A,0))</f>
        <v>3</v>
      </c>
      <c r="AO1699">
        <f t="shared" si="26"/>
        <v>68</v>
      </c>
    </row>
    <row r="1700" spans="1:41" x14ac:dyDescent="0.3">
      <c r="A1700" t="s">
        <v>9685</v>
      </c>
      <c r="B1700" t="s">
        <v>9685</v>
      </c>
      <c r="C1700">
        <v>145</v>
      </c>
      <c r="D1700" t="s">
        <v>1900</v>
      </c>
      <c r="E1700" t="s">
        <v>82</v>
      </c>
      <c r="F1700">
        <v>10002</v>
      </c>
      <c r="G1700" t="s">
        <v>14270</v>
      </c>
      <c r="H1700" t="s">
        <v>14857</v>
      </c>
      <c r="I1700" t="s">
        <v>16736</v>
      </c>
      <c r="J1700" t="s">
        <v>82</v>
      </c>
      <c r="K1700">
        <v>10002</v>
      </c>
      <c r="L1700">
        <v>103</v>
      </c>
      <c r="M1700" t="s">
        <v>14870</v>
      </c>
      <c r="N1700">
        <v>40.713959000000003</v>
      </c>
      <c r="O1700">
        <v>-73.991206000000005</v>
      </c>
      <c r="P1700">
        <v>1002830031</v>
      </c>
      <c r="Q1700" t="s">
        <v>9686</v>
      </c>
      <c r="S1700" s="1">
        <v>78551</v>
      </c>
      <c r="T1700" t="s">
        <v>45</v>
      </c>
      <c r="U1700" t="s">
        <v>46</v>
      </c>
      <c r="V1700">
        <v>0</v>
      </c>
      <c r="W1700" t="s">
        <v>9687</v>
      </c>
      <c r="X1700" t="s">
        <v>36</v>
      </c>
      <c r="Y1700" t="s">
        <v>48</v>
      </c>
      <c r="Z1700" t="s">
        <v>49</v>
      </c>
      <c r="AA1700">
        <v>1003571</v>
      </c>
      <c r="AE1700">
        <v>0</v>
      </c>
      <c r="AF1700">
        <v>45.181699999999999</v>
      </c>
      <c r="AG1700">
        <v>1</v>
      </c>
      <c r="AH1700">
        <v>8.0093999999999994</v>
      </c>
      <c r="AI1700">
        <v>0</v>
      </c>
      <c r="AJ1700">
        <v>23.3017</v>
      </c>
      <c r="AK1700">
        <v>0</v>
      </c>
      <c r="AL1700">
        <v>35.229100000000003</v>
      </c>
      <c r="AM1700">
        <f>INDEX(Sheet1!B:B, MATCH('tab1'!U1700, Sheet1!A:A,0))</f>
        <v>8</v>
      </c>
      <c r="AN1700">
        <f>INDEX(Sheet1!B:B, MATCH('tab1'!Z1700, Sheet1!A:A,0))</f>
        <v>4</v>
      </c>
      <c r="AO1700">
        <f t="shared" si="26"/>
        <v>136</v>
      </c>
    </row>
    <row r="1701" spans="1:41" x14ac:dyDescent="0.3">
      <c r="A1701" t="s">
        <v>8641</v>
      </c>
      <c r="B1701" t="s">
        <v>8641</v>
      </c>
      <c r="C1701">
        <v>2</v>
      </c>
      <c r="D1701" t="s">
        <v>8642</v>
      </c>
      <c r="E1701" t="s">
        <v>82</v>
      </c>
      <c r="F1701">
        <v>10280</v>
      </c>
      <c r="G1701" t="s">
        <v>14037</v>
      </c>
      <c r="H1701" t="s">
        <v>14857</v>
      </c>
      <c r="I1701" t="s">
        <v>16034</v>
      </c>
      <c r="J1701" t="s">
        <v>82</v>
      </c>
      <c r="K1701">
        <v>10280</v>
      </c>
      <c r="L1701">
        <v>101</v>
      </c>
      <c r="M1701" t="s">
        <v>14914</v>
      </c>
      <c r="N1701">
        <v>40.708036999999997</v>
      </c>
      <c r="O1701">
        <v>-74.017656000000002</v>
      </c>
      <c r="P1701">
        <v>1000167511</v>
      </c>
      <c r="Q1701" t="s">
        <v>6025</v>
      </c>
      <c r="R1701">
        <v>104695</v>
      </c>
      <c r="S1701" s="1">
        <v>44192</v>
      </c>
      <c r="T1701" t="s">
        <v>54</v>
      </c>
      <c r="U1701" t="s">
        <v>144</v>
      </c>
      <c r="V1701">
        <v>35</v>
      </c>
      <c r="W1701" t="s">
        <v>8643</v>
      </c>
      <c r="X1701" t="s">
        <v>146</v>
      </c>
      <c r="Y1701" t="s">
        <v>37</v>
      </c>
      <c r="Z1701" t="s">
        <v>147</v>
      </c>
      <c r="AA1701">
        <v>1082813</v>
      </c>
      <c r="AB1701" t="s">
        <v>4253</v>
      </c>
      <c r="AC1701" s="1">
        <v>43461</v>
      </c>
      <c r="AD1701" t="s">
        <v>39</v>
      </c>
      <c r="AE1701">
        <v>0</v>
      </c>
      <c r="AF1701">
        <v>17.4391</v>
      </c>
      <c r="AG1701">
        <v>5</v>
      </c>
      <c r="AH1701">
        <v>8.4033999999999995</v>
      </c>
      <c r="AI1701">
        <v>0</v>
      </c>
      <c r="AJ1701">
        <v>4.9984000000000002</v>
      </c>
      <c r="AK1701">
        <v>0</v>
      </c>
      <c r="AL1701">
        <v>15.3835</v>
      </c>
      <c r="AM1701">
        <f>INDEX(Sheet1!B:B, MATCH('tab1'!U1701, Sheet1!A:A,0))</f>
        <v>6</v>
      </c>
      <c r="AN1701">
        <f>INDEX(Sheet1!B:B, MATCH('tab1'!Z1701, Sheet1!A:A,0))</f>
        <v>2</v>
      </c>
      <c r="AO1701">
        <f t="shared" si="26"/>
        <v>34</v>
      </c>
    </row>
    <row r="1702" spans="1:41" x14ac:dyDescent="0.3">
      <c r="A1702" t="s">
        <v>8641</v>
      </c>
      <c r="B1702" t="s">
        <v>8641</v>
      </c>
      <c r="C1702">
        <v>1501</v>
      </c>
      <c r="D1702" t="s">
        <v>601</v>
      </c>
      <c r="E1702" t="s">
        <v>82</v>
      </c>
      <c r="F1702">
        <v>10029</v>
      </c>
      <c r="G1702" t="s">
        <v>14332</v>
      </c>
      <c r="H1702" t="s">
        <v>14857</v>
      </c>
      <c r="I1702" t="s">
        <v>16331</v>
      </c>
      <c r="J1702" t="s">
        <v>82</v>
      </c>
      <c r="K1702">
        <v>10029</v>
      </c>
      <c r="L1702">
        <v>111</v>
      </c>
      <c r="M1702" t="s">
        <v>14875</v>
      </c>
      <c r="N1702">
        <v>40.786434999999997</v>
      </c>
      <c r="O1702">
        <v>-73.950498999999994</v>
      </c>
      <c r="P1702">
        <v>1016240045</v>
      </c>
      <c r="Q1702" t="s">
        <v>7561</v>
      </c>
      <c r="R1702">
        <v>104611</v>
      </c>
      <c r="S1702" s="1">
        <v>45566</v>
      </c>
      <c r="T1702" t="s">
        <v>33</v>
      </c>
      <c r="U1702" t="s">
        <v>144</v>
      </c>
      <c r="V1702">
        <v>24</v>
      </c>
      <c r="W1702" t="s">
        <v>9990</v>
      </c>
      <c r="X1702" t="s">
        <v>146</v>
      </c>
      <c r="Y1702" t="s">
        <v>37</v>
      </c>
      <c r="Z1702" t="s">
        <v>147</v>
      </c>
      <c r="AA1702">
        <v>1087218</v>
      </c>
      <c r="AC1702" s="1">
        <v>43374</v>
      </c>
      <c r="AD1702" t="s">
        <v>39</v>
      </c>
      <c r="AE1702">
        <v>25</v>
      </c>
      <c r="AF1702">
        <v>17.4391</v>
      </c>
      <c r="AG1702">
        <v>6</v>
      </c>
      <c r="AH1702">
        <v>8.4033999999999995</v>
      </c>
      <c r="AI1702">
        <v>0</v>
      </c>
      <c r="AJ1702">
        <v>4.9984000000000002</v>
      </c>
      <c r="AK1702">
        <v>25</v>
      </c>
      <c r="AL1702">
        <v>15.3835</v>
      </c>
      <c r="AM1702">
        <f>INDEX(Sheet1!B:B, MATCH('tab1'!U1702, Sheet1!A:A,0))</f>
        <v>6</v>
      </c>
      <c r="AN1702">
        <f>INDEX(Sheet1!B:B, MATCH('tab1'!Z1702, Sheet1!A:A,0))</f>
        <v>2</v>
      </c>
      <c r="AO1702">
        <f t="shared" si="26"/>
        <v>34</v>
      </c>
    </row>
    <row r="1703" spans="1:41" x14ac:dyDescent="0.3">
      <c r="A1703" t="s">
        <v>6024</v>
      </c>
      <c r="B1703" t="s">
        <v>6024</v>
      </c>
      <c r="C1703">
        <v>2</v>
      </c>
      <c r="D1703" t="s">
        <v>3205</v>
      </c>
      <c r="E1703" t="s">
        <v>82</v>
      </c>
      <c r="F1703">
        <v>10280</v>
      </c>
      <c r="G1703" t="s">
        <v>13490</v>
      </c>
      <c r="H1703" t="s">
        <v>14857</v>
      </c>
      <c r="I1703" t="s">
        <v>16034</v>
      </c>
      <c r="J1703" t="s">
        <v>82</v>
      </c>
      <c r="K1703">
        <v>10280</v>
      </c>
      <c r="L1703">
        <v>101</v>
      </c>
      <c r="M1703" t="s">
        <v>14914</v>
      </c>
      <c r="N1703">
        <v>40.708036999999997</v>
      </c>
      <c r="O1703">
        <v>-74.017656000000002</v>
      </c>
      <c r="P1703">
        <v>1000167511</v>
      </c>
      <c r="Q1703" t="s">
        <v>6025</v>
      </c>
      <c r="R1703">
        <v>104694</v>
      </c>
      <c r="S1703" s="1">
        <v>44192</v>
      </c>
      <c r="T1703" t="s">
        <v>54</v>
      </c>
      <c r="U1703" t="s">
        <v>34</v>
      </c>
      <c r="V1703">
        <v>47</v>
      </c>
      <c r="W1703" t="s">
        <v>6026</v>
      </c>
      <c r="X1703" t="s">
        <v>36</v>
      </c>
      <c r="Y1703" t="s">
        <v>37</v>
      </c>
      <c r="Z1703" t="s">
        <v>38</v>
      </c>
      <c r="AA1703">
        <v>1082813</v>
      </c>
      <c r="AB1703" t="s">
        <v>4253</v>
      </c>
      <c r="AC1703" s="1">
        <v>43461</v>
      </c>
      <c r="AD1703" t="s">
        <v>39</v>
      </c>
      <c r="AE1703">
        <v>25</v>
      </c>
      <c r="AF1703">
        <v>21.905000000000001</v>
      </c>
      <c r="AG1703">
        <v>3</v>
      </c>
      <c r="AH1703">
        <v>11.976900000000001</v>
      </c>
      <c r="AI1703">
        <v>25</v>
      </c>
      <c r="AJ1703">
        <v>6.1284999999999998</v>
      </c>
      <c r="AK1703">
        <v>0</v>
      </c>
      <c r="AL1703">
        <v>18.9541</v>
      </c>
      <c r="AM1703">
        <f>INDEX(Sheet1!B:B, MATCH('tab1'!U1703, Sheet1!A:A,0))</f>
        <v>5</v>
      </c>
      <c r="AN1703">
        <f>INDEX(Sheet1!B:B, MATCH('tab1'!Z1703, Sheet1!A:A,0))</f>
        <v>1</v>
      </c>
      <c r="AO1703">
        <f t="shared" si="26"/>
        <v>17</v>
      </c>
    </row>
    <row r="1704" spans="1:41" x14ac:dyDescent="0.3">
      <c r="A1704" t="s">
        <v>6024</v>
      </c>
      <c r="B1704" t="s">
        <v>6024</v>
      </c>
      <c r="C1704">
        <v>44</v>
      </c>
      <c r="D1704" t="s">
        <v>2147</v>
      </c>
      <c r="E1704" t="s">
        <v>82</v>
      </c>
      <c r="F1704">
        <v>10002</v>
      </c>
      <c r="G1704" t="s">
        <v>13506</v>
      </c>
      <c r="H1704" t="s">
        <v>14857</v>
      </c>
      <c r="I1704" t="s">
        <v>16050</v>
      </c>
      <c r="J1704" t="s">
        <v>82</v>
      </c>
      <c r="K1704">
        <v>10002</v>
      </c>
      <c r="L1704">
        <v>103</v>
      </c>
      <c r="M1704" t="s">
        <v>14870</v>
      </c>
      <c r="N1704">
        <v>40.712130999999999</v>
      </c>
      <c r="O1704">
        <v>-73.994326000000001</v>
      </c>
      <c r="P1704">
        <v>1002747503</v>
      </c>
      <c r="Q1704" t="s">
        <v>6110</v>
      </c>
      <c r="R1704">
        <v>104693</v>
      </c>
      <c r="S1704" s="1">
        <v>44922</v>
      </c>
      <c r="T1704" t="s">
        <v>54</v>
      </c>
      <c r="U1704" t="s">
        <v>144</v>
      </c>
      <c r="V1704">
        <v>27</v>
      </c>
      <c r="W1704" t="s">
        <v>7146</v>
      </c>
      <c r="X1704" t="s">
        <v>146</v>
      </c>
      <c r="Y1704" t="s">
        <v>37</v>
      </c>
      <c r="Z1704" t="s">
        <v>147</v>
      </c>
      <c r="AA1704">
        <v>1087489</v>
      </c>
      <c r="AB1704" t="s">
        <v>4253</v>
      </c>
      <c r="AC1704" s="1">
        <v>43461</v>
      </c>
      <c r="AD1704" t="s">
        <v>39</v>
      </c>
      <c r="AE1704">
        <v>33.333300000000001</v>
      </c>
      <c r="AF1704">
        <v>17.4391</v>
      </c>
      <c r="AG1704">
        <v>7</v>
      </c>
      <c r="AH1704">
        <v>8.4033999999999995</v>
      </c>
      <c r="AI1704">
        <v>16.666699999999999</v>
      </c>
      <c r="AJ1704">
        <v>4.9984000000000002</v>
      </c>
      <c r="AK1704">
        <v>33.333300000000001</v>
      </c>
      <c r="AL1704">
        <v>15.3835</v>
      </c>
      <c r="AM1704">
        <f>INDEX(Sheet1!B:B, MATCH('tab1'!U1704, Sheet1!A:A,0))</f>
        <v>6</v>
      </c>
      <c r="AN1704">
        <f>INDEX(Sheet1!B:B, MATCH('tab1'!Z1704, Sheet1!A:A,0))</f>
        <v>2</v>
      </c>
      <c r="AO1704">
        <f t="shared" si="26"/>
        <v>34</v>
      </c>
    </row>
    <row r="1705" spans="1:41" x14ac:dyDescent="0.3">
      <c r="A1705" t="s">
        <v>6024</v>
      </c>
      <c r="B1705" t="s">
        <v>7559</v>
      </c>
      <c r="C1705">
        <v>1501</v>
      </c>
      <c r="D1705" t="s">
        <v>7560</v>
      </c>
      <c r="E1705" t="s">
        <v>82</v>
      </c>
      <c r="F1705">
        <v>10029</v>
      </c>
      <c r="G1705" t="s">
        <v>13806</v>
      </c>
      <c r="H1705" t="s">
        <v>14857</v>
      </c>
      <c r="I1705" t="s">
        <v>16331</v>
      </c>
      <c r="J1705" t="s">
        <v>82</v>
      </c>
      <c r="K1705">
        <v>10029</v>
      </c>
      <c r="L1705">
        <v>111</v>
      </c>
      <c r="M1705" t="s">
        <v>14875</v>
      </c>
      <c r="N1705">
        <v>40.786434999999997</v>
      </c>
      <c r="O1705">
        <v>-73.950498999999994</v>
      </c>
      <c r="P1705">
        <v>1016240045</v>
      </c>
      <c r="Q1705" t="s">
        <v>7561</v>
      </c>
      <c r="R1705">
        <v>104612</v>
      </c>
      <c r="S1705" s="1">
        <v>45566</v>
      </c>
      <c r="T1705" t="s">
        <v>33</v>
      </c>
      <c r="U1705" t="s">
        <v>34</v>
      </c>
      <c r="V1705">
        <v>83</v>
      </c>
      <c r="W1705" t="s">
        <v>7562</v>
      </c>
      <c r="X1705" t="s">
        <v>36</v>
      </c>
      <c r="Y1705" t="s">
        <v>37</v>
      </c>
      <c r="Z1705" t="s">
        <v>38</v>
      </c>
      <c r="AA1705">
        <v>1087218</v>
      </c>
      <c r="AC1705" s="1">
        <v>43374</v>
      </c>
      <c r="AD1705" t="s">
        <v>39</v>
      </c>
      <c r="AE1705">
        <v>25</v>
      </c>
      <c r="AF1705">
        <v>21.905000000000001</v>
      </c>
      <c r="AG1705">
        <v>11</v>
      </c>
      <c r="AH1705">
        <v>11.976900000000001</v>
      </c>
      <c r="AI1705">
        <v>25</v>
      </c>
      <c r="AJ1705">
        <v>6.1284999999999998</v>
      </c>
      <c r="AK1705">
        <v>25</v>
      </c>
      <c r="AL1705">
        <v>18.9541</v>
      </c>
      <c r="AM1705">
        <f>INDEX(Sheet1!B:B, MATCH('tab1'!U1705, Sheet1!A:A,0))</f>
        <v>5</v>
      </c>
      <c r="AN1705">
        <f>INDEX(Sheet1!B:B, MATCH('tab1'!Z1705, Sheet1!A:A,0))</f>
        <v>1</v>
      </c>
      <c r="AO1705">
        <f t="shared" si="26"/>
        <v>17</v>
      </c>
    </row>
    <row r="1706" spans="1:41" x14ac:dyDescent="0.3">
      <c r="A1706" t="s">
        <v>6024</v>
      </c>
      <c r="B1706" t="s">
        <v>7559</v>
      </c>
      <c r="C1706">
        <v>600</v>
      </c>
      <c r="D1706" t="s">
        <v>2489</v>
      </c>
      <c r="E1706" t="s">
        <v>82</v>
      </c>
      <c r="F1706">
        <v>10011</v>
      </c>
      <c r="G1706" t="s">
        <v>14084</v>
      </c>
      <c r="H1706" t="s">
        <v>14857</v>
      </c>
      <c r="I1706" t="s">
        <v>16066</v>
      </c>
      <c r="J1706" t="s">
        <v>82</v>
      </c>
      <c r="K1706">
        <v>10011</v>
      </c>
      <c r="L1706">
        <v>105</v>
      </c>
      <c r="M1706" t="s">
        <v>15233</v>
      </c>
      <c r="N1706">
        <v>40.739517999999997</v>
      </c>
      <c r="O1706">
        <v>-73.995250999999996</v>
      </c>
      <c r="P1706">
        <v>1008197502</v>
      </c>
      <c r="Q1706" t="s">
        <v>6196</v>
      </c>
      <c r="R1706">
        <v>104802</v>
      </c>
      <c r="S1706" s="1">
        <v>44312</v>
      </c>
      <c r="T1706" t="s">
        <v>54</v>
      </c>
      <c r="U1706" t="s">
        <v>34</v>
      </c>
      <c r="V1706">
        <v>63</v>
      </c>
      <c r="W1706" t="s">
        <v>8854</v>
      </c>
      <c r="X1706" t="s">
        <v>36</v>
      </c>
      <c r="Y1706" t="s">
        <v>37</v>
      </c>
      <c r="Z1706" t="s">
        <v>38</v>
      </c>
      <c r="AA1706">
        <v>1015407</v>
      </c>
      <c r="AC1706" s="1">
        <v>43581</v>
      </c>
      <c r="AD1706" t="s">
        <v>39</v>
      </c>
      <c r="AE1706">
        <v>42.857100000000003</v>
      </c>
      <c r="AF1706">
        <v>21.905000000000001</v>
      </c>
      <c r="AG1706">
        <v>4</v>
      </c>
      <c r="AH1706">
        <v>11.976900000000001</v>
      </c>
      <c r="AI1706">
        <v>14.2857</v>
      </c>
      <c r="AJ1706">
        <v>6.1284999999999998</v>
      </c>
      <c r="AK1706">
        <v>28.571400000000001</v>
      </c>
      <c r="AL1706">
        <v>18.9541</v>
      </c>
      <c r="AM1706">
        <f>INDEX(Sheet1!B:B, MATCH('tab1'!U1706, Sheet1!A:A,0))</f>
        <v>5</v>
      </c>
      <c r="AN1706">
        <f>INDEX(Sheet1!B:B, MATCH('tab1'!Z1706, Sheet1!A:A,0))</f>
        <v>1</v>
      </c>
      <c r="AO1706">
        <f t="shared" si="26"/>
        <v>17</v>
      </c>
    </row>
    <row r="1707" spans="1:41" x14ac:dyDescent="0.3">
      <c r="A1707" t="s">
        <v>7124</v>
      </c>
      <c r="B1707" t="s">
        <v>7125</v>
      </c>
      <c r="C1707">
        <v>101</v>
      </c>
      <c r="D1707" t="s">
        <v>2785</v>
      </c>
      <c r="E1707" t="s">
        <v>82</v>
      </c>
      <c r="F1707">
        <v>10069</v>
      </c>
      <c r="G1707" t="s">
        <v>13715</v>
      </c>
      <c r="H1707" t="s">
        <v>14857</v>
      </c>
      <c r="I1707" t="s">
        <v>16073</v>
      </c>
      <c r="J1707" t="s">
        <v>82</v>
      </c>
      <c r="K1707">
        <v>10023</v>
      </c>
      <c r="L1707">
        <v>107</v>
      </c>
      <c r="M1707" t="s">
        <v>14936</v>
      </c>
      <c r="N1707">
        <v>40.775064999999998</v>
      </c>
      <c r="O1707">
        <v>-73.988634000000005</v>
      </c>
      <c r="P1707">
        <v>1011710062</v>
      </c>
      <c r="Q1707" t="s">
        <v>7126</v>
      </c>
      <c r="R1707">
        <v>104868</v>
      </c>
      <c r="S1707" s="1">
        <v>44358</v>
      </c>
      <c r="T1707" t="s">
        <v>54</v>
      </c>
      <c r="U1707" t="s">
        <v>34</v>
      </c>
      <c r="V1707">
        <v>205</v>
      </c>
      <c r="W1707" t="s">
        <v>7127</v>
      </c>
      <c r="X1707" t="s">
        <v>36</v>
      </c>
      <c r="Y1707" t="s">
        <v>37</v>
      </c>
      <c r="Z1707" t="s">
        <v>38</v>
      </c>
      <c r="AA1707">
        <v>1085785</v>
      </c>
      <c r="AC1707" s="1">
        <v>43627</v>
      </c>
      <c r="AD1707" t="s">
        <v>39</v>
      </c>
      <c r="AE1707">
        <v>16.666699999999999</v>
      </c>
      <c r="AF1707">
        <v>21.905000000000001</v>
      </c>
      <c r="AG1707">
        <v>11</v>
      </c>
      <c r="AH1707">
        <v>11.976900000000001</v>
      </c>
      <c r="AI1707">
        <v>0</v>
      </c>
      <c r="AJ1707">
        <v>6.1284999999999998</v>
      </c>
      <c r="AK1707">
        <v>16.666699999999999</v>
      </c>
      <c r="AL1707">
        <v>18.9541</v>
      </c>
      <c r="AM1707">
        <f>INDEX(Sheet1!B:B, MATCH('tab1'!U1707, Sheet1!A:A,0))</f>
        <v>5</v>
      </c>
      <c r="AN1707">
        <f>INDEX(Sheet1!B:B, MATCH('tab1'!Z1707, Sheet1!A:A,0))</f>
        <v>1</v>
      </c>
      <c r="AO1707">
        <f t="shared" si="26"/>
        <v>17</v>
      </c>
    </row>
    <row r="1708" spans="1:41" x14ac:dyDescent="0.3">
      <c r="A1708" t="s">
        <v>6173</v>
      </c>
      <c r="B1708" t="s">
        <v>6173</v>
      </c>
      <c r="C1708">
        <v>382</v>
      </c>
      <c r="D1708" t="s">
        <v>6174</v>
      </c>
      <c r="E1708" t="s">
        <v>43</v>
      </c>
      <c r="F1708">
        <v>11201</v>
      </c>
      <c r="G1708" t="s">
        <v>13518</v>
      </c>
      <c r="H1708" t="s">
        <v>14857</v>
      </c>
      <c r="I1708" t="s">
        <v>16061</v>
      </c>
      <c r="J1708" t="s">
        <v>43</v>
      </c>
      <c r="K1708">
        <v>11201</v>
      </c>
      <c r="L1708">
        <v>306</v>
      </c>
      <c r="M1708" t="s">
        <v>14863</v>
      </c>
      <c r="N1708">
        <v>40.684184000000002</v>
      </c>
      <c r="O1708">
        <v>-73.990167999999997</v>
      </c>
      <c r="P1708">
        <v>3004037508</v>
      </c>
      <c r="Q1708" t="s">
        <v>6175</v>
      </c>
      <c r="R1708">
        <v>104840</v>
      </c>
      <c r="S1708" s="1">
        <v>45076</v>
      </c>
      <c r="T1708" t="s">
        <v>33</v>
      </c>
      <c r="U1708" t="s">
        <v>144</v>
      </c>
      <c r="V1708">
        <v>48</v>
      </c>
      <c r="W1708" t="s">
        <v>6176</v>
      </c>
      <c r="X1708" t="s">
        <v>146</v>
      </c>
      <c r="Y1708" t="s">
        <v>37</v>
      </c>
      <c r="Z1708" t="s">
        <v>147</v>
      </c>
      <c r="AA1708">
        <v>3392287</v>
      </c>
      <c r="AB1708" t="s">
        <v>6177</v>
      </c>
      <c r="AC1708" s="1">
        <v>43615</v>
      </c>
      <c r="AD1708" t="s">
        <v>39</v>
      </c>
      <c r="AE1708">
        <v>0</v>
      </c>
      <c r="AF1708">
        <v>17.4391</v>
      </c>
      <c r="AG1708">
        <v>12</v>
      </c>
      <c r="AH1708">
        <v>8.4033999999999995</v>
      </c>
      <c r="AI1708">
        <v>0</v>
      </c>
      <c r="AJ1708">
        <v>4.9984000000000002</v>
      </c>
      <c r="AK1708">
        <v>0</v>
      </c>
      <c r="AL1708">
        <v>15.3835</v>
      </c>
      <c r="AM1708">
        <f>INDEX(Sheet1!B:B, MATCH('tab1'!U1708, Sheet1!A:A,0))</f>
        <v>6</v>
      </c>
      <c r="AN1708">
        <f>INDEX(Sheet1!B:B, MATCH('tab1'!Z1708, Sheet1!A:A,0))</f>
        <v>2</v>
      </c>
      <c r="AO1708">
        <f t="shared" si="26"/>
        <v>34</v>
      </c>
    </row>
    <row r="1709" spans="1:41" x14ac:dyDescent="0.3">
      <c r="A1709" t="s">
        <v>6173</v>
      </c>
      <c r="B1709" t="s">
        <v>6173</v>
      </c>
      <c r="C1709">
        <v>382</v>
      </c>
      <c r="D1709" t="s">
        <v>11280</v>
      </c>
      <c r="E1709" t="s">
        <v>43</v>
      </c>
      <c r="F1709">
        <v>11201</v>
      </c>
      <c r="G1709" t="s">
        <v>14619</v>
      </c>
      <c r="H1709" t="s">
        <v>14857</v>
      </c>
      <c r="I1709" t="s">
        <v>16061</v>
      </c>
      <c r="J1709" t="s">
        <v>43</v>
      </c>
      <c r="K1709">
        <v>11201</v>
      </c>
      <c r="L1709">
        <v>306</v>
      </c>
      <c r="M1709" t="s">
        <v>14863</v>
      </c>
      <c r="N1709">
        <v>40.684184000000002</v>
      </c>
      <c r="O1709">
        <v>-73.990167999999997</v>
      </c>
      <c r="P1709">
        <v>3004037508</v>
      </c>
      <c r="Q1709" t="s">
        <v>6175</v>
      </c>
      <c r="R1709">
        <v>104838</v>
      </c>
      <c r="S1709" s="1">
        <v>45075</v>
      </c>
      <c r="T1709" t="s">
        <v>33</v>
      </c>
      <c r="U1709" t="s">
        <v>34</v>
      </c>
      <c r="V1709">
        <v>191</v>
      </c>
      <c r="W1709" t="s">
        <v>11281</v>
      </c>
      <c r="X1709" t="s">
        <v>36</v>
      </c>
      <c r="Y1709" t="s">
        <v>37</v>
      </c>
      <c r="Z1709" t="s">
        <v>38</v>
      </c>
      <c r="AA1709">
        <v>3392287</v>
      </c>
      <c r="AB1709" t="s">
        <v>4253</v>
      </c>
      <c r="AC1709" s="1">
        <v>43614</v>
      </c>
      <c r="AD1709" t="s">
        <v>39</v>
      </c>
      <c r="AE1709">
        <v>0</v>
      </c>
      <c r="AF1709">
        <v>21.905000000000001</v>
      </c>
      <c r="AG1709">
        <v>15</v>
      </c>
      <c r="AH1709">
        <v>11.976900000000001</v>
      </c>
      <c r="AI1709">
        <v>0</v>
      </c>
      <c r="AJ1709">
        <v>6.1284999999999998</v>
      </c>
      <c r="AK1709">
        <v>0</v>
      </c>
      <c r="AL1709">
        <v>18.9541</v>
      </c>
      <c r="AM1709">
        <f>INDEX(Sheet1!B:B, MATCH('tab1'!U1709, Sheet1!A:A,0))</f>
        <v>5</v>
      </c>
      <c r="AN1709">
        <f>INDEX(Sheet1!B:B, MATCH('tab1'!Z1709, Sheet1!A:A,0))</f>
        <v>1</v>
      </c>
      <c r="AO1709">
        <f t="shared" si="26"/>
        <v>17</v>
      </c>
    </row>
    <row r="1710" spans="1:41" x14ac:dyDescent="0.3">
      <c r="A1710" t="s">
        <v>4249</v>
      </c>
      <c r="B1710" t="s">
        <v>4249</v>
      </c>
      <c r="C1710">
        <v>25</v>
      </c>
      <c r="D1710" t="s">
        <v>4250</v>
      </c>
      <c r="E1710" t="s">
        <v>82</v>
      </c>
      <c r="F1710">
        <v>10017</v>
      </c>
      <c r="G1710" t="s">
        <v>13120</v>
      </c>
      <c r="H1710" t="s">
        <v>14857</v>
      </c>
      <c r="I1710" t="s">
        <v>15682</v>
      </c>
      <c r="J1710" t="s">
        <v>82</v>
      </c>
      <c r="K1710">
        <v>10017</v>
      </c>
      <c r="L1710">
        <v>106</v>
      </c>
      <c r="M1710" t="s">
        <v>14870</v>
      </c>
      <c r="N1710">
        <v>40.748545</v>
      </c>
      <c r="O1710">
        <v>-73.970799</v>
      </c>
      <c r="P1710">
        <v>1013340022</v>
      </c>
      <c r="Q1710" t="s">
        <v>4251</v>
      </c>
      <c r="R1710">
        <v>104985</v>
      </c>
      <c r="S1710" s="1">
        <v>44410</v>
      </c>
      <c r="T1710" t="s">
        <v>54</v>
      </c>
      <c r="U1710" t="s">
        <v>34</v>
      </c>
      <c r="V1710">
        <v>60</v>
      </c>
      <c r="W1710" t="s">
        <v>4252</v>
      </c>
      <c r="X1710" t="s">
        <v>36</v>
      </c>
      <c r="Y1710" t="s">
        <v>37</v>
      </c>
      <c r="Z1710" t="s">
        <v>38</v>
      </c>
      <c r="AA1710">
        <v>1038655</v>
      </c>
      <c r="AB1710" t="s">
        <v>4253</v>
      </c>
      <c r="AC1710" s="1">
        <v>43679</v>
      </c>
      <c r="AD1710" t="s">
        <v>39</v>
      </c>
      <c r="AE1710">
        <v>16.666699999999999</v>
      </c>
      <c r="AF1710">
        <v>21.905000000000001</v>
      </c>
      <c r="AG1710">
        <v>15</v>
      </c>
      <c r="AH1710">
        <v>11.976900000000001</v>
      </c>
      <c r="AI1710">
        <v>0</v>
      </c>
      <c r="AJ1710">
        <v>6.1284999999999998</v>
      </c>
      <c r="AK1710">
        <v>16.666699999999999</v>
      </c>
      <c r="AL1710">
        <v>18.9541</v>
      </c>
      <c r="AM1710">
        <f>INDEX(Sheet1!B:B, MATCH('tab1'!U1710, Sheet1!A:A,0))</f>
        <v>5</v>
      </c>
      <c r="AN1710">
        <f>INDEX(Sheet1!B:B, MATCH('tab1'!Z1710, Sheet1!A:A,0))</f>
        <v>1</v>
      </c>
      <c r="AO1710">
        <f t="shared" si="26"/>
        <v>17</v>
      </c>
    </row>
    <row r="1711" spans="1:41" x14ac:dyDescent="0.3">
      <c r="A1711" t="s">
        <v>4249</v>
      </c>
      <c r="B1711" t="s">
        <v>4249</v>
      </c>
      <c r="C1711">
        <v>44</v>
      </c>
      <c r="D1711" t="s">
        <v>2147</v>
      </c>
      <c r="E1711" t="s">
        <v>82</v>
      </c>
      <c r="F1711">
        <v>10002</v>
      </c>
      <c r="G1711" t="s">
        <v>13506</v>
      </c>
      <c r="H1711" t="s">
        <v>14857</v>
      </c>
      <c r="I1711" t="s">
        <v>16050</v>
      </c>
      <c r="J1711" t="s">
        <v>82</v>
      </c>
      <c r="K1711">
        <v>10002</v>
      </c>
      <c r="L1711">
        <v>103</v>
      </c>
      <c r="M1711" t="s">
        <v>14870</v>
      </c>
      <c r="N1711">
        <v>40.712130999999999</v>
      </c>
      <c r="O1711">
        <v>-73.994326000000001</v>
      </c>
      <c r="P1711">
        <v>1002747503</v>
      </c>
      <c r="Q1711" t="s">
        <v>6110</v>
      </c>
      <c r="R1711">
        <v>104692</v>
      </c>
      <c r="S1711" s="1">
        <v>44922</v>
      </c>
      <c r="T1711" t="s">
        <v>54</v>
      </c>
      <c r="U1711" t="s">
        <v>34</v>
      </c>
      <c r="V1711">
        <v>110</v>
      </c>
      <c r="W1711" t="s">
        <v>6111</v>
      </c>
      <c r="X1711" t="s">
        <v>36</v>
      </c>
      <c r="Y1711" t="s">
        <v>37</v>
      </c>
      <c r="Z1711" t="s">
        <v>38</v>
      </c>
      <c r="AA1711">
        <v>1087489</v>
      </c>
      <c r="AB1711" t="s">
        <v>4253</v>
      </c>
      <c r="AC1711" s="1">
        <v>43461</v>
      </c>
      <c r="AD1711" t="s">
        <v>39</v>
      </c>
      <c r="AE1711">
        <v>28.571400000000001</v>
      </c>
      <c r="AF1711">
        <v>21.905000000000001</v>
      </c>
      <c r="AG1711">
        <v>12</v>
      </c>
      <c r="AH1711">
        <v>11.976900000000001</v>
      </c>
      <c r="AI1711">
        <v>28.571400000000001</v>
      </c>
      <c r="AJ1711">
        <v>6.1284999999999998</v>
      </c>
      <c r="AK1711">
        <v>0</v>
      </c>
      <c r="AL1711">
        <v>18.9541</v>
      </c>
      <c r="AM1711">
        <f>INDEX(Sheet1!B:B, MATCH('tab1'!U1711, Sheet1!A:A,0))</f>
        <v>5</v>
      </c>
      <c r="AN1711">
        <f>INDEX(Sheet1!B:B, MATCH('tab1'!Z1711, Sheet1!A:A,0))</f>
        <v>1</v>
      </c>
      <c r="AO1711">
        <f t="shared" si="26"/>
        <v>17</v>
      </c>
    </row>
    <row r="1712" spans="1:41" x14ac:dyDescent="0.3">
      <c r="A1712" t="s">
        <v>4249</v>
      </c>
      <c r="B1712" t="s">
        <v>4249</v>
      </c>
      <c r="C1712">
        <v>25</v>
      </c>
      <c r="D1712" t="s">
        <v>4250</v>
      </c>
      <c r="E1712" t="s">
        <v>82</v>
      </c>
      <c r="F1712">
        <v>10017</v>
      </c>
      <c r="G1712" t="s">
        <v>13120</v>
      </c>
      <c r="H1712" t="s">
        <v>14857</v>
      </c>
      <c r="I1712" t="s">
        <v>15682</v>
      </c>
      <c r="J1712" t="s">
        <v>82</v>
      </c>
      <c r="K1712">
        <v>10017</v>
      </c>
      <c r="L1712">
        <v>106</v>
      </c>
      <c r="M1712" t="s">
        <v>14870</v>
      </c>
      <c r="N1712">
        <v>40.748545</v>
      </c>
      <c r="O1712">
        <v>-73.970799</v>
      </c>
      <c r="P1712">
        <v>1013340022</v>
      </c>
      <c r="Q1712" t="s">
        <v>4251</v>
      </c>
      <c r="R1712">
        <v>104986</v>
      </c>
      <c r="S1712" s="1">
        <v>44413</v>
      </c>
      <c r="T1712" t="s">
        <v>54</v>
      </c>
      <c r="U1712" t="s">
        <v>144</v>
      </c>
      <c r="V1712">
        <v>51</v>
      </c>
      <c r="W1712" t="s">
        <v>7200</v>
      </c>
      <c r="X1712" t="s">
        <v>146</v>
      </c>
      <c r="Y1712" t="s">
        <v>37</v>
      </c>
      <c r="Z1712" t="s">
        <v>147</v>
      </c>
      <c r="AA1712">
        <v>1038655</v>
      </c>
      <c r="AB1712" t="s">
        <v>4253</v>
      </c>
      <c r="AC1712" s="1">
        <v>43682</v>
      </c>
      <c r="AD1712" t="s">
        <v>39</v>
      </c>
      <c r="AE1712">
        <v>0</v>
      </c>
      <c r="AF1712">
        <v>17.4391</v>
      </c>
      <c r="AG1712">
        <v>16</v>
      </c>
      <c r="AH1712">
        <v>8.4033999999999995</v>
      </c>
      <c r="AI1712">
        <v>0</v>
      </c>
      <c r="AJ1712">
        <v>4.9984000000000002</v>
      </c>
      <c r="AK1712">
        <v>0</v>
      </c>
      <c r="AL1712">
        <v>15.3835</v>
      </c>
      <c r="AM1712">
        <f>INDEX(Sheet1!B:B, MATCH('tab1'!U1712, Sheet1!A:A,0))</f>
        <v>6</v>
      </c>
      <c r="AN1712">
        <f>INDEX(Sheet1!B:B, MATCH('tab1'!Z1712, Sheet1!A:A,0))</f>
        <v>2</v>
      </c>
      <c r="AO1712">
        <f t="shared" si="26"/>
        <v>34</v>
      </c>
    </row>
    <row r="1713" spans="1:41" x14ac:dyDescent="0.3">
      <c r="A1713" t="s">
        <v>4249</v>
      </c>
      <c r="B1713" t="s">
        <v>10203</v>
      </c>
      <c r="C1713">
        <v>25</v>
      </c>
      <c r="D1713" t="s">
        <v>10204</v>
      </c>
      <c r="E1713" t="s">
        <v>82</v>
      </c>
      <c r="F1713">
        <v>10002</v>
      </c>
      <c r="G1713" t="s">
        <v>14379</v>
      </c>
      <c r="H1713" t="s">
        <v>14857</v>
      </c>
      <c r="I1713" t="s">
        <v>15274</v>
      </c>
      <c r="J1713" t="s">
        <v>82</v>
      </c>
      <c r="K1713">
        <v>10002</v>
      </c>
      <c r="L1713">
        <v>103</v>
      </c>
      <c r="M1713" t="s">
        <v>14870</v>
      </c>
      <c r="N1713">
        <v>40.712850000000003</v>
      </c>
      <c r="O1713">
        <v>-73.994449000000003</v>
      </c>
      <c r="P1713">
        <v>1002777501</v>
      </c>
      <c r="Q1713" t="s">
        <v>2148</v>
      </c>
      <c r="R1713">
        <v>104665</v>
      </c>
      <c r="S1713" s="1">
        <v>44899</v>
      </c>
      <c r="T1713" t="s">
        <v>54</v>
      </c>
      <c r="U1713" t="s">
        <v>144</v>
      </c>
      <c r="V1713">
        <v>18</v>
      </c>
      <c r="W1713" t="s">
        <v>10205</v>
      </c>
      <c r="X1713" t="s">
        <v>146</v>
      </c>
      <c r="Y1713" t="s">
        <v>37</v>
      </c>
      <c r="Z1713" t="s">
        <v>147</v>
      </c>
      <c r="AA1713">
        <v>1077812</v>
      </c>
      <c r="AC1713" s="1">
        <v>43438</v>
      </c>
      <c r="AD1713" t="s">
        <v>39</v>
      </c>
      <c r="AE1713">
        <v>0</v>
      </c>
      <c r="AF1713">
        <v>17.4391</v>
      </c>
      <c r="AG1713">
        <v>5</v>
      </c>
      <c r="AH1713">
        <v>8.4033999999999995</v>
      </c>
      <c r="AI1713">
        <v>0</v>
      </c>
      <c r="AJ1713">
        <v>4.9984000000000002</v>
      </c>
      <c r="AK1713">
        <v>0</v>
      </c>
      <c r="AL1713">
        <v>15.3835</v>
      </c>
      <c r="AM1713">
        <f>INDEX(Sheet1!B:B, MATCH('tab1'!U1713, Sheet1!A:A,0))</f>
        <v>6</v>
      </c>
      <c r="AN1713">
        <f>INDEX(Sheet1!B:B, MATCH('tab1'!Z1713, Sheet1!A:A,0))</f>
        <v>2</v>
      </c>
      <c r="AO1713">
        <f t="shared" si="26"/>
        <v>34</v>
      </c>
    </row>
    <row r="1714" spans="1:41" x14ac:dyDescent="0.3">
      <c r="A1714" t="s">
        <v>2145</v>
      </c>
      <c r="B1714" t="s">
        <v>2146</v>
      </c>
      <c r="C1714">
        <v>25</v>
      </c>
      <c r="D1714" t="s">
        <v>2147</v>
      </c>
      <c r="E1714" t="s">
        <v>82</v>
      </c>
      <c r="F1714">
        <v>10002</v>
      </c>
      <c r="G1714" t="s">
        <v>12691</v>
      </c>
      <c r="H1714" t="s">
        <v>14857</v>
      </c>
      <c r="I1714" t="s">
        <v>15274</v>
      </c>
      <c r="J1714" t="s">
        <v>82</v>
      </c>
      <c r="K1714">
        <v>10002</v>
      </c>
      <c r="L1714">
        <v>103</v>
      </c>
      <c r="M1714" t="s">
        <v>14870</v>
      </c>
      <c r="N1714">
        <v>40.712850000000003</v>
      </c>
      <c r="O1714">
        <v>-73.994449000000003</v>
      </c>
      <c r="P1714">
        <v>1002777501</v>
      </c>
      <c r="Q1714" t="s">
        <v>2148</v>
      </c>
      <c r="R1714">
        <v>104666</v>
      </c>
      <c r="S1714" s="1">
        <v>44899</v>
      </c>
      <c r="T1714" t="s">
        <v>54</v>
      </c>
      <c r="U1714" t="s">
        <v>34</v>
      </c>
      <c r="V1714">
        <v>231</v>
      </c>
      <c r="W1714" t="s">
        <v>2149</v>
      </c>
      <c r="X1714" t="s">
        <v>36</v>
      </c>
      <c r="Y1714" t="s">
        <v>37</v>
      </c>
      <c r="Z1714" t="s">
        <v>38</v>
      </c>
      <c r="AA1714">
        <v>1077812</v>
      </c>
      <c r="AC1714" s="1">
        <v>43438</v>
      </c>
      <c r="AD1714" t="s">
        <v>39</v>
      </c>
      <c r="AE1714">
        <v>25</v>
      </c>
      <c r="AF1714">
        <v>21.905000000000001</v>
      </c>
      <c r="AG1714">
        <v>9</v>
      </c>
      <c r="AH1714">
        <v>11.976900000000001</v>
      </c>
      <c r="AI1714">
        <v>0</v>
      </c>
      <c r="AJ1714">
        <v>6.1284999999999998</v>
      </c>
      <c r="AK1714">
        <v>25</v>
      </c>
      <c r="AL1714">
        <v>18.9541</v>
      </c>
      <c r="AM1714">
        <f>INDEX(Sheet1!B:B, MATCH('tab1'!U1714, Sheet1!A:A,0))</f>
        <v>5</v>
      </c>
      <c r="AN1714">
        <f>INDEX(Sheet1!B:B, MATCH('tab1'!Z1714, Sheet1!A:A,0))</f>
        <v>1</v>
      </c>
      <c r="AO1714">
        <f t="shared" si="26"/>
        <v>17</v>
      </c>
    </row>
    <row r="1715" spans="1:41" x14ac:dyDescent="0.3">
      <c r="A1715" t="s">
        <v>2145</v>
      </c>
      <c r="B1715" t="s">
        <v>2146</v>
      </c>
      <c r="C1715">
        <v>600</v>
      </c>
      <c r="D1715" t="s">
        <v>6195</v>
      </c>
      <c r="E1715" t="s">
        <v>82</v>
      </c>
      <c r="F1715">
        <v>10011</v>
      </c>
      <c r="G1715" t="s">
        <v>13523</v>
      </c>
      <c r="H1715" t="s">
        <v>14857</v>
      </c>
      <c r="I1715" t="s">
        <v>16066</v>
      </c>
      <c r="J1715" t="s">
        <v>82</v>
      </c>
      <c r="K1715">
        <v>10011</v>
      </c>
      <c r="L1715">
        <v>105</v>
      </c>
      <c r="M1715" t="s">
        <v>15233</v>
      </c>
      <c r="N1715">
        <v>40.739517999999997</v>
      </c>
      <c r="O1715">
        <v>-73.995250999999996</v>
      </c>
      <c r="P1715">
        <v>1008197502</v>
      </c>
      <c r="Q1715" t="s">
        <v>6196</v>
      </c>
      <c r="R1715">
        <v>105129</v>
      </c>
      <c r="S1715" s="1">
        <v>44563</v>
      </c>
      <c r="T1715" t="s">
        <v>54</v>
      </c>
      <c r="U1715" t="s">
        <v>144</v>
      </c>
      <c r="V1715">
        <v>48</v>
      </c>
      <c r="W1715" t="s">
        <v>6197</v>
      </c>
      <c r="X1715" t="s">
        <v>146</v>
      </c>
      <c r="Y1715" t="s">
        <v>37</v>
      </c>
      <c r="Z1715" t="s">
        <v>147</v>
      </c>
      <c r="AA1715">
        <v>1015407</v>
      </c>
      <c r="AC1715" s="1">
        <v>43832</v>
      </c>
      <c r="AD1715" t="s">
        <v>39</v>
      </c>
      <c r="AE1715">
        <v>14.2857</v>
      </c>
      <c r="AF1715">
        <v>17.4391</v>
      </c>
      <c r="AG1715">
        <v>6</v>
      </c>
      <c r="AH1715">
        <v>8.4033999999999995</v>
      </c>
      <c r="AI1715">
        <v>0</v>
      </c>
      <c r="AJ1715">
        <v>4.9984000000000002</v>
      </c>
      <c r="AK1715">
        <v>14.2857</v>
      </c>
      <c r="AL1715">
        <v>15.3835</v>
      </c>
      <c r="AM1715">
        <f>INDEX(Sheet1!B:B, MATCH('tab1'!U1715, Sheet1!A:A,0))</f>
        <v>6</v>
      </c>
      <c r="AN1715">
        <f>INDEX(Sheet1!B:B, MATCH('tab1'!Z1715, Sheet1!A:A,0))</f>
        <v>2</v>
      </c>
      <c r="AO1715">
        <f t="shared" si="26"/>
        <v>34</v>
      </c>
    </row>
    <row r="1716" spans="1:41" x14ac:dyDescent="0.3">
      <c r="A1716" t="s">
        <v>2145</v>
      </c>
      <c r="B1716" t="s">
        <v>2146</v>
      </c>
      <c r="C1716">
        <v>101</v>
      </c>
      <c r="D1716" t="s">
        <v>2785</v>
      </c>
      <c r="E1716" t="s">
        <v>82</v>
      </c>
      <c r="F1716">
        <v>10069</v>
      </c>
      <c r="G1716" t="s">
        <v>13715</v>
      </c>
      <c r="H1716" t="s">
        <v>14857</v>
      </c>
      <c r="I1716" t="s">
        <v>16073</v>
      </c>
      <c r="J1716" t="s">
        <v>82</v>
      </c>
      <c r="K1716">
        <v>10023</v>
      </c>
      <c r="L1716">
        <v>107</v>
      </c>
      <c r="M1716" t="s">
        <v>14936</v>
      </c>
      <c r="N1716">
        <v>40.775064999999998</v>
      </c>
      <c r="O1716">
        <v>-73.988634000000005</v>
      </c>
      <c r="P1716">
        <v>1011710062</v>
      </c>
      <c r="Q1716" t="s">
        <v>7126</v>
      </c>
      <c r="R1716">
        <v>105130</v>
      </c>
      <c r="S1716" s="1">
        <v>44563</v>
      </c>
      <c r="T1716" t="s">
        <v>54</v>
      </c>
      <c r="U1716" t="s">
        <v>144</v>
      </c>
      <c r="V1716">
        <v>82</v>
      </c>
      <c r="W1716" t="s">
        <v>7446</v>
      </c>
      <c r="X1716" t="s">
        <v>146</v>
      </c>
      <c r="Y1716" t="s">
        <v>37</v>
      </c>
      <c r="Z1716" t="s">
        <v>147</v>
      </c>
      <c r="AA1716">
        <v>1085785</v>
      </c>
      <c r="AB1716" t="s">
        <v>4253</v>
      </c>
      <c r="AC1716" s="1">
        <v>43832</v>
      </c>
      <c r="AD1716" t="s">
        <v>39</v>
      </c>
      <c r="AE1716">
        <v>0</v>
      </c>
      <c r="AF1716">
        <v>17.4391</v>
      </c>
      <c r="AG1716">
        <v>10</v>
      </c>
      <c r="AH1716">
        <v>8.4033999999999995</v>
      </c>
      <c r="AI1716">
        <v>0</v>
      </c>
      <c r="AJ1716">
        <v>4.9984000000000002</v>
      </c>
      <c r="AK1716">
        <v>0</v>
      </c>
      <c r="AL1716">
        <v>15.3835</v>
      </c>
      <c r="AM1716">
        <f>INDEX(Sheet1!B:B, MATCH('tab1'!U1716, Sheet1!A:A,0))</f>
        <v>6</v>
      </c>
      <c r="AN1716">
        <f>INDEX(Sheet1!B:B, MATCH('tab1'!Z1716, Sheet1!A:A,0))</f>
        <v>2</v>
      </c>
      <c r="AO1716">
        <f t="shared" si="26"/>
        <v>34</v>
      </c>
    </row>
    <row r="1717" spans="1:41" x14ac:dyDescent="0.3">
      <c r="A1717" t="s">
        <v>2328</v>
      </c>
      <c r="B1717" t="s">
        <v>2329</v>
      </c>
      <c r="C1717">
        <v>325</v>
      </c>
      <c r="D1717" t="s">
        <v>451</v>
      </c>
      <c r="E1717" t="s">
        <v>82</v>
      </c>
      <c r="F1717">
        <v>10024</v>
      </c>
      <c r="G1717" t="s">
        <v>12729</v>
      </c>
      <c r="H1717" t="s">
        <v>14857</v>
      </c>
      <c r="I1717" t="s">
        <v>15310</v>
      </c>
      <c r="J1717" t="s">
        <v>82</v>
      </c>
      <c r="K1717">
        <v>10024</v>
      </c>
      <c r="L1717">
        <v>107</v>
      </c>
      <c r="M1717" t="s">
        <v>14936</v>
      </c>
      <c r="N1717">
        <v>40.788545999999997</v>
      </c>
      <c r="O1717">
        <v>-73.979156000000003</v>
      </c>
      <c r="P1717">
        <v>1012470023</v>
      </c>
      <c r="Q1717" t="s">
        <v>2330</v>
      </c>
      <c r="R1717">
        <v>105204</v>
      </c>
      <c r="S1717" s="1">
        <v>1</v>
      </c>
      <c r="T1717" t="s">
        <v>45</v>
      </c>
      <c r="U1717" t="s">
        <v>46</v>
      </c>
      <c r="V1717">
        <v>78</v>
      </c>
      <c r="W1717" t="s">
        <v>2331</v>
      </c>
      <c r="X1717" t="s">
        <v>36</v>
      </c>
      <c r="Y1717" t="s">
        <v>48</v>
      </c>
      <c r="Z1717" t="s">
        <v>49</v>
      </c>
      <c r="AA1717">
        <v>1033913</v>
      </c>
      <c r="AE1717">
        <v>100</v>
      </c>
      <c r="AF1717">
        <v>45.181699999999999</v>
      </c>
      <c r="AG1717">
        <v>11</v>
      </c>
      <c r="AH1717">
        <v>8.0093999999999994</v>
      </c>
      <c r="AI1717">
        <v>100</v>
      </c>
      <c r="AJ1717">
        <v>23.3017</v>
      </c>
      <c r="AK1717">
        <v>100</v>
      </c>
      <c r="AL1717">
        <v>35.229100000000003</v>
      </c>
      <c r="AM1717">
        <f>INDEX(Sheet1!B:B, MATCH('tab1'!U1717, Sheet1!A:A,0))</f>
        <v>8</v>
      </c>
      <c r="AN1717">
        <f>INDEX(Sheet1!B:B, MATCH('tab1'!Z1717, Sheet1!A:A,0))</f>
        <v>4</v>
      </c>
      <c r="AO1717">
        <f t="shared" si="26"/>
        <v>136</v>
      </c>
    </row>
    <row r="1718" spans="1:41" x14ac:dyDescent="0.3">
      <c r="A1718" t="s">
        <v>10206</v>
      </c>
      <c r="B1718" t="s">
        <v>10207</v>
      </c>
      <c r="C1718">
        <v>550</v>
      </c>
      <c r="D1718" t="s">
        <v>1433</v>
      </c>
      <c r="E1718" t="s">
        <v>43</v>
      </c>
      <c r="F1718">
        <v>11218</v>
      </c>
      <c r="G1718" t="s">
        <v>14380</v>
      </c>
      <c r="H1718" t="s">
        <v>14857</v>
      </c>
      <c r="I1718" t="s">
        <v>16830</v>
      </c>
      <c r="J1718" t="s">
        <v>43</v>
      </c>
      <c r="K1718">
        <v>11218</v>
      </c>
      <c r="L1718">
        <v>312</v>
      </c>
      <c r="M1718" t="s">
        <v>14912</v>
      </c>
      <c r="N1718">
        <v>40.634920000000001</v>
      </c>
      <c r="O1718">
        <v>-73.972516999999996</v>
      </c>
      <c r="P1718">
        <v>3053990032</v>
      </c>
      <c r="Q1718" t="s">
        <v>10208</v>
      </c>
      <c r="S1718" s="1">
        <v>78551</v>
      </c>
      <c r="T1718" t="s">
        <v>45</v>
      </c>
      <c r="U1718" t="s">
        <v>34</v>
      </c>
      <c r="V1718">
        <v>0</v>
      </c>
      <c r="W1718" t="s">
        <v>10209</v>
      </c>
      <c r="X1718" t="s">
        <v>36</v>
      </c>
      <c r="Y1718" t="s">
        <v>48</v>
      </c>
      <c r="Z1718" t="s">
        <v>49</v>
      </c>
      <c r="AA1718">
        <v>3127188</v>
      </c>
      <c r="AE1718">
        <v>100</v>
      </c>
      <c r="AF1718">
        <v>45.181699999999999</v>
      </c>
      <c r="AG1718">
        <v>2</v>
      </c>
      <c r="AH1718">
        <v>8.0093999999999994</v>
      </c>
      <c r="AI1718">
        <v>0</v>
      </c>
      <c r="AJ1718">
        <v>23.3017</v>
      </c>
      <c r="AK1718">
        <v>100</v>
      </c>
      <c r="AL1718">
        <v>35.229100000000003</v>
      </c>
      <c r="AM1718">
        <f>INDEX(Sheet1!B:B, MATCH('tab1'!U1718, Sheet1!A:A,0))</f>
        <v>5</v>
      </c>
      <c r="AN1718">
        <f>INDEX(Sheet1!B:B, MATCH('tab1'!Z1718, Sheet1!A:A,0))</f>
        <v>4</v>
      </c>
      <c r="AO1718">
        <f t="shared" si="26"/>
        <v>24</v>
      </c>
    </row>
    <row r="1719" spans="1:41" x14ac:dyDescent="0.3">
      <c r="A1719" t="s">
        <v>5367</v>
      </c>
      <c r="B1719" t="s">
        <v>5367</v>
      </c>
      <c r="C1719">
        <v>1060</v>
      </c>
      <c r="D1719" t="s">
        <v>4428</v>
      </c>
      <c r="E1719" t="s">
        <v>43</v>
      </c>
      <c r="F1719">
        <v>11216</v>
      </c>
      <c r="G1719" t="s">
        <v>13351</v>
      </c>
      <c r="H1719" t="s">
        <v>14857</v>
      </c>
      <c r="I1719" t="s">
        <v>15901</v>
      </c>
      <c r="J1719" t="s">
        <v>43</v>
      </c>
      <c r="K1719">
        <v>11216</v>
      </c>
      <c r="L1719">
        <v>303</v>
      </c>
      <c r="M1719" t="s">
        <v>14922</v>
      </c>
      <c r="N1719">
        <v>40.688600000000001</v>
      </c>
      <c r="O1719">
        <v>-73.954966999999996</v>
      </c>
      <c r="P1719">
        <v>3019547503</v>
      </c>
      <c r="Q1719" t="s">
        <v>5368</v>
      </c>
      <c r="R1719">
        <v>105104</v>
      </c>
      <c r="S1719" s="1">
        <v>45269</v>
      </c>
      <c r="T1719" t="s">
        <v>33</v>
      </c>
      <c r="U1719" t="s">
        <v>34</v>
      </c>
      <c r="V1719">
        <v>38</v>
      </c>
      <c r="W1719" t="s">
        <v>5369</v>
      </c>
      <c r="X1719" t="s">
        <v>36</v>
      </c>
      <c r="Y1719" t="s">
        <v>37</v>
      </c>
      <c r="Z1719" t="s">
        <v>38</v>
      </c>
      <c r="AA1719">
        <v>3055817</v>
      </c>
      <c r="AC1719" s="1">
        <v>43808</v>
      </c>
      <c r="AD1719" t="s">
        <v>39</v>
      </c>
      <c r="AE1719">
        <v>33.333300000000001</v>
      </c>
      <c r="AF1719">
        <v>21.905000000000001</v>
      </c>
      <c r="AG1719">
        <v>6</v>
      </c>
      <c r="AH1719">
        <v>11.976900000000001</v>
      </c>
      <c r="AI1719">
        <v>0</v>
      </c>
      <c r="AJ1719">
        <v>6.1284999999999998</v>
      </c>
      <c r="AK1719">
        <v>33.333300000000001</v>
      </c>
      <c r="AL1719">
        <v>18.9541</v>
      </c>
      <c r="AM1719">
        <f>INDEX(Sheet1!B:B, MATCH('tab1'!U1719, Sheet1!A:A,0))</f>
        <v>5</v>
      </c>
      <c r="AN1719">
        <f>INDEX(Sheet1!B:B, MATCH('tab1'!Z1719, Sheet1!A:A,0))</f>
        <v>1</v>
      </c>
      <c r="AO1719">
        <f t="shared" si="26"/>
        <v>17</v>
      </c>
    </row>
    <row r="1720" spans="1:41" x14ac:dyDescent="0.3">
      <c r="A1720" t="s">
        <v>7609</v>
      </c>
      <c r="B1720" t="s">
        <v>7609</v>
      </c>
      <c r="C1720" t="s">
        <v>7610</v>
      </c>
      <c r="D1720" t="s">
        <v>6892</v>
      </c>
      <c r="E1720" t="s">
        <v>31</v>
      </c>
      <c r="F1720">
        <v>11377</v>
      </c>
      <c r="G1720" t="s">
        <v>13817</v>
      </c>
      <c r="H1720" t="s">
        <v>14857</v>
      </c>
      <c r="I1720" t="s">
        <v>16342</v>
      </c>
      <c r="J1720" t="s">
        <v>31</v>
      </c>
      <c r="K1720">
        <v>11377</v>
      </c>
      <c r="L1720">
        <v>401</v>
      </c>
      <c r="M1720" t="s">
        <v>14867</v>
      </c>
      <c r="N1720">
        <v>40.756915999999997</v>
      </c>
      <c r="O1720">
        <v>-73.907848999999999</v>
      </c>
      <c r="P1720">
        <v>4011310022</v>
      </c>
      <c r="Q1720" t="s">
        <v>7611</v>
      </c>
      <c r="R1720">
        <v>7031</v>
      </c>
      <c r="S1720" s="1">
        <v>45508</v>
      </c>
      <c r="T1720" t="s">
        <v>33</v>
      </c>
      <c r="U1720" t="s">
        <v>34</v>
      </c>
      <c r="V1720">
        <v>123</v>
      </c>
      <c r="W1720" t="s">
        <v>7612</v>
      </c>
      <c r="X1720" t="s">
        <v>36</v>
      </c>
      <c r="Y1720" t="s">
        <v>37</v>
      </c>
      <c r="Z1720" t="s">
        <v>38</v>
      </c>
      <c r="AA1720">
        <v>4025175</v>
      </c>
      <c r="AB1720" t="s">
        <v>7613</v>
      </c>
      <c r="AC1720" s="1">
        <v>38202</v>
      </c>
      <c r="AD1720" t="s">
        <v>60</v>
      </c>
      <c r="AE1720">
        <v>0</v>
      </c>
      <c r="AF1720">
        <v>21.905000000000001</v>
      </c>
      <c r="AG1720">
        <v>19</v>
      </c>
      <c r="AH1720">
        <v>11.976900000000001</v>
      </c>
      <c r="AI1720">
        <v>0</v>
      </c>
      <c r="AJ1720">
        <v>6.1284999999999998</v>
      </c>
      <c r="AK1720">
        <v>0</v>
      </c>
      <c r="AL1720">
        <v>18.9541</v>
      </c>
      <c r="AM1720">
        <f>INDEX(Sheet1!B:B, MATCH('tab1'!U1720, Sheet1!A:A,0))</f>
        <v>5</v>
      </c>
      <c r="AN1720">
        <f>INDEX(Sheet1!B:B, MATCH('tab1'!Z1720, Sheet1!A:A,0))</f>
        <v>1</v>
      </c>
      <c r="AO1720">
        <f t="shared" si="26"/>
        <v>17</v>
      </c>
    </row>
    <row r="1721" spans="1:41" x14ac:dyDescent="0.3">
      <c r="A1721" t="s">
        <v>2102</v>
      </c>
      <c r="B1721" t="s">
        <v>2103</v>
      </c>
      <c r="C1721" t="s">
        <v>2104</v>
      </c>
      <c r="D1721" t="s">
        <v>2105</v>
      </c>
      <c r="E1721" t="s">
        <v>64</v>
      </c>
      <c r="F1721">
        <v>10452</v>
      </c>
      <c r="G1721" t="s">
        <v>12683</v>
      </c>
      <c r="H1721" t="s">
        <v>14857</v>
      </c>
      <c r="I1721" t="s">
        <v>15266</v>
      </c>
      <c r="J1721" t="s">
        <v>64</v>
      </c>
      <c r="K1721">
        <v>10452</v>
      </c>
      <c r="L1721">
        <v>204</v>
      </c>
      <c r="M1721" t="s">
        <v>14865</v>
      </c>
      <c r="N1721">
        <v>40.843541000000002</v>
      </c>
      <c r="O1721">
        <v>-73.912817000000004</v>
      </c>
      <c r="P1721">
        <v>2028370011</v>
      </c>
      <c r="Q1721" t="s">
        <v>2106</v>
      </c>
      <c r="R1721">
        <v>26277</v>
      </c>
      <c r="S1721" s="1">
        <v>45590</v>
      </c>
      <c r="T1721" t="s">
        <v>33</v>
      </c>
      <c r="U1721" t="s">
        <v>34</v>
      </c>
      <c r="V1721">
        <v>220</v>
      </c>
      <c r="W1721" t="s">
        <v>2107</v>
      </c>
      <c r="X1721" t="s">
        <v>36</v>
      </c>
      <c r="Y1721" t="s">
        <v>37</v>
      </c>
      <c r="Z1721" t="s">
        <v>38</v>
      </c>
      <c r="AA1721">
        <v>2008017</v>
      </c>
      <c r="AC1721" s="1">
        <v>41207</v>
      </c>
      <c r="AD1721" t="s">
        <v>39</v>
      </c>
      <c r="AG1721">
        <v>5</v>
      </c>
      <c r="AH1721">
        <v>11.976900000000001</v>
      </c>
      <c r="AM1721">
        <f>INDEX(Sheet1!B:B, MATCH('tab1'!U1721, Sheet1!A:A,0))</f>
        <v>5</v>
      </c>
      <c r="AN1721">
        <f>INDEX(Sheet1!B:B, MATCH('tab1'!Z1721, Sheet1!A:A,0))</f>
        <v>1</v>
      </c>
      <c r="AO1721">
        <f t="shared" si="26"/>
        <v>17</v>
      </c>
    </row>
    <row r="1722" spans="1:41" x14ac:dyDescent="0.3">
      <c r="A1722" t="s">
        <v>3546</v>
      </c>
      <c r="B1722" t="s">
        <v>3546</v>
      </c>
      <c r="C1722">
        <v>1458</v>
      </c>
      <c r="D1722" t="s">
        <v>744</v>
      </c>
      <c r="E1722" t="s">
        <v>64</v>
      </c>
      <c r="F1722">
        <v>10456</v>
      </c>
      <c r="G1722" t="s">
        <v>12974</v>
      </c>
      <c r="H1722" t="s">
        <v>14857</v>
      </c>
      <c r="I1722" t="s">
        <v>15546</v>
      </c>
      <c r="J1722" t="s">
        <v>64</v>
      </c>
      <c r="K1722">
        <v>10456</v>
      </c>
      <c r="L1722">
        <v>203</v>
      </c>
      <c r="M1722" t="s">
        <v>14865</v>
      </c>
      <c r="N1722">
        <v>40.837926000000003</v>
      </c>
      <c r="O1722">
        <v>-73.906330999999994</v>
      </c>
      <c r="P1722">
        <v>2028950001</v>
      </c>
      <c r="Q1722" t="s">
        <v>3547</v>
      </c>
      <c r="R1722">
        <v>105108</v>
      </c>
      <c r="S1722" s="1">
        <v>45271</v>
      </c>
      <c r="T1722" t="s">
        <v>33</v>
      </c>
      <c r="U1722" t="s">
        <v>34</v>
      </c>
      <c r="V1722">
        <v>89</v>
      </c>
      <c r="W1722" t="s">
        <v>3548</v>
      </c>
      <c r="X1722" t="s">
        <v>36</v>
      </c>
      <c r="Y1722" t="s">
        <v>37</v>
      </c>
      <c r="Z1722" t="s">
        <v>38</v>
      </c>
      <c r="AA1722">
        <v>2092076</v>
      </c>
      <c r="AC1722" s="1">
        <v>43810</v>
      </c>
      <c r="AD1722" t="s">
        <v>39</v>
      </c>
      <c r="AE1722">
        <v>40</v>
      </c>
      <c r="AF1722">
        <v>21.905000000000001</v>
      </c>
      <c r="AG1722">
        <v>3</v>
      </c>
      <c r="AH1722">
        <v>11.976900000000001</v>
      </c>
      <c r="AI1722">
        <v>0</v>
      </c>
      <c r="AJ1722">
        <v>6.1284999999999998</v>
      </c>
      <c r="AK1722">
        <v>40</v>
      </c>
      <c r="AL1722">
        <v>18.9541</v>
      </c>
      <c r="AM1722">
        <f>INDEX(Sheet1!B:B, MATCH('tab1'!U1722, Sheet1!A:A,0))</f>
        <v>5</v>
      </c>
      <c r="AN1722">
        <f>INDEX(Sheet1!B:B, MATCH('tab1'!Z1722, Sheet1!A:A,0))</f>
        <v>1</v>
      </c>
      <c r="AO1722">
        <f t="shared" si="26"/>
        <v>17</v>
      </c>
    </row>
    <row r="1723" spans="1:41" x14ac:dyDescent="0.3">
      <c r="A1723" t="s">
        <v>9318</v>
      </c>
      <c r="B1723" t="s">
        <v>9319</v>
      </c>
      <c r="C1723">
        <v>1125</v>
      </c>
      <c r="D1723" t="s">
        <v>5363</v>
      </c>
      <c r="E1723" t="s">
        <v>64</v>
      </c>
      <c r="F1723">
        <v>10452</v>
      </c>
      <c r="G1723" t="s">
        <v>14189</v>
      </c>
      <c r="H1723" t="s">
        <v>14857</v>
      </c>
      <c r="I1723" t="s">
        <v>16669</v>
      </c>
      <c r="J1723" t="s">
        <v>64</v>
      </c>
      <c r="K1723">
        <v>10452</v>
      </c>
      <c r="L1723">
        <v>204</v>
      </c>
      <c r="M1723" t="s">
        <v>14865</v>
      </c>
      <c r="N1723">
        <v>40.832627000000002</v>
      </c>
      <c r="O1723">
        <v>-73.919398000000001</v>
      </c>
      <c r="P1723">
        <v>2024720034</v>
      </c>
      <c r="Q1723" t="s">
        <v>9320</v>
      </c>
      <c r="R1723">
        <v>6058</v>
      </c>
      <c r="S1723" s="1">
        <v>45148</v>
      </c>
      <c r="T1723" t="s">
        <v>33</v>
      </c>
      <c r="U1723" t="s">
        <v>34</v>
      </c>
      <c r="V1723">
        <v>261</v>
      </c>
      <c r="W1723" t="s">
        <v>9321</v>
      </c>
      <c r="X1723" t="s">
        <v>36</v>
      </c>
      <c r="Y1723" t="s">
        <v>37</v>
      </c>
      <c r="Z1723" t="s">
        <v>38</v>
      </c>
      <c r="AA1723">
        <v>2002893</v>
      </c>
      <c r="AC1723" s="1">
        <v>37839</v>
      </c>
      <c r="AD1723" t="s">
        <v>60</v>
      </c>
      <c r="AG1723">
        <v>11</v>
      </c>
      <c r="AH1723">
        <v>11.976900000000001</v>
      </c>
      <c r="AM1723">
        <f>INDEX(Sheet1!B:B, MATCH('tab1'!U1723, Sheet1!A:A,0))</f>
        <v>5</v>
      </c>
      <c r="AN1723">
        <f>INDEX(Sheet1!B:B, MATCH('tab1'!Z1723, Sheet1!A:A,0))</f>
        <v>1</v>
      </c>
      <c r="AO1723">
        <f t="shared" si="26"/>
        <v>17</v>
      </c>
    </row>
    <row r="1724" spans="1:41" x14ac:dyDescent="0.3">
      <c r="A1724" t="s">
        <v>9851</v>
      </c>
      <c r="B1724" t="s">
        <v>9851</v>
      </c>
      <c r="C1724" t="s">
        <v>9852</v>
      </c>
      <c r="D1724" t="s">
        <v>7842</v>
      </c>
      <c r="E1724" t="s">
        <v>31</v>
      </c>
      <c r="F1724">
        <v>11413</v>
      </c>
      <c r="G1724" t="s">
        <v>14304</v>
      </c>
      <c r="H1724" t="s">
        <v>14857</v>
      </c>
      <c r="I1724" t="s">
        <v>16764</v>
      </c>
      <c r="J1724" t="s">
        <v>31</v>
      </c>
      <c r="K1724">
        <v>11413</v>
      </c>
      <c r="L1724">
        <v>413</v>
      </c>
      <c r="M1724" t="s">
        <v>14877</v>
      </c>
      <c r="N1724">
        <v>40.677233999999999</v>
      </c>
      <c r="O1724">
        <v>-73.743791000000002</v>
      </c>
      <c r="P1724">
        <v>4131070018</v>
      </c>
      <c r="Q1724" t="s">
        <v>9853</v>
      </c>
      <c r="R1724">
        <v>7271</v>
      </c>
      <c r="S1724" s="1">
        <v>44749</v>
      </c>
      <c r="T1724" t="s">
        <v>54</v>
      </c>
      <c r="U1724" t="s">
        <v>34</v>
      </c>
      <c r="V1724">
        <v>99</v>
      </c>
      <c r="W1724" t="s">
        <v>9854</v>
      </c>
      <c r="X1724" t="s">
        <v>36</v>
      </c>
      <c r="Y1724" t="s">
        <v>37</v>
      </c>
      <c r="Z1724" t="s">
        <v>38</v>
      </c>
      <c r="AA1724">
        <v>4281499</v>
      </c>
      <c r="AC1724" s="1">
        <v>37993</v>
      </c>
      <c r="AD1724" t="s">
        <v>39</v>
      </c>
      <c r="AE1724">
        <v>33.333300000000001</v>
      </c>
      <c r="AF1724">
        <v>21.905000000000001</v>
      </c>
      <c r="AG1724">
        <v>17</v>
      </c>
      <c r="AH1724">
        <v>11.976900000000001</v>
      </c>
      <c r="AI1724">
        <v>33.333300000000001</v>
      </c>
      <c r="AJ1724">
        <v>6.1284999999999998</v>
      </c>
      <c r="AK1724">
        <v>33.333300000000001</v>
      </c>
      <c r="AL1724">
        <v>18.9541</v>
      </c>
      <c r="AM1724">
        <f>INDEX(Sheet1!B:B, MATCH('tab1'!U1724, Sheet1!A:A,0))</f>
        <v>5</v>
      </c>
      <c r="AN1724">
        <f>INDEX(Sheet1!B:B, MATCH('tab1'!Z1724, Sheet1!A:A,0))</f>
        <v>1</v>
      </c>
      <c r="AO1724">
        <f t="shared" si="26"/>
        <v>17</v>
      </c>
    </row>
    <row r="1725" spans="1:41" x14ac:dyDescent="0.3">
      <c r="A1725" t="s">
        <v>6985</v>
      </c>
      <c r="B1725" t="s">
        <v>6985</v>
      </c>
      <c r="C1725">
        <v>1501</v>
      </c>
      <c r="D1725" t="s">
        <v>6986</v>
      </c>
      <c r="E1725" t="s">
        <v>43</v>
      </c>
      <c r="F1725">
        <v>11234</v>
      </c>
      <c r="G1725" t="s">
        <v>13686</v>
      </c>
      <c r="H1725" t="s">
        <v>14857</v>
      </c>
      <c r="I1725" t="s">
        <v>16218</v>
      </c>
      <c r="J1725" t="s">
        <v>43</v>
      </c>
      <c r="K1725">
        <v>11234</v>
      </c>
      <c r="L1725">
        <v>318</v>
      </c>
      <c r="M1725" t="s">
        <v>14888</v>
      </c>
      <c r="N1725">
        <v>40.620475999999996</v>
      </c>
      <c r="O1725">
        <v>-73.935867000000002</v>
      </c>
      <c r="P1725">
        <v>3078610025</v>
      </c>
      <c r="Q1725" t="s">
        <v>6987</v>
      </c>
      <c r="S1725" s="1">
        <v>78551</v>
      </c>
      <c r="T1725" t="s">
        <v>45</v>
      </c>
      <c r="U1725" t="s">
        <v>46</v>
      </c>
      <c r="V1725">
        <v>0</v>
      </c>
      <c r="W1725" t="s">
        <v>6988</v>
      </c>
      <c r="X1725" t="s">
        <v>36</v>
      </c>
      <c r="Y1725" t="s">
        <v>48</v>
      </c>
      <c r="Z1725" t="s">
        <v>49</v>
      </c>
      <c r="AA1725">
        <v>3337372</v>
      </c>
      <c r="AE1725">
        <v>100</v>
      </c>
      <c r="AF1725">
        <v>45.181699999999999</v>
      </c>
      <c r="AG1725">
        <v>5</v>
      </c>
      <c r="AH1725">
        <v>8.0093999999999994</v>
      </c>
      <c r="AI1725">
        <v>100</v>
      </c>
      <c r="AJ1725">
        <v>23.3017</v>
      </c>
      <c r="AK1725">
        <v>100</v>
      </c>
      <c r="AL1725">
        <v>35.229100000000003</v>
      </c>
      <c r="AM1725">
        <f>INDEX(Sheet1!B:B, MATCH('tab1'!U1725, Sheet1!A:A,0))</f>
        <v>8</v>
      </c>
      <c r="AN1725">
        <f>INDEX(Sheet1!B:B, MATCH('tab1'!Z1725, Sheet1!A:A,0))</f>
        <v>4</v>
      </c>
      <c r="AO1725">
        <f t="shared" si="26"/>
        <v>136</v>
      </c>
    </row>
    <row r="1726" spans="1:41" x14ac:dyDescent="0.3">
      <c r="A1726" t="s">
        <v>7176</v>
      </c>
      <c r="B1726" t="s">
        <v>7176</v>
      </c>
      <c r="C1726">
        <v>2825</v>
      </c>
      <c r="D1726" t="s">
        <v>682</v>
      </c>
      <c r="E1726" t="s">
        <v>43</v>
      </c>
      <c r="F1726">
        <v>11210</v>
      </c>
      <c r="G1726" t="s">
        <v>13727</v>
      </c>
      <c r="H1726" t="s">
        <v>14857</v>
      </c>
      <c r="I1726" t="s">
        <v>16256</v>
      </c>
      <c r="J1726" t="s">
        <v>43</v>
      </c>
      <c r="K1726">
        <v>11210</v>
      </c>
      <c r="L1726">
        <v>314</v>
      </c>
      <c r="M1726" t="s">
        <v>14861</v>
      </c>
      <c r="N1726">
        <v>40.634</v>
      </c>
      <c r="O1726">
        <v>-73.953072000000006</v>
      </c>
      <c r="P1726">
        <v>3052460011</v>
      </c>
      <c r="Q1726" t="s">
        <v>7177</v>
      </c>
      <c r="R1726">
        <v>4915</v>
      </c>
      <c r="S1726" s="1">
        <v>45125</v>
      </c>
      <c r="T1726" t="s">
        <v>33</v>
      </c>
      <c r="U1726" t="s">
        <v>34</v>
      </c>
      <c r="V1726">
        <v>69</v>
      </c>
      <c r="W1726" t="s">
        <v>7178</v>
      </c>
      <c r="X1726" t="s">
        <v>36</v>
      </c>
      <c r="Y1726" t="s">
        <v>37</v>
      </c>
      <c r="Z1726" t="s">
        <v>38</v>
      </c>
      <c r="AA1726">
        <v>3121546</v>
      </c>
      <c r="AB1726" t="s">
        <v>7179</v>
      </c>
      <c r="AC1726" s="1">
        <v>37771</v>
      </c>
      <c r="AD1726" t="s">
        <v>60</v>
      </c>
      <c r="AE1726">
        <v>20</v>
      </c>
      <c r="AF1726">
        <v>21.905000000000001</v>
      </c>
      <c r="AG1726">
        <v>8</v>
      </c>
      <c r="AH1726">
        <v>11.976900000000001</v>
      </c>
      <c r="AI1726">
        <v>0</v>
      </c>
      <c r="AJ1726">
        <v>6.1284999999999998</v>
      </c>
      <c r="AK1726">
        <v>20</v>
      </c>
      <c r="AL1726">
        <v>18.9541</v>
      </c>
      <c r="AM1726">
        <f>INDEX(Sheet1!B:B, MATCH('tab1'!U1726, Sheet1!A:A,0))</f>
        <v>5</v>
      </c>
      <c r="AN1726">
        <f>INDEX(Sheet1!B:B, MATCH('tab1'!Z1726, Sheet1!A:A,0))</f>
        <v>1</v>
      </c>
      <c r="AO1726">
        <f t="shared" si="26"/>
        <v>17</v>
      </c>
    </row>
    <row r="1727" spans="1:41" x14ac:dyDescent="0.3">
      <c r="A1727" t="s">
        <v>8252</v>
      </c>
      <c r="B1727" t="s">
        <v>8253</v>
      </c>
      <c r="C1727">
        <v>5945</v>
      </c>
      <c r="D1727" t="s">
        <v>8254</v>
      </c>
      <c r="E1727" t="s">
        <v>43</v>
      </c>
      <c r="F1727">
        <v>11234</v>
      </c>
      <c r="G1727" t="s">
        <v>13954</v>
      </c>
      <c r="H1727" t="s">
        <v>14857</v>
      </c>
      <c r="I1727" t="s">
        <v>16465</v>
      </c>
      <c r="J1727" t="s">
        <v>43</v>
      </c>
      <c r="K1727">
        <v>11234</v>
      </c>
      <c r="L1727">
        <v>318</v>
      </c>
      <c r="M1727" t="s">
        <v>14888</v>
      </c>
      <c r="N1727">
        <v>40.60866</v>
      </c>
      <c r="O1727">
        <v>-73.914280000000005</v>
      </c>
      <c r="P1727">
        <v>3084701028</v>
      </c>
      <c r="Q1727" t="s">
        <v>8255</v>
      </c>
      <c r="R1727">
        <v>34524</v>
      </c>
      <c r="S1727" s="1">
        <v>45184</v>
      </c>
      <c r="T1727" t="s">
        <v>33</v>
      </c>
      <c r="U1727" t="s">
        <v>55</v>
      </c>
      <c r="V1727">
        <v>1090</v>
      </c>
      <c r="W1727" t="s">
        <v>8256</v>
      </c>
      <c r="X1727" t="s">
        <v>57</v>
      </c>
      <c r="Y1727" t="s">
        <v>58</v>
      </c>
      <c r="Z1727" t="s">
        <v>58</v>
      </c>
      <c r="AA1727">
        <v>3238580</v>
      </c>
      <c r="AB1727" t="s">
        <v>8257</v>
      </c>
      <c r="AC1727" s="1">
        <v>41418</v>
      </c>
      <c r="AD1727" t="s">
        <v>60</v>
      </c>
      <c r="AE1727">
        <v>0</v>
      </c>
      <c r="AF1727">
        <v>26.886800000000001</v>
      </c>
      <c r="AG1727">
        <v>0</v>
      </c>
      <c r="AH1727">
        <v>1</v>
      </c>
      <c r="AI1727">
        <v>0</v>
      </c>
      <c r="AJ1727">
        <v>14.255800000000001</v>
      </c>
      <c r="AK1727">
        <v>0</v>
      </c>
      <c r="AL1727">
        <v>21.8553</v>
      </c>
      <c r="AM1727">
        <f>INDEX(Sheet1!B:B, MATCH('tab1'!U1727, Sheet1!A:A,0))</f>
        <v>7</v>
      </c>
      <c r="AN1727">
        <f>INDEX(Sheet1!B:B, MATCH('tab1'!Z1727, Sheet1!A:A,0))</f>
        <v>3</v>
      </c>
      <c r="AO1727">
        <f t="shared" si="26"/>
        <v>68</v>
      </c>
    </row>
    <row r="1728" spans="1:41" x14ac:dyDescent="0.3">
      <c r="A1728" t="s">
        <v>997</v>
      </c>
      <c r="B1728" t="s">
        <v>997</v>
      </c>
      <c r="C1728" t="s">
        <v>998</v>
      </c>
      <c r="D1728" t="s">
        <v>999</v>
      </c>
      <c r="E1728" t="s">
        <v>31</v>
      </c>
      <c r="F1728">
        <v>11102</v>
      </c>
      <c r="G1728" t="s">
        <v>12467</v>
      </c>
      <c r="H1728" t="s">
        <v>14857</v>
      </c>
      <c r="I1728" t="s">
        <v>15056</v>
      </c>
      <c r="J1728" t="s">
        <v>31</v>
      </c>
      <c r="K1728">
        <v>11102</v>
      </c>
      <c r="L1728">
        <v>401</v>
      </c>
      <c r="M1728" t="s">
        <v>14867</v>
      </c>
      <c r="N1728">
        <v>40.769089999999998</v>
      </c>
      <c r="O1728">
        <v>-73.924695</v>
      </c>
      <c r="P1728">
        <v>4005740035</v>
      </c>
      <c r="Q1728" t="s">
        <v>1000</v>
      </c>
      <c r="R1728">
        <v>104035</v>
      </c>
      <c r="S1728" s="1">
        <v>45082</v>
      </c>
      <c r="T1728" t="s">
        <v>33</v>
      </c>
      <c r="U1728" t="s">
        <v>34</v>
      </c>
      <c r="V1728">
        <v>36</v>
      </c>
      <c r="W1728" t="s">
        <v>1001</v>
      </c>
      <c r="X1728" t="s">
        <v>36</v>
      </c>
      <c r="Y1728" t="s">
        <v>37</v>
      </c>
      <c r="Z1728" t="s">
        <v>38</v>
      </c>
      <c r="AA1728">
        <v>4563314</v>
      </c>
      <c r="AC1728" s="1">
        <v>42891</v>
      </c>
      <c r="AD1728" t="s">
        <v>39</v>
      </c>
      <c r="AE1728">
        <v>20</v>
      </c>
      <c r="AF1728">
        <v>21.905000000000001</v>
      </c>
      <c r="AG1728">
        <v>15</v>
      </c>
      <c r="AH1728">
        <v>11.976900000000001</v>
      </c>
      <c r="AI1728">
        <v>0</v>
      </c>
      <c r="AJ1728">
        <v>6.1284999999999998</v>
      </c>
      <c r="AK1728">
        <v>20</v>
      </c>
      <c r="AL1728">
        <v>18.9541</v>
      </c>
      <c r="AM1728">
        <f>INDEX(Sheet1!B:B, MATCH('tab1'!U1728, Sheet1!A:A,0))</f>
        <v>5</v>
      </c>
      <c r="AN1728">
        <f>INDEX(Sheet1!B:B, MATCH('tab1'!Z1728, Sheet1!A:A,0))</f>
        <v>1</v>
      </c>
      <c r="AO1728">
        <f t="shared" si="26"/>
        <v>17</v>
      </c>
    </row>
    <row r="1729" spans="1:41" x14ac:dyDescent="0.3">
      <c r="A1729" t="s">
        <v>7210</v>
      </c>
      <c r="B1729" t="s">
        <v>7210</v>
      </c>
      <c r="C1729">
        <v>3415</v>
      </c>
      <c r="D1729" t="s">
        <v>7211</v>
      </c>
      <c r="E1729" t="s">
        <v>64</v>
      </c>
      <c r="F1729">
        <v>10467</v>
      </c>
      <c r="G1729" t="s">
        <v>13734</v>
      </c>
      <c r="H1729" t="s">
        <v>14857</v>
      </c>
      <c r="I1729" t="s">
        <v>16263</v>
      </c>
      <c r="J1729" t="s">
        <v>64</v>
      </c>
      <c r="K1729">
        <v>10467</v>
      </c>
      <c r="L1729">
        <v>212</v>
      </c>
      <c r="M1729" t="s">
        <v>14872</v>
      </c>
      <c r="N1729">
        <v>40.875929999999997</v>
      </c>
      <c r="O1729">
        <v>-73.868125000000006</v>
      </c>
      <c r="P1729">
        <v>2046270037</v>
      </c>
      <c r="Q1729" t="s">
        <v>7212</v>
      </c>
      <c r="R1729">
        <v>96637</v>
      </c>
      <c r="S1729" s="1">
        <v>45177</v>
      </c>
      <c r="T1729" t="s">
        <v>33</v>
      </c>
      <c r="U1729" t="s">
        <v>34</v>
      </c>
      <c r="V1729">
        <v>18</v>
      </c>
      <c r="W1729" t="s">
        <v>7213</v>
      </c>
      <c r="X1729" t="s">
        <v>36</v>
      </c>
      <c r="Y1729" t="s">
        <v>37</v>
      </c>
      <c r="Z1729" t="s">
        <v>38</v>
      </c>
      <c r="AA1729">
        <v>2056942</v>
      </c>
      <c r="AB1729" t="s">
        <v>7214</v>
      </c>
      <c r="AC1729" s="1">
        <v>42255</v>
      </c>
      <c r="AD1729" t="s">
        <v>39</v>
      </c>
      <c r="AE1729">
        <v>100</v>
      </c>
      <c r="AF1729">
        <v>21.905000000000001</v>
      </c>
      <c r="AG1729">
        <v>1</v>
      </c>
      <c r="AH1729">
        <v>11.976900000000001</v>
      </c>
      <c r="AI1729">
        <v>0</v>
      </c>
      <c r="AJ1729">
        <v>6.1284999999999998</v>
      </c>
      <c r="AK1729">
        <v>100</v>
      </c>
      <c r="AL1729">
        <v>18.9541</v>
      </c>
      <c r="AM1729">
        <f>INDEX(Sheet1!B:B, MATCH('tab1'!U1729, Sheet1!A:A,0))</f>
        <v>5</v>
      </c>
      <c r="AN1729">
        <f>INDEX(Sheet1!B:B, MATCH('tab1'!Z1729, Sheet1!A:A,0))</f>
        <v>1</v>
      </c>
      <c r="AO1729">
        <f t="shared" si="26"/>
        <v>17</v>
      </c>
    </row>
    <row r="1730" spans="1:41" x14ac:dyDescent="0.3">
      <c r="A1730" t="s">
        <v>12111</v>
      </c>
      <c r="B1730" t="s">
        <v>12111</v>
      </c>
      <c r="C1730">
        <v>1657</v>
      </c>
      <c r="D1730" t="s">
        <v>134</v>
      </c>
      <c r="E1730" t="s">
        <v>135</v>
      </c>
      <c r="F1730">
        <v>10314</v>
      </c>
      <c r="G1730" t="s">
        <v>12302</v>
      </c>
      <c r="H1730" t="s">
        <v>14857</v>
      </c>
      <c r="I1730" t="s">
        <v>14883</v>
      </c>
      <c r="J1730" t="s">
        <v>14884</v>
      </c>
      <c r="K1730">
        <v>10314</v>
      </c>
      <c r="L1730">
        <v>501</v>
      </c>
      <c r="M1730" t="s">
        <v>14885</v>
      </c>
      <c r="N1730">
        <v>40.613365000000002</v>
      </c>
      <c r="O1730">
        <v>-74.118973999999994</v>
      </c>
      <c r="P1730">
        <v>5003470006</v>
      </c>
      <c r="Q1730" t="s">
        <v>12112</v>
      </c>
      <c r="R1730">
        <v>105673</v>
      </c>
      <c r="S1730" s="1">
        <v>45184</v>
      </c>
      <c r="T1730" t="s">
        <v>33</v>
      </c>
      <c r="U1730" t="s">
        <v>55</v>
      </c>
      <c r="V1730">
        <v>0</v>
      </c>
      <c r="W1730" t="s">
        <v>12113</v>
      </c>
      <c r="X1730" t="s">
        <v>57</v>
      </c>
      <c r="Y1730" t="s">
        <v>58</v>
      </c>
      <c r="Z1730" t="s">
        <v>58</v>
      </c>
      <c r="AA1730">
        <v>5089758</v>
      </c>
      <c r="AB1730" t="s">
        <v>12114</v>
      </c>
      <c r="AC1730" s="1">
        <v>44722</v>
      </c>
      <c r="AD1730" t="s">
        <v>39</v>
      </c>
      <c r="AE1730">
        <v>0</v>
      </c>
      <c r="AF1730">
        <v>26.886800000000001</v>
      </c>
      <c r="AG1730">
        <v>0</v>
      </c>
      <c r="AH1730">
        <v>1</v>
      </c>
      <c r="AI1730">
        <v>0</v>
      </c>
      <c r="AJ1730">
        <v>14.255800000000001</v>
      </c>
      <c r="AK1730">
        <v>0</v>
      </c>
      <c r="AL1730">
        <v>21.8553</v>
      </c>
      <c r="AM1730">
        <f>INDEX(Sheet1!B:B, MATCH('tab1'!U1730, Sheet1!A:A,0))</f>
        <v>7</v>
      </c>
      <c r="AN1730">
        <f>INDEX(Sheet1!B:B, MATCH('tab1'!Z1730, Sheet1!A:A,0))</f>
        <v>3</v>
      </c>
      <c r="AO1730">
        <f t="shared" si="26"/>
        <v>68</v>
      </c>
    </row>
    <row r="1731" spans="1:41" x14ac:dyDescent="0.3">
      <c r="A1731" t="s">
        <v>5478</v>
      </c>
      <c r="B1731" t="s">
        <v>5479</v>
      </c>
      <c r="C1731">
        <v>4202</v>
      </c>
      <c r="D1731" t="s">
        <v>5480</v>
      </c>
      <c r="E1731" t="s">
        <v>43</v>
      </c>
      <c r="F1731">
        <v>11219</v>
      </c>
      <c r="G1731" t="s">
        <v>13374</v>
      </c>
      <c r="H1731" t="s">
        <v>14857</v>
      </c>
      <c r="I1731" t="s">
        <v>15923</v>
      </c>
      <c r="J1731" t="s">
        <v>43</v>
      </c>
      <c r="K1731">
        <v>11219</v>
      </c>
      <c r="L1731">
        <v>312</v>
      </c>
      <c r="M1731" t="s">
        <v>14912</v>
      </c>
      <c r="N1731">
        <v>40.640189999999997</v>
      </c>
      <c r="O1731">
        <v>-73.990347</v>
      </c>
      <c r="P1731">
        <v>3055970041</v>
      </c>
      <c r="Q1731" t="s">
        <v>5481</v>
      </c>
      <c r="R1731">
        <v>27877</v>
      </c>
      <c r="S1731" s="1">
        <v>44891</v>
      </c>
      <c r="T1731" t="s">
        <v>54</v>
      </c>
      <c r="U1731" t="s">
        <v>34</v>
      </c>
      <c r="V1731">
        <v>46</v>
      </c>
      <c r="W1731" t="s">
        <v>5482</v>
      </c>
      <c r="X1731" t="s">
        <v>36</v>
      </c>
      <c r="Y1731" t="s">
        <v>37</v>
      </c>
      <c r="Z1731" t="s">
        <v>38</v>
      </c>
      <c r="AA1731">
        <v>3135856</v>
      </c>
      <c r="AC1731" s="1">
        <v>41239</v>
      </c>
      <c r="AD1731" t="s">
        <v>39</v>
      </c>
      <c r="AE1731">
        <v>20</v>
      </c>
      <c r="AF1731">
        <v>21.905000000000001</v>
      </c>
      <c r="AG1731">
        <v>9</v>
      </c>
      <c r="AH1731">
        <v>11.976900000000001</v>
      </c>
      <c r="AI1731">
        <v>0</v>
      </c>
      <c r="AJ1731">
        <v>6.1284999999999998</v>
      </c>
      <c r="AK1731">
        <v>20</v>
      </c>
      <c r="AL1731">
        <v>18.9541</v>
      </c>
      <c r="AM1731">
        <f>INDEX(Sheet1!B:B, MATCH('tab1'!U1731, Sheet1!A:A,0))</f>
        <v>5</v>
      </c>
      <c r="AN1731">
        <f>INDEX(Sheet1!B:B, MATCH('tab1'!Z1731, Sheet1!A:A,0))</f>
        <v>1</v>
      </c>
      <c r="AO1731">
        <f t="shared" ref="AO1731:AO1794" si="27">POWER(2,AN1731-1) + POWER(2,AM1731-1)</f>
        <v>17</v>
      </c>
    </row>
    <row r="1732" spans="1:41" x14ac:dyDescent="0.3">
      <c r="A1732" t="s">
        <v>5478</v>
      </c>
      <c r="B1732" t="s">
        <v>5479</v>
      </c>
      <c r="C1732">
        <v>4204</v>
      </c>
      <c r="D1732" t="s">
        <v>6354</v>
      </c>
      <c r="E1732" t="s">
        <v>43</v>
      </c>
      <c r="F1732">
        <v>11219</v>
      </c>
      <c r="G1732" t="s">
        <v>13555</v>
      </c>
      <c r="H1732" t="s">
        <v>14857</v>
      </c>
      <c r="I1732" t="s">
        <v>16098</v>
      </c>
      <c r="J1732" t="s">
        <v>43</v>
      </c>
      <c r="K1732">
        <v>11219</v>
      </c>
      <c r="L1732">
        <v>312</v>
      </c>
      <c r="M1732" t="s">
        <v>14912</v>
      </c>
      <c r="N1732">
        <v>40.640182000000003</v>
      </c>
      <c r="O1732">
        <v>-73.990353999999996</v>
      </c>
      <c r="P1732">
        <v>3055970042</v>
      </c>
      <c r="Q1732" t="s">
        <v>5481</v>
      </c>
      <c r="R1732">
        <v>104273</v>
      </c>
      <c r="S1732" s="1">
        <v>45225</v>
      </c>
      <c r="T1732" t="s">
        <v>33</v>
      </c>
      <c r="U1732" t="s">
        <v>144</v>
      </c>
      <c r="V1732">
        <v>24</v>
      </c>
      <c r="W1732" t="s">
        <v>6355</v>
      </c>
      <c r="X1732" t="s">
        <v>146</v>
      </c>
      <c r="Y1732" t="s">
        <v>37</v>
      </c>
      <c r="Z1732" t="s">
        <v>147</v>
      </c>
      <c r="AA1732">
        <v>3135857</v>
      </c>
      <c r="AC1732" s="1">
        <v>43034</v>
      </c>
      <c r="AD1732" t="s">
        <v>39</v>
      </c>
      <c r="AE1732">
        <v>0</v>
      </c>
      <c r="AF1732">
        <v>17.4391</v>
      </c>
      <c r="AG1732">
        <v>6</v>
      </c>
      <c r="AH1732">
        <v>8.4033999999999995</v>
      </c>
      <c r="AI1732">
        <v>0</v>
      </c>
      <c r="AJ1732">
        <v>4.9984000000000002</v>
      </c>
      <c r="AK1732">
        <v>0</v>
      </c>
      <c r="AL1732">
        <v>15.3835</v>
      </c>
      <c r="AM1732">
        <f>INDEX(Sheet1!B:B, MATCH('tab1'!U1732, Sheet1!A:A,0))</f>
        <v>6</v>
      </c>
      <c r="AN1732">
        <f>INDEX(Sheet1!B:B, MATCH('tab1'!Z1732, Sheet1!A:A,0))</f>
        <v>2</v>
      </c>
      <c r="AO1732">
        <f t="shared" si="27"/>
        <v>34</v>
      </c>
    </row>
    <row r="1733" spans="1:41" x14ac:dyDescent="0.3">
      <c r="A1733" t="s">
        <v>5478</v>
      </c>
      <c r="B1733" t="s">
        <v>5479</v>
      </c>
      <c r="C1733">
        <v>4202</v>
      </c>
      <c r="D1733" t="s">
        <v>5480</v>
      </c>
      <c r="E1733" t="s">
        <v>43</v>
      </c>
      <c r="F1733">
        <v>11219</v>
      </c>
      <c r="G1733" t="s">
        <v>13374</v>
      </c>
      <c r="H1733" t="s">
        <v>14857</v>
      </c>
      <c r="I1733" t="s">
        <v>15923</v>
      </c>
      <c r="J1733" t="s">
        <v>43</v>
      </c>
      <c r="K1733">
        <v>11219</v>
      </c>
      <c r="L1733">
        <v>312</v>
      </c>
      <c r="M1733" t="s">
        <v>14912</v>
      </c>
      <c r="N1733">
        <v>40.640189999999997</v>
      </c>
      <c r="O1733">
        <v>-73.990347</v>
      </c>
      <c r="P1733">
        <v>3055970041</v>
      </c>
      <c r="Q1733" t="s">
        <v>5481</v>
      </c>
      <c r="R1733">
        <v>54917</v>
      </c>
      <c r="S1733" s="1">
        <v>45269</v>
      </c>
      <c r="T1733" t="s">
        <v>33</v>
      </c>
      <c r="U1733" t="s">
        <v>144</v>
      </c>
      <c r="V1733">
        <v>27</v>
      </c>
      <c r="W1733" t="s">
        <v>11021</v>
      </c>
      <c r="X1733" t="s">
        <v>146</v>
      </c>
      <c r="Y1733" t="s">
        <v>37</v>
      </c>
      <c r="Z1733" t="s">
        <v>147</v>
      </c>
      <c r="AA1733">
        <v>3135856</v>
      </c>
      <c r="AC1733" s="1">
        <v>41617</v>
      </c>
      <c r="AD1733" t="s">
        <v>39</v>
      </c>
      <c r="AE1733">
        <v>0</v>
      </c>
      <c r="AF1733">
        <v>17.4391</v>
      </c>
      <c r="AG1733">
        <v>4</v>
      </c>
      <c r="AH1733">
        <v>8.4033999999999995</v>
      </c>
      <c r="AI1733">
        <v>0</v>
      </c>
      <c r="AJ1733">
        <v>4.9984000000000002</v>
      </c>
      <c r="AK1733">
        <v>0</v>
      </c>
      <c r="AL1733">
        <v>15.3835</v>
      </c>
      <c r="AM1733">
        <f>INDEX(Sheet1!B:B, MATCH('tab1'!U1733, Sheet1!A:A,0))</f>
        <v>6</v>
      </c>
      <c r="AN1733">
        <f>INDEX(Sheet1!B:B, MATCH('tab1'!Z1733, Sheet1!A:A,0))</f>
        <v>2</v>
      </c>
      <c r="AO1733">
        <f t="shared" si="27"/>
        <v>34</v>
      </c>
    </row>
    <row r="1734" spans="1:41" x14ac:dyDescent="0.3">
      <c r="A1734" t="s">
        <v>5076</v>
      </c>
      <c r="B1734" t="s">
        <v>5077</v>
      </c>
      <c r="C1734">
        <v>10315</v>
      </c>
      <c r="D1734" t="s">
        <v>527</v>
      </c>
      <c r="E1734" t="s">
        <v>43</v>
      </c>
      <c r="F1734">
        <v>11236</v>
      </c>
      <c r="G1734" t="s">
        <v>13290</v>
      </c>
      <c r="H1734" t="s">
        <v>14857</v>
      </c>
      <c r="I1734" t="s">
        <v>15841</v>
      </c>
      <c r="J1734" t="s">
        <v>43</v>
      </c>
      <c r="K1734">
        <v>11236</v>
      </c>
      <c r="L1734">
        <v>318</v>
      </c>
      <c r="M1734" t="s">
        <v>14888</v>
      </c>
      <c r="N1734">
        <v>40.649667999999998</v>
      </c>
      <c r="O1734">
        <v>-73.899289999999993</v>
      </c>
      <c r="P1734">
        <v>3081520201</v>
      </c>
      <c r="Q1734" t="s">
        <v>5078</v>
      </c>
      <c r="R1734">
        <v>104604</v>
      </c>
      <c r="S1734" s="1">
        <v>44822</v>
      </c>
      <c r="T1734" t="s">
        <v>54</v>
      </c>
      <c r="U1734" t="s">
        <v>34</v>
      </c>
      <c r="V1734">
        <v>73</v>
      </c>
      <c r="W1734" t="s">
        <v>5079</v>
      </c>
      <c r="X1734" t="s">
        <v>36</v>
      </c>
      <c r="Y1734" t="s">
        <v>37</v>
      </c>
      <c r="Z1734" t="s">
        <v>38</v>
      </c>
      <c r="AA1734">
        <v>3229152</v>
      </c>
      <c r="AB1734" t="s">
        <v>5080</v>
      </c>
      <c r="AC1734" s="1">
        <v>43361</v>
      </c>
      <c r="AD1734" t="s">
        <v>39</v>
      </c>
      <c r="AE1734">
        <v>25</v>
      </c>
      <c r="AF1734">
        <v>21.905000000000001</v>
      </c>
      <c r="AG1734">
        <v>5</v>
      </c>
      <c r="AH1734">
        <v>11.976900000000001</v>
      </c>
      <c r="AI1734">
        <v>25</v>
      </c>
      <c r="AJ1734">
        <v>6.1284999999999998</v>
      </c>
      <c r="AK1734">
        <v>25</v>
      </c>
      <c r="AL1734">
        <v>18.9541</v>
      </c>
      <c r="AM1734">
        <f>INDEX(Sheet1!B:B, MATCH('tab1'!U1734, Sheet1!A:A,0))</f>
        <v>5</v>
      </c>
      <c r="AN1734">
        <f>INDEX(Sheet1!B:B, MATCH('tab1'!Z1734, Sheet1!A:A,0))</f>
        <v>1</v>
      </c>
      <c r="AO1734">
        <f t="shared" si="27"/>
        <v>17</v>
      </c>
    </row>
    <row r="1735" spans="1:41" x14ac:dyDescent="0.3">
      <c r="A1735" t="s">
        <v>4979</v>
      </c>
      <c r="B1735" t="s">
        <v>4980</v>
      </c>
      <c r="C1735">
        <v>533</v>
      </c>
      <c r="D1735" t="s">
        <v>4981</v>
      </c>
      <c r="E1735" t="s">
        <v>43</v>
      </c>
      <c r="F1735">
        <v>11207</v>
      </c>
      <c r="G1735" t="s">
        <v>13270</v>
      </c>
      <c r="H1735" t="s">
        <v>14857</v>
      </c>
      <c r="I1735" t="s">
        <v>15823</v>
      </c>
      <c r="J1735" t="s">
        <v>43</v>
      </c>
      <c r="K1735">
        <v>11207</v>
      </c>
      <c r="L1735">
        <v>305</v>
      </c>
      <c r="M1735" t="s">
        <v>14888</v>
      </c>
      <c r="N1735">
        <v>40.667194000000002</v>
      </c>
      <c r="O1735">
        <v>-73.89922</v>
      </c>
      <c r="P1735">
        <v>3037670001</v>
      </c>
      <c r="Q1735" t="s">
        <v>4982</v>
      </c>
      <c r="R1735">
        <v>73020</v>
      </c>
      <c r="S1735" s="1">
        <v>45540</v>
      </c>
      <c r="T1735" t="s">
        <v>33</v>
      </c>
      <c r="U1735" t="s">
        <v>34</v>
      </c>
      <c r="V1735">
        <v>135</v>
      </c>
      <c r="W1735" t="s">
        <v>4983</v>
      </c>
      <c r="X1735" t="s">
        <v>36</v>
      </c>
      <c r="Y1735" t="s">
        <v>37</v>
      </c>
      <c r="Z1735" t="s">
        <v>38</v>
      </c>
      <c r="AA1735">
        <v>3084260</v>
      </c>
      <c r="AB1735" t="s">
        <v>4984</v>
      </c>
      <c r="AC1735" s="1">
        <v>41887</v>
      </c>
      <c r="AD1735" t="s">
        <v>39</v>
      </c>
      <c r="AE1735">
        <v>20</v>
      </c>
      <c r="AF1735">
        <v>21.905000000000001</v>
      </c>
      <c r="AG1735">
        <v>8</v>
      </c>
      <c r="AH1735">
        <v>11.976900000000001</v>
      </c>
      <c r="AI1735">
        <v>20</v>
      </c>
      <c r="AJ1735">
        <v>6.1284999999999998</v>
      </c>
      <c r="AK1735">
        <v>20</v>
      </c>
      <c r="AL1735">
        <v>18.9541</v>
      </c>
      <c r="AM1735">
        <f>INDEX(Sheet1!B:B, MATCH('tab1'!U1735, Sheet1!A:A,0))</f>
        <v>5</v>
      </c>
      <c r="AN1735">
        <f>INDEX(Sheet1!B:B, MATCH('tab1'!Z1735, Sheet1!A:A,0))</f>
        <v>1</v>
      </c>
      <c r="AO1735">
        <f t="shared" si="27"/>
        <v>17</v>
      </c>
    </row>
    <row r="1736" spans="1:41" x14ac:dyDescent="0.3">
      <c r="A1736" t="s">
        <v>7696</v>
      </c>
      <c r="B1736" t="s">
        <v>7697</v>
      </c>
      <c r="C1736">
        <v>4718</v>
      </c>
      <c r="D1736" t="s">
        <v>7698</v>
      </c>
      <c r="E1736" t="s">
        <v>43</v>
      </c>
      <c r="F1736">
        <v>11203</v>
      </c>
      <c r="G1736" t="s">
        <v>13835</v>
      </c>
      <c r="H1736" t="s">
        <v>14857</v>
      </c>
      <c r="I1736" t="s">
        <v>16360</v>
      </c>
      <c r="J1736" t="s">
        <v>43</v>
      </c>
      <c r="K1736">
        <v>11203</v>
      </c>
      <c r="L1736">
        <v>317</v>
      </c>
      <c r="M1736" t="s">
        <v>14888</v>
      </c>
      <c r="N1736">
        <v>40.637304999999998</v>
      </c>
      <c r="O1736">
        <v>-73.931173999999999</v>
      </c>
      <c r="P1736">
        <v>3047860005</v>
      </c>
      <c r="Q1736" t="s">
        <v>7699</v>
      </c>
      <c r="R1736">
        <v>93880</v>
      </c>
      <c r="S1736" s="1">
        <v>45135</v>
      </c>
      <c r="T1736" t="s">
        <v>33</v>
      </c>
      <c r="U1736" t="s">
        <v>34</v>
      </c>
      <c r="V1736">
        <v>56</v>
      </c>
      <c r="W1736" t="s">
        <v>7700</v>
      </c>
      <c r="X1736" t="s">
        <v>36</v>
      </c>
      <c r="Y1736" t="s">
        <v>37</v>
      </c>
      <c r="Z1736" t="s">
        <v>38</v>
      </c>
      <c r="AA1736">
        <v>3327647</v>
      </c>
      <c r="AB1736" t="s">
        <v>4984</v>
      </c>
      <c r="AC1736" s="1">
        <v>42213</v>
      </c>
      <c r="AD1736" t="s">
        <v>39</v>
      </c>
      <c r="AE1736">
        <v>50</v>
      </c>
      <c r="AF1736">
        <v>21.905000000000001</v>
      </c>
      <c r="AG1736">
        <v>8</v>
      </c>
      <c r="AH1736">
        <v>11.976900000000001</v>
      </c>
      <c r="AI1736">
        <v>0</v>
      </c>
      <c r="AJ1736">
        <v>6.1284999999999998</v>
      </c>
      <c r="AK1736">
        <v>50</v>
      </c>
      <c r="AL1736">
        <v>18.9541</v>
      </c>
      <c r="AM1736">
        <f>INDEX(Sheet1!B:B, MATCH('tab1'!U1736, Sheet1!A:A,0))</f>
        <v>5</v>
      </c>
      <c r="AN1736">
        <f>INDEX(Sheet1!B:B, MATCH('tab1'!Z1736, Sheet1!A:A,0))</f>
        <v>1</v>
      </c>
      <c r="AO1736">
        <f t="shared" si="27"/>
        <v>17</v>
      </c>
    </row>
    <row r="1737" spans="1:41" x14ac:dyDescent="0.3">
      <c r="A1737" t="s">
        <v>5026</v>
      </c>
      <c r="B1737" t="s">
        <v>5027</v>
      </c>
      <c r="C1737">
        <v>891</v>
      </c>
      <c r="D1737" t="s">
        <v>5028</v>
      </c>
      <c r="E1737" t="s">
        <v>43</v>
      </c>
      <c r="F1737">
        <v>11235</v>
      </c>
      <c r="G1737" t="s">
        <v>13280</v>
      </c>
      <c r="H1737" t="s">
        <v>14857</v>
      </c>
      <c r="I1737" t="s">
        <v>15832</v>
      </c>
      <c r="J1737" t="s">
        <v>43</v>
      </c>
      <c r="K1737">
        <v>11235</v>
      </c>
      <c r="L1737">
        <v>313</v>
      </c>
      <c r="M1737" t="s">
        <v>14861</v>
      </c>
      <c r="N1737">
        <v>40.587184999999998</v>
      </c>
      <c r="O1737">
        <v>-73.961547999999993</v>
      </c>
      <c r="P1737">
        <v>3072240113</v>
      </c>
      <c r="Q1737" t="s">
        <v>5029</v>
      </c>
      <c r="R1737">
        <v>8263</v>
      </c>
      <c r="S1737" s="1">
        <v>45695</v>
      </c>
      <c r="T1737" t="s">
        <v>33</v>
      </c>
      <c r="U1737" t="s">
        <v>34</v>
      </c>
      <c r="V1737">
        <v>18</v>
      </c>
      <c r="W1737" t="s">
        <v>5030</v>
      </c>
      <c r="X1737" t="s">
        <v>36</v>
      </c>
      <c r="Y1737" t="s">
        <v>37</v>
      </c>
      <c r="Z1737" t="s">
        <v>38</v>
      </c>
      <c r="AA1737">
        <v>3196033</v>
      </c>
      <c r="AC1737" s="1">
        <v>40581</v>
      </c>
      <c r="AD1737" t="s">
        <v>39</v>
      </c>
      <c r="AE1737">
        <v>0</v>
      </c>
      <c r="AF1737">
        <v>21.905000000000001</v>
      </c>
      <c r="AG1737">
        <v>3</v>
      </c>
      <c r="AH1737">
        <v>11.976900000000001</v>
      </c>
      <c r="AI1737">
        <v>0</v>
      </c>
      <c r="AJ1737">
        <v>6.1284999999999998</v>
      </c>
      <c r="AK1737">
        <v>0</v>
      </c>
      <c r="AL1737">
        <v>18.9541</v>
      </c>
      <c r="AM1737">
        <f>INDEX(Sheet1!B:B, MATCH('tab1'!U1737, Sheet1!A:A,0))</f>
        <v>5</v>
      </c>
      <c r="AN1737">
        <f>INDEX(Sheet1!B:B, MATCH('tab1'!Z1737, Sheet1!A:A,0))</f>
        <v>1</v>
      </c>
      <c r="AO1737">
        <f t="shared" si="27"/>
        <v>17</v>
      </c>
    </row>
    <row r="1738" spans="1:41" x14ac:dyDescent="0.3">
      <c r="A1738" t="s">
        <v>2299</v>
      </c>
      <c r="B1738" t="s">
        <v>2299</v>
      </c>
      <c r="C1738" t="s">
        <v>2300</v>
      </c>
      <c r="D1738" t="s">
        <v>2301</v>
      </c>
      <c r="E1738" t="s">
        <v>31</v>
      </c>
      <c r="F1738">
        <v>11422</v>
      </c>
      <c r="G1738" t="s">
        <v>12723</v>
      </c>
      <c r="H1738" t="s">
        <v>14857</v>
      </c>
      <c r="I1738" t="s">
        <v>15304</v>
      </c>
      <c r="J1738" t="s">
        <v>31</v>
      </c>
      <c r="K1738">
        <v>11422</v>
      </c>
      <c r="L1738">
        <v>413</v>
      </c>
      <c r="M1738" t="s">
        <v>14877</v>
      </c>
      <c r="N1738">
        <v>40.666584</v>
      </c>
      <c r="O1738">
        <v>-73.736028000000005</v>
      </c>
      <c r="P1738">
        <v>4132560001</v>
      </c>
      <c r="Q1738" t="s">
        <v>2302</v>
      </c>
      <c r="R1738">
        <v>7081</v>
      </c>
      <c r="S1738" s="1">
        <v>45683</v>
      </c>
      <c r="T1738" t="s">
        <v>33</v>
      </c>
      <c r="U1738" t="s">
        <v>34</v>
      </c>
      <c r="V1738">
        <v>135</v>
      </c>
      <c r="W1738" t="s">
        <v>2303</v>
      </c>
      <c r="X1738" t="s">
        <v>36</v>
      </c>
      <c r="Y1738" t="s">
        <v>37</v>
      </c>
      <c r="Z1738" t="s">
        <v>38</v>
      </c>
      <c r="AA1738">
        <v>4284726</v>
      </c>
      <c r="AC1738" s="1">
        <v>37463</v>
      </c>
      <c r="AD1738" t="s">
        <v>39</v>
      </c>
      <c r="AE1738">
        <v>0</v>
      </c>
      <c r="AF1738">
        <v>21.905000000000001</v>
      </c>
      <c r="AG1738">
        <v>23</v>
      </c>
      <c r="AH1738">
        <v>11.976900000000001</v>
      </c>
      <c r="AI1738">
        <v>0</v>
      </c>
      <c r="AJ1738">
        <v>6.1284999999999998</v>
      </c>
      <c r="AK1738">
        <v>0</v>
      </c>
      <c r="AL1738">
        <v>18.9541</v>
      </c>
      <c r="AM1738">
        <f>INDEX(Sheet1!B:B, MATCH('tab1'!U1738, Sheet1!A:A,0))</f>
        <v>5</v>
      </c>
      <c r="AN1738">
        <f>INDEX(Sheet1!B:B, MATCH('tab1'!Z1738, Sheet1!A:A,0))</f>
        <v>1</v>
      </c>
      <c r="AO1738">
        <f t="shared" si="27"/>
        <v>17</v>
      </c>
    </row>
    <row r="1739" spans="1:41" x14ac:dyDescent="0.3">
      <c r="A1739" t="s">
        <v>1497</v>
      </c>
      <c r="B1739" t="s">
        <v>1497</v>
      </c>
      <c r="C1739">
        <v>747</v>
      </c>
      <c r="D1739" t="s">
        <v>1498</v>
      </c>
      <c r="E1739" t="s">
        <v>82</v>
      </c>
      <c r="F1739">
        <v>10025</v>
      </c>
      <c r="G1739" t="s">
        <v>12563</v>
      </c>
      <c r="H1739" t="s">
        <v>14857</v>
      </c>
      <c r="I1739" t="s">
        <v>15150</v>
      </c>
      <c r="J1739" t="s">
        <v>82</v>
      </c>
      <c r="K1739">
        <v>10025</v>
      </c>
      <c r="L1739">
        <v>107</v>
      </c>
      <c r="M1739" t="s">
        <v>14936</v>
      </c>
      <c r="N1739">
        <v>40.794311</v>
      </c>
      <c r="O1739">
        <v>-73.970168999999999</v>
      </c>
      <c r="P1739">
        <v>1018510001</v>
      </c>
      <c r="Q1739" t="s">
        <v>1499</v>
      </c>
      <c r="R1739">
        <v>6953</v>
      </c>
      <c r="S1739" s="1">
        <v>45400</v>
      </c>
      <c r="T1739" t="s">
        <v>33</v>
      </c>
      <c r="U1739" t="s">
        <v>34</v>
      </c>
      <c r="V1739">
        <v>245</v>
      </c>
      <c r="W1739" t="s">
        <v>1500</v>
      </c>
      <c r="X1739" t="s">
        <v>36</v>
      </c>
      <c r="Y1739" t="s">
        <v>37</v>
      </c>
      <c r="Z1739" t="s">
        <v>38</v>
      </c>
      <c r="AA1739">
        <v>1055891</v>
      </c>
      <c r="AB1739" t="s">
        <v>1501</v>
      </c>
      <c r="AC1739" s="1">
        <v>38044</v>
      </c>
      <c r="AD1739" t="s">
        <v>60</v>
      </c>
      <c r="AE1739">
        <v>0</v>
      </c>
      <c r="AF1739">
        <v>21.905000000000001</v>
      </c>
      <c r="AG1739">
        <v>34</v>
      </c>
      <c r="AH1739">
        <v>11.976900000000001</v>
      </c>
      <c r="AI1739">
        <v>0</v>
      </c>
      <c r="AJ1739">
        <v>6.1284999999999998</v>
      </c>
      <c r="AK1739">
        <v>0</v>
      </c>
      <c r="AL1739">
        <v>18.9541</v>
      </c>
      <c r="AM1739">
        <f>INDEX(Sheet1!B:B, MATCH('tab1'!U1739, Sheet1!A:A,0))</f>
        <v>5</v>
      </c>
      <c r="AN1739">
        <f>INDEX(Sheet1!B:B, MATCH('tab1'!Z1739, Sheet1!A:A,0))</f>
        <v>1</v>
      </c>
      <c r="AO1739">
        <f t="shared" si="27"/>
        <v>17</v>
      </c>
    </row>
    <row r="1740" spans="1:41" x14ac:dyDescent="0.3">
      <c r="A1740" t="s">
        <v>1241</v>
      </c>
      <c r="B1740" t="s">
        <v>1242</v>
      </c>
      <c r="C1740">
        <v>323</v>
      </c>
      <c r="D1740" t="s">
        <v>1243</v>
      </c>
      <c r="E1740" t="s">
        <v>82</v>
      </c>
      <c r="F1740">
        <v>10017</v>
      </c>
      <c r="G1740" t="s">
        <v>12514</v>
      </c>
      <c r="H1740" t="s">
        <v>14857</v>
      </c>
      <c r="I1740" t="s">
        <v>15102</v>
      </c>
      <c r="J1740" t="s">
        <v>82</v>
      </c>
      <c r="K1740">
        <v>10017</v>
      </c>
      <c r="L1740">
        <v>106</v>
      </c>
      <c r="M1740" t="s">
        <v>14870</v>
      </c>
      <c r="N1740">
        <v>40.752397999999999</v>
      </c>
      <c r="O1740">
        <v>-73.968486999999996</v>
      </c>
      <c r="P1740">
        <v>1013400013</v>
      </c>
      <c r="Q1740" t="s">
        <v>1244</v>
      </c>
      <c r="R1740">
        <v>4730</v>
      </c>
      <c r="S1740" s="1">
        <v>44349</v>
      </c>
      <c r="T1740" t="s">
        <v>54</v>
      </c>
      <c r="U1740" t="s">
        <v>144</v>
      </c>
      <c r="V1740">
        <v>20</v>
      </c>
      <c r="W1740" t="s">
        <v>1245</v>
      </c>
      <c r="X1740" t="s">
        <v>146</v>
      </c>
      <c r="Y1740" t="s">
        <v>37</v>
      </c>
      <c r="Z1740" t="s">
        <v>147</v>
      </c>
      <c r="AA1740">
        <v>1038907</v>
      </c>
      <c r="AC1740" s="1">
        <v>38496</v>
      </c>
      <c r="AD1740" t="s">
        <v>60</v>
      </c>
      <c r="AE1740">
        <v>0</v>
      </c>
      <c r="AF1740">
        <v>17.4391</v>
      </c>
      <c r="AG1740">
        <v>7</v>
      </c>
      <c r="AH1740">
        <v>8.4033999999999995</v>
      </c>
      <c r="AI1740">
        <v>0</v>
      </c>
      <c r="AJ1740">
        <v>4.9984000000000002</v>
      </c>
      <c r="AK1740">
        <v>0</v>
      </c>
      <c r="AL1740">
        <v>15.3835</v>
      </c>
      <c r="AM1740">
        <f>INDEX(Sheet1!B:B, MATCH('tab1'!U1740, Sheet1!A:A,0))</f>
        <v>6</v>
      </c>
      <c r="AN1740">
        <f>INDEX(Sheet1!B:B, MATCH('tab1'!Z1740, Sheet1!A:A,0))</f>
        <v>2</v>
      </c>
      <c r="AO1740">
        <f t="shared" si="27"/>
        <v>34</v>
      </c>
    </row>
    <row r="1741" spans="1:41" x14ac:dyDescent="0.3">
      <c r="A1741" t="s">
        <v>2282</v>
      </c>
      <c r="B1741" t="s">
        <v>2283</v>
      </c>
      <c r="C1741">
        <v>237</v>
      </c>
      <c r="D1741" t="s">
        <v>1976</v>
      </c>
      <c r="E1741" t="s">
        <v>43</v>
      </c>
      <c r="F1741">
        <v>11238</v>
      </c>
      <c r="G1741" t="s">
        <v>12720</v>
      </c>
      <c r="H1741" t="s">
        <v>14857</v>
      </c>
      <c r="I1741" t="s">
        <v>15301</v>
      </c>
      <c r="J1741" t="s">
        <v>43</v>
      </c>
      <c r="K1741">
        <v>11238</v>
      </c>
      <c r="L1741">
        <v>308</v>
      </c>
      <c r="M1741" t="s">
        <v>14888</v>
      </c>
      <c r="N1741">
        <v>40.677</v>
      </c>
      <c r="O1741">
        <v>-73.970170999999993</v>
      </c>
      <c r="P1741">
        <v>3011580047</v>
      </c>
      <c r="Q1741" t="s">
        <v>2284</v>
      </c>
      <c r="R1741">
        <v>8210</v>
      </c>
      <c r="S1741" s="1">
        <v>45544</v>
      </c>
      <c r="T1741" t="s">
        <v>33</v>
      </c>
      <c r="U1741" t="s">
        <v>34</v>
      </c>
      <c r="V1741">
        <v>109</v>
      </c>
      <c r="W1741" t="s">
        <v>2285</v>
      </c>
      <c r="X1741" t="s">
        <v>36</v>
      </c>
      <c r="Y1741" t="s">
        <v>37</v>
      </c>
      <c r="Z1741" t="s">
        <v>38</v>
      </c>
      <c r="AA1741">
        <v>3028742</v>
      </c>
      <c r="AB1741" t="s">
        <v>2286</v>
      </c>
      <c r="AC1741" s="1">
        <v>40430</v>
      </c>
      <c r="AD1741" t="s">
        <v>39</v>
      </c>
      <c r="AE1741">
        <v>16.666699999999999</v>
      </c>
      <c r="AF1741">
        <v>21.905000000000001</v>
      </c>
      <c r="AG1741">
        <v>35</v>
      </c>
      <c r="AH1741">
        <v>11.976900000000001</v>
      </c>
      <c r="AI1741">
        <v>0</v>
      </c>
      <c r="AJ1741">
        <v>6.1284999999999998</v>
      </c>
      <c r="AK1741">
        <v>16.666699999999999</v>
      </c>
      <c r="AL1741">
        <v>18.9541</v>
      </c>
      <c r="AM1741">
        <f>INDEX(Sheet1!B:B, MATCH('tab1'!U1741, Sheet1!A:A,0))</f>
        <v>5</v>
      </c>
      <c r="AN1741">
        <f>INDEX(Sheet1!B:B, MATCH('tab1'!Z1741, Sheet1!A:A,0))</f>
        <v>1</v>
      </c>
      <c r="AO1741">
        <f t="shared" si="27"/>
        <v>17</v>
      </c>
    </row>
    <row r="1742" spans="1:41" x14ac:dyDescent="0.3">
      <c r="A1742" t="s">
        <v>10951</v>
      </c>
      <c r="B1742" t="s">
        <v>1242</v>
      </c>
      <c r="C1742">
        <v>323</v>
      </c>
      <c r="D1742" t="s">
        <v>8840</v>
      </c>
      <c r="E1742" t="s">
        <v>82</v>
      </c>
      <c r="F1742">
        <v>10017</v>
      </c>
      <c r="G1742" t="s">
        <v>14080</v>
      </c>
      <c r="H1742" t="s">
        <v>14857</v>
      </c>
      <c r="I1742" t="s">
        <v>15102</v>
      </c>
      <c r="J1742" t="s">
        <v>82</v>
      </c>
      <c r="K1742">
        <v>10017</v>
      </c>
      <c r="L1742">
        <v>106</v>
      </c>
      <c r="M1742" t="s">
        <v>14870</v>
      </c>
      <c r="N1742">
        <v>40.752397999999999</v>
      </c>
      <c r="O1742">
        <v>-73.968486999999996</v>
      </c>
      <c r="P1742">
        <v>1013400013</v>
      </c>
      <c r="Q1742" t="s">
        <v>1244</v>
      </c>
      <c r="R1742">
        <v>34165</v>
      </c>
      <c r="S1742" s="1">
        <v>44819</v>
      </c>
      <c r="T1742" t="s">
        <v>54</v>
      </c>
      <c r="U1742" t="s">
        <v>55</v>
      </c>
      <c r="V1742">
        <v>95</v>
      </c>
      <c r="W1742" t="s">
        <v>10952</v>
      </c>
      <c r="X1742" t="s">
        <v>57</v>
      </c>
      <c r="Y1742" t="s">
        <v>58</v>
      </c>
      <c r="Z1742" t="s">
        <v>58</v>
      </c>
      <c r="AA1742">
        <v>1038907</v>
      </c>
      <c r="AC1742" s="1">
        <v>41407</v>
      </c>
      <c r="AD1742" t="s">
        <v>60</v>
      </c>
      <c r="AE1742">
        <v>0</v>
      </c>
      <c r="AF1742">
        <v>26.886800000000001</v>
      </c>
      <c r="AG1742">
        <v>0</v>
      </c>
      <c r="AH1742">
        <v>1</v>
      </c>
      <c r="AI1742">
        <v>0</v>
      </c>
      <c r="AJ1742">
        <v>14.255800000000001</v>
      </c>
      <c r="AK1742">
        <v>0</v>
      </c>
      <c r="AL1742">
        <v>21.8553</v>
      </c>
      <c r="AM1742">
        <f>INDEX(Sheet1!B:B, MATCH('tab1'!U1742, Sheet1!A:A,0))</f>
        <v>7</v>
      </c>
      <c r="AN1742">
        <f>INDEX(Sheet1!B:B, MATCH('tab1'!Z1742, Sheet1!A:A,0))</f>
        <v>3</v>
      </c>
      <c r="AO1742">
        <f t="shared" si="27"/>
        <v>68</v>
      </c>
    </row>
    <row r="1743" spans="1:41" x14ac:dyDescent="0.3">
      <c r="A1743" t="s">
        <v>11365</v>
      </c>
      <c r="B1743" t="s">
        <v>103</v>
      </c>
      <c r="C1743" t="s">
        <v>11366</v>
      </c>
      <c r="D1743" t="s">
        <v>106</v>
      </c>
      <c r="E1743" t="s">
        <v>31</v>
      </c>
      <c r="F1743">
        <v>11412</v>
      </c>
      <c r="G1743" t="s">
        <v>14641</v>
      </c>
      <c r="H1743" t="s">
        <v>14857</v>
      </c>
      <c r="I1743" t="s">
        <v>17051</v>
      </c>
      <c r="J1743" t="s">
        <v>31</v>
      </c>
      <c r="K1743">
        <v>11412</v>
      </c>
      <c r="L1743">
        <v>412</v>
      </c>
      <c r="M1743" t="s">
        <v>14877</v>
      </c>
      <c r="N1743">
        <v>40.693424</v>
      </c>
      <c r="O1743">
        <v>-73.756868999999995</v>
      </c>
      <c r="P1743">
        <v>4110670040</v>
      </c>
      <c r="Q1743" t="s">
        <v>107</v>
      </c>
      <c r="R1743">
        <v>34417</v>
      </c>
      <c r="S1743" s="1">
        <v>44819</v>
      </c>
      <c r="T1743" t="s">
        <v>54</v>
      </c>
      <c r="U1743" t="s">
        <v>55</v>
      </c>
      <c r="V1743">
        <v>44</v>
      </c>
      <c r="W1743" t="s">
        <v>11367</v>
      </c>
      <c r="X1743" t="s">
        <v>57</v>
      </c>
      <c r="Y1743" t="s">
        <v>58</v>
      </c>
      <c r="Z1743" t="s">
        <v>58</v>
      </c>
      <c r="AA1743">
        <v>4238357</v>
      </c>
      <c r="AC1743" s="1">
        <v>41456</v>
      </c>
      <c r="AD1743" t="s">
        <v>60</v>
      </c>
      <c r="AE1743">
        <v>0</v>
      </c>
      <c r="AF1743">
        <v>26.886800000000001</v>
      </c>
      <c r="AG1743">
        <v>0</v>
      </c>
      <c r="AH1743">
        <v>1</v>
      </c>
      <c r="AI1743">
        <v>0</v>
      </c>
      <c r="AJ1743">
        <v>14.255800000000001</v>
      </c>
      <c r="AK1743">
        <v>0</v>
      </c>
      <c r="AL1743">
        <v>21.8553</v>
      </c>
      <c r="AM1743">
        <f>INDEX(Sheet1!B:B, MATCH('tab1'!U1743, Sheet1!A:A,0))</f>
        <v>7</v>
      </c>
      <c r="AN1743">
        <f>INDEX(Sheet1!B:B, MATCH('tab1'!Z1743, Sheet1!A:A,0))</f>
        <v>3</v>
      </c>
      <c r="AO1743">
        <f t="shared" si="27"/>
        <v>68</v>
      </c>
    </row>
    <row r="1744" spans="1:41" x14ac:dyDescent="0.3">
      <c r="A1744" t="s">
        <v>103</v>
      </c>
      <c r="B1744" t="s">
        <v>104</v>
      </c>
      <c r="C1744" t="s">
        <v>105</v>
      </c>
      <c r="D1744" t="s">
        <v>106</v>
      </c>
      <c r="E1744" t="s">
        <v>31</v>
      </c>
      <c r="F1744">
        <v>11412</v>
      </c>
      <c r="G1744" t="s">
        <v>12297</v>
      </c>
      <c r="H1744" t="s">
        <v>14857</v>
      </c>
      <c r="I1744" t="s">
        <v>14876</v>
      </c>
      <c r="J1744" t="s">
        <v>31</v>
      </c>
      <c r="K1744">
        <v>11412</v>
      </c>
      <c r="L1744">
        <v>412</v>
      </c>
      <c r="M1744" t="s">
        <v>14877</v>
      </c>
      <c r="N1744">
        <v>40.693424</v>
      </c>
      <c r="O1744">
        <v>-73.756868999999995</v>
      </c>
      <c r="P1744">
        <v>4110670040</v>
      </c>
      <c r="Q1744" t="s">
        <v>107</v>
      </c>
      <c r="R1744">
        <v>7019</v>
      </c>
      <c r="S1744" s="1">
        <v>45419</v>
      </c>
      <c r="T1744" t="s">
        <v>33</v>
      </c>
      <c r="U1744" t="s">
        <v>34</v>
      </c>
      <c r="V1744">
        <v>76</v>
      </c>
      <c r="W1744" t="s">
        <v>108</v>
      </c>
      <c r="X1744" t="s">
        <v>36</v>
      </c>
      <c r="Y1744" t="s">
        <v>37</v>
      </c>
      <c r="Z1744" t="s">
        <v>38</v>
      </c>
      <c r="AA1744">
        <v>4238357</v>
      </c>
      <c r="AC1744" s="1">
        <v>38113</v>
      </c>
      <c r="AD1744" t="s">
        <v>60</v>
      </c>
      <c r="AE1744">
        <v>100</v>
      </c>
      <c r="AF1744">
        <v>21.905000000000001</v>
      </c>
      <c r="AG1744">
        <v>6</v>
      </c>
      <c r="AH1744">
        <v>11.976900000000001</v>
      </c>
      <c r="AI1744">
        <v>0</v>
      </c>
      <c r="AJ1744">
        <v>6.1284999999999998</v>
      </c>
      <c r="AK1744">
        <v>100</v>
      </c>
      <c r="AL1744">
        <v>18.9541</v>
      </c>
      <c r="AM1744">
        <f>INDEX(Sheet1!B:B, MATCH('tab1'!U1744, Sheet1!A:A,0))</f>
        <v>5</v>
      </c>
      <c r="AN1744">
        <f>INDEX(Sheet1!B:B, MATCH('tab1'!Z1744, Sheet1!A:A,0))</f>
        <v>1</v>
      </c>
      <c r="AO1744">
        <f t="shared" si="27"/>
        <v>17</v>
      </c>
    </row>
    <row r="1745" spans="1:41" x14ac:dyDescent="0.3">
      <c r="A1745" t="s">
        <v>11909</v>
      </c>
      <c r="B1745" t="s">
        <v>11910</v>
      </c>
      <c r="C1745">
        <v>250</v>
      </c>
      <c r="D1745" t="s">
        <v>11911</v>
      </c>
      <c r="E1745" t="s">
        <v>64</v>
      </c>
      <c r="F1745">
        <v>10468</v>
      </c>
      <c r="G1745" t="s">
        <v>14759</v>
      </c>
      <c r="H1745" t="s">
        <v>14857</v>
      </c>
      <c r="I1745" t="s">
        <v>15714</v>
      </c>
      <c r="J1745" t="s">
        <v>64</v>
      </c>
      <c r="K1745">
        <v>10468</v>
      </c>
      <c r="L1745">
        <v>207</v>
      </c>
      <c r="M1745" t="s">
        <v>14865</v>
      </c>
      <c r="N1745">
        <v>40.875028</v>
      </c>
      <c r="O1745">
        <v>-73.892859999999999</v>
      </c>
      <c r="P1745">
        <v>2032470165</v>
      </c>
      <c r="Q1745" t="s">
        <v>11912</v>
      </c>
      <c r="R1745">
        <v>33818</v>
      </c>
      <c r="S1745" s="1">
        <v>43723</v>
      </c>
      <c r="T1745" t="s">
        <v>54</v>
      </c>
      <c r="U1745" t="s">
        <v>55</v>
      </c>
      <c r="V1745">
        <v>188</v>
      </c>
      <c r="W1745" t="s">
        <v>11913</v>
      </c>
      <c r="X1745" t="s">
        <v>57</v>
      </c>
      <c r="Y1745" t="s">
        <v>58</v>
      </c>
      <c r="Z1745" t="s">
        <v>58</v>
      </c>
      <c r="AA1745">
        <v>2097309</v>
      </c>
      <c r="AB1745" t="s">
        <v>11914</v>
      </c>
      <c r="AC1745" s="1">
        <v>41430</v>
      </c>
      <c r="AD1745" t="s">
        <v>60</v>
      </c>
      <c r="AG1745">
        <v>0</v>
      </c>
      <c r="AH1745">
        <v>1</v>
      </c>
      <c r="AM1745">
        <f>INDEX(Sheet1!B:B, MATCH('tab1'!U1745, Sheet1!A:A,0))</f>
        <v>7</v>
      </c>
      <c r="AN1745">
        <f>INDEX(Sheet1!B:B, MATCH('tab1'!Z1745, Sheet1!A:A,0))</f>
        <v>3</v>
      </c>
      <c r="AO1745">
        <f t="shared" si="27"/>
        <v>68</v>
      </c>
    </row>
    <row r="1746" spans="1:41" x14ac:dyDescent="0.3">
      <c r="A1746" t="s">
        <v>10675</v>
      </c>
      <c r="B1746" t="s">
        <v>10676</v>
      </c>
      <c r="C1746">
        <v>500</v>
      </c>
      <c r="D1746" t="s">
        <v>10677</v>
      </c>
      <c r="E1746" t="s">
        <v>82</v>
      </c>
      <c r="F1746">
        <v>10032</v>
      </c>
      <c r="G1746" t="s">
        <v>14489</v>
      </c>
      <c r="H1746" t="s">
        <v>14857</v>
      </c>
      <c r="I1746" t="s">
        <v>16924</v>
      </c>
      <c r="J1746" t="s">
        <v>82</v>
      </c>
      <c r="K1746">
        <v>10032</v>
      </c>
      <c r="L1746">
        <v>112</v>
      </c>
      <c r="M1746" t="s">
        <v>14880</v>
      </c>
      <c r="N1746">
        <v>40.834899</v>
      </c>
      <c r="O1746">
        <v>-73.941085000000001</v>
      </c>
      <c r="P1746">
        <v>1021180022</v>
      </c>
      <c r="Q1746" t="s">
        <v>9612</v>
      </c>
      <c r="R1746">
        <v>105325</v>
      </c>
      <c r="S1746" s="1">
        <v>45050</v>
      </c>
      <c r="T1746" t="s">
        <v>33</v>
      </c>
      <c r="U1746" t="s">
        <v>34</v>
      </c>
      <c r="V1746">
        <v>20</v>
      </c>
      <c r="W1746" t="s">
        <v>10678</v>
      </c>
      <c r="X1746" t="s">
        <v>36</v>
      </c>
      <c r="Y1746" t="s">
        <v>37</v>
      </c>
      <c r="Z1746" t="s">
        <v>38</v>
      </c>
      <c r="AA1746">
        <v>1062792</v>
      </c>
      <c r="AC1746" s="1">
        <v>44320</v>
      </c>
      <c r="AD1746" t="s">
        <v>39</v>
      </c>
      <c r="AE1746">
        <v>50</v>
      </c>
      <c r="AF1746">
        <v>21.905000000000001</v>
      </c>
      <c r="AG1746">
        <v>2</v>
      </c>
      <c r="AH1746">
        <v>11.976900000000001</v>
      </c>
      <c r="AI1746">
        <v>0</v>
      </c>
      <c r="AJ1746">
        <v>6.1284999999999998</v>
      </c>
      <c r="AK1746">
        <v>50</v>
      </c>
      <c r="AL1746">
        <v>18.9541</v>
      </c>
      <c r="AM1746">
        <f>INDEX(Sheet1!B:B, MATCH('tab1'!U1746, Sheet1!A:A,0))</f>
        <v>5</v>
      </c>
      <c r="AN1746">
        <f>INDEX(Sheet1!B:B, MATCH('tab1'!Z1746, Sheet1!A:A,0))</f>
        <v>1</v>
      </c>
      <c r="AO1746">
        <f t="shared" si="27"/>
        <v>17</v>
      </c>
    </row>
    <row r="1747" spans="1:41" x14ac:dyDescent="0.3">
      <c r="A1747" t="s">
        <v>9232</v>
      </c>
      <c r="B1747" t="s">
        <v>9232</v>
      </c>
      <c r="C1747">
        <v>251</v>
      </c>
      <c r="D1747" t="s">
        <v>993</v>
      </c>
      <c r="E1747" t="s">
        <v>82</v>
      </c>
      <c r="F1747">
        <v>10025</v>
      </c>
      <c r="G1747" t="s">
        <v>12466</v>
      </c>
      <c r="H1747" t="s">
        <v>14857</v>
      </c>
      <c r="I1747" t="s">
        <v>15055</v>
      </c>
      <c r="J1747" t="s">
        <v>82</v>
      </c>
      <c r="K1747">
        <v>10025</v>
      </c>
      <c r="L1747">
        <v>107</v>
      </c>
      <c r="M1747" t="s">
        <v>14936</v>
      </c>
      <c r="N1747">
        <v>40.797629000000001</v>
      </c>
      <c r="O1747">
        <v>-73.970871000000002</v>
      </c>
      <c r="P1747">
        <v>1018720001</v>
      </c>
      <c r="Q1747" t="s">
        <v>9233</v>
      </c>
      <c r="R1747">
        <v>7509</v>
      </c>
      <c r="S1747" s="1">
        <v>45079</v>
      </c>
      <c r="T1747" t="s">
        <v>33</v>
      </c>
      <c r="U1747" t="s">
        <v>34</v>
      </c>
      <c r="V1747">
        <v>59</v>
      </c>
      <c r="W1747" t="s">
        <v>9234</v>
      </c>
      <c r="X1747" t="s">
        <v>36</v>
      </c>
      <c r="Y1747" t="s">
        <v>37</v>
      </c>
      <c r="Z1747" t="s">
        <v>38</v>
      </c>
      <c r="AA1747">
        <v>1056474</v>
      </c>
      <c r="AB1747" t="s">
        <v>9235</v>
      </c>
      <c r="AC1747" s="1">
        <v>38457</v>
      </c>
      <c r="AD1747" t="s">
        <v>39</v>
      </c>
      <c r="AE1747">
        <v>0</v>
      </c>
      <c r="AF1747">
        <v>21.905000000000001</v>
      </c>
      <c r="AG1747">
        <v>5</v>
      </c>
      <c r="AH1747">
        <v>11.976900000000001</v>
      </c>
      <c r="AI1747">
        <v>0</v>
      </c>
      <c r="AJ1747">
        <v>6.1284999999999998</v>
      </c>
      <c r="AK1747">
        <v>0</v>
      </c>
      <c r="AL1747">
        <v>18.9541</v>
      </c>
      <c r="AM1747">
        <f>INDEX(Sheet1!B:B, MATCH('tab1'!U1747, Sheet1!A:A,0))</f>
        <v>5</v>
      </c>
      <c r="AN1747">
        <f>INDEX(Sheet1!B:B, MATCH('tab1'!Z1747, Sheet1!A:A,0))</f>
        <v>1</v>
      </c>
      <c r="AO1747">
        <f t="shared" si="27"/>
        <v>17</v>
      </c>
    </row>
    <row r="1748" spans="1:41" x14ac:dyDescent="0.3">
      <c r="A1748" t="s">
        <v>5834</v>
      </c>
      <c r="B1748" t="s">
        <v>5834</v>
      </c>
      <c r="C1748">
        <v>667</v>
      </c>
      <c r="D1748" t="s">
        <v>2685</v>
      </c>
      <c r="E1748" t="s">
        <v>82</v>
      </c>
      <c r="F1748">
        <v>10025</v>
      </c>
      <c r="G1748" t="s">
        <v>13451</v>
      </c>
      <c r="H1748" t="s">
        <v>14857</v>
      </c>
      <c r="I1748" t="s">
        <v>15996</v>
      </c>
      <c r="J1748" t="s">
        <v>82</v>
      </c>
      <c r="K1748">
        <v>10025</v>
      </c>
      <c r="L1748">
        <v>107</v>
      </c>
      <c r="M1748" t="s">
        <v>14936</v>
      </c>
      <c r="N1748">
        <v>40.790835000000001</v>
      </c>
      <c r="O1748">
        <v>-73.968978000000007</v>
      </c>
      <c r="P1748">
        <v>1012060001</v>
      </c>
      <c r="Q1748" t="s">
        <v>5835</v>
      </c>
      <c r="R1748">
        <v>105640</v>
      </c>
      <c r="S1748" s="1">
        <v>45431</v>
      </c>
      <c r="T1748" t="s">
        <v>33</v>
      </c>
      <c r="U1748" t="s">
        <v>144</v>
      </c>
      <c r="V1748">
        <v>11</v>
      </c>
      <c r="W1748" t="s">
        <v>5836</v>
      </c>
      <c r="X1748" t="s">
        <v>146</v>
      </c>
      <c r="Y1748" t="s">
        <v>37</v>
      </c>
      <c r="Z1748" t="s">
        <v>147</v>
      </c>
      <c r="AA1748">
        <v>1031627</v>
      </c>
      <c r="AC1748" s="1">
        <v>44700</v>
      </c>
      <c r="AD1748" t="s">
        <v>39</v>
      </c>
      <c r="AE1748">
        <v>100</v>
      </c>
      <c r="AF1748">
        <v>17.4391</v>
      </c>
      <c r="AG1748">
        <v>5</v>
      </c>
      <c r="AH1748">
        <v>8.4033999999999995</v>
      </c>
      <c r="AI1748">
        <v>0</v>
      </c>
      <c r="AJ1748">
        <v>4.9984000000000002</v>
      </c>
      <c r="AK1748">
        <v>100</v>
      </c>
      <c r="AL1748">
        <v>15.3835</v>
      </c>
      <c r="AM1748">
        <f>INDEX(Sheet1!B:B, MATCH('tab1'!U1748, Sheet1!A:A,0))</f>
        <v>6</v>
      </c>
      <c r="AN1748">
        <f>INDEX(Sheet1!B:B, MATCH('tab1'!Z1748, Sheet1!A:A,0))</f>
        <v>2</v>
      </c>
      <c r="AO1748">
        <f t="shared" si="27"/>
        <v>34</v>
      </c>
    </row>
    <row r="1749" spans="1:41" x14ac:dyDescent="0.3">
      <c r="A1749" t="s">
        <v>5834</v>
      </c>
      <c r="B1749" t="s">
        <v>5834</v>
      </c>
      <c r="C1749">
        <v>667</v>
      </c>
      <c r="D1749" t="s">
        <v>2685</v>
      </c>
      <c r="E1749" t="s">
        <v>82</v>
      </c>
      <c r="F1749">
        <v>10025</v>
      </c>
      <c r="G1749" t="s">
        <v>13451</v>
      </c>
      <c r="H1749" t="s">
        <v>14857</v>
      </c>
      <c r="I1749" t="s">
        <v>15996</v>
      </c>
      <c r="J1749" t="s">
        <v>82</v>
      </c>
      <c r="K1749">
        <v>10025</v>
      </c>
      <c r="L1749">
        <v>107</v>
      </c>
      <c r="M1749" t="s">
        <v>14936</v>
      </c>
      <c r="N1749">
        <v>40.790835000000001</v>
      </c>
      <c r="O1749">
        <v>-73.968978000000007</v>
      </c>
      <c r="P1749">
        <v>1012060001</v>
      </c>
      <c r="Q1749" t="s">
        <v>6101</v>
      </c>
      <c r="R1749">
        <v>105639</v>
      </c>
      <c r="S1749" s="1">
        <v>45431</v>
      </c>
      <c r="T1749" t="s">
        <v>33</v>
      </c>
      <c r="U1749" t="s">
        <v>34</v>
      </c>
      <c r="V1749">
        <v>30</v>
      </c>
      <c r="W1749" t="s">
        <v>6102</v>
      </c>
      <c r="X1749" t="s">
        <v>36</v>
      </c>
      <c r="Y1749" t="s">
        <v>37</v>
      </c>
      <c r="Z1749" t="s">
        <v>38</v>
      </c>
      <c r="AA1749">
        <v>1031627</v>
      </c>
      <c r="AC1749" s="1">
        <v>44700</v>
      </c>
      <c r="AD1749" t="s">
        <v>39</v>
      </c>
      <c r="AE1749">
        <v>100</v>
      </c>
      <c r="AF1749">
        <v>21.905000000000001</v>
      </c>
      <c r="AG1749">
        <v>10</v>
      </c>
      <c r="AH1749">
        <v>11.976900000000001</v>
      </c>
      <c r="AI1749">
        <v>50</v>
      </c>
      <c r="AJ1749">
        <v>6.1284999999999998</v>
      </c>
      <c r="AK1749">
        <v>50</v>
      </c>
      <c r="AL1749">
        <v>18.9541</v>
      </c>
      <c r="AM1749">
        <f>INDEX(Sheet1!B:B, MATCH('tab1'!U1749, Sheet1!A:A,0))</f>
        <v>5</v>
      </c>
      <c r="AN1749">
        <f>INDEX(Sheet1!B:B, MATCH('tab1'!Z1749, Sheet1!A:A,0))</f>
        <v>1</v>
      </c>
      <c r="AO1749">
        <f t="shared" si="27"/>
        <v>17</v>
      </c>
    </row>
    <row r="1750" spans="1:41" x14ac:dyDescent="0.3">
      <c r="A1750" t="s">
        <v>4079</v>
      </c>
      <c r="B1750" t="s">
        <v>4079</v>
      </c>
      <c r="C1750">
        <v>105</v>
      </c>
      <c r="D1750" t="s">
        <v>4080</v>
      </c>
      <c r="E1750" t="s">
        <v>43</v>
      </c>
      <c r="F1750">
        <v>11206</v>
      </c>
      <c r="G1750" t="s">
        <v>13087</v>
      </c>
      <c r="H1750" t="s">
        <v>14857</v>
      </c>
      <c r="I1750" t="s">
        <v>15650</v>
      </c>
      <c r="J1750" t="s">
        <v>43</v>
      </c>
      <c r="K1750">
        <v>11206</v>
      </c>
      <c r="L1750">
        <v>301</v>
      </c>
      <c r="M1750" t="s">
        <v>14922</v>
      </c>
      <c r="N1750">
        <v>40.701431999999997</v>
      </c>
      <c r="O1750">
        <v>-73.956530000000001</v>
      </c>
      <c r="P1750">
        <v>3022250050</v>
      </c>
      <c r="Q1750" t="s">
        <v>4081</v>
      </c>
      <c r="S1750" s="1">
        <v>78551</v>
      </c>
      <c r="T1750" t="s">
        <v>45</v>
      </c>
      <c r="U1750" t="s">
        <v>46</v>
      </c>
      <c r="V1750">
        <v>0</v>
      </c>
      <c r="W1750" t="s">
        <v>4082</v>
      </c>
      <c r="X1750" t="s">
        <v>36</v>
      </c>
      <c r="Y1750" t="s">
        <v>48</v>
      </c>
      <c r="Z1750" t="s">
        <v>49</v>
      </c>
      <c r="AA1750">
        <v>3335318</v>
      </c>
      <c r="AE1750">
        <v>100</v>
      </c>
      <c r="AF1750">
        <v>45.181699999999999</v>
      </c>
      <c r="AG1750">
        <v>1</v>
      </c>
      <c r="AH1750">
        <v>8.0093999999999994</v>
      </c>
      <c r="AI1750">
        <v>100</v>
      </c>
      <c r="AJ1750">
        <v>23.3017</v>
      </c>
      <c r="AK1750">
        <v>100</v>
      </c>
      <c r="AL1750">
        <v>35.229100000000003</v>
      </c>
      <c r="AM1750">
        <f>INDEX(Sheet1!B:B, MATCH('tab1'!U1750, Sheet1!A:A,0))</f>
        <v>8</v>
      </c>
      <c r="AN1750">
        <f>INDEX(Sheet1!B:B, MATCH('tab1'!Z1750, Sheet1!A:A,0))</f>
        <v>4</v>
      </c>
      <c r="AO1750">
        <f t="shared" si="27"/>
        <v>136</v>
      </c>
    </row>
    <row r="1751" spans="1:41" x14ac:dyDescent="0.3">
      <c r="A1751" t="s">
        <v>4079</v>
      </c>
      <c r="B1751" t="s">
        <v>4079</v>
      </c>
      <c r="C1751">
        <v>1373</v>
      </c>
      <c r="D1751" t="s">
        <v>6866</v>
      </c>
      <c r="E1751" t="s">
        <v>43</v>
      </c>
      <c r="F1751">
        <v>11219</v>
      </c>
      <c r="G1751" t="s">
        <v>14689</v>
      </c>
      <c r="H1751" t="s">
        <v>14857</v>
      </c>
      <c r="I1751" t="s">
        <v>17088</v>
      </c>
      <c r="J1751" t="s">
        <v>43</v>
      </c>
      <c r="K1751">
        <v>11219</v>
      </c>
      <c r="L1751">
        <v>312</v>
      </c>
      <c r="M1751" t="s">
        <v>14912</v>
      </c>
      <c r="N1751">
        <v>40.637507999999997</v>
      </c>
      <c r="O1751">
        <v>-73.987155000000001</v>
      </c>
      <c r="P1751">
        <v>3055990042</v>
      </c>
      <c r="Q1751" t="s">
        <v>11586</v>
      </c>
      <c r="S1751" s="1">
        <v>78551</v>
      </c>
      <c r="T1751" t="s">
        <v>45</v>
      </c>
      <c r="U1751" t="s">
        <v>46</v>
      </c>
      <c r="V1751">
        <v>0</v>
      </c>
      <c r="W1751" t="s">
        <v>11587</v>
      </c>
      <c r="X1751" t="s">
        <v>36</v>
      </c>
      <c r="Y1751" t="s">
        <v>48</v>
      </c>
      <c r="Z1751" t="s">
        <v>49</v>
      </c>
      <c r="AA1751">
        <v>3135954</v>
      </c>
      <c r="AG1751">
        <v>1</v>
      </c>
      <c r="AH1751">
        <v>8.0093999999999994</v>
      </c>
      <c r="AM1751">
        <f>INDEX(Sheet1!B:B, MATCH('tab1'!U1751, Sheet1!A:A,0))</f>
        <v>8</v>
      </c>
      <c r="AN1751">
        <f>INDEX(Sheet1!B:B, MATCH('tab1'!Z1751, Sheet1!A:A,0))</f>
        <v>4</v>
      </c>
      <c r="AO1751">
        <f t="shared" si="27"/>
        <v>136</v>
      </c>
    </row>
    <row r="1752" spans="1:41" x14ac:dyDescent="0.3">
      <c r="A1752" t="s">
        <v>11820</v>
      </c>
      <c r="B1752" t="s">
        <v>11820</v>
      </c>
      <c r="C1752">
        <v>507</v>
      </c>
      <c r="D1752" t="s">
        <v>1433</v>
      </c>
      <c r="E1752" t="s">
        <v>43</v>
      </c>
      <c r="F1752">
        <v>11218</v>
      </c>
      <c r="G1752" t="s">
        <v>14739</v>
      </c>
      <c r="H1752" t="s">
        <v>14857</v>
      </c>
      <c r="I1752" t="s">
        <v>17130</v>
      </c>
      <c r="J1752" t="s">
        <v>43</v>
      </c>
      <c r="K1752">
        <v>11218</v>
      </c>
      <c r="L1752">
        <v>312</v>
      </c>
      <c r="M1752" t="s">
        <v>14912</v>
      </c>
      <c r="N1752">
        <v>40.635674999999999</v>
      </c>
      <c r="O1752">
        <v>-73.972639000000001</v>
      </c>
      <c r="P1752">
        <v>3054000001</v>
      </c>
      <c r="Q1752" t="s">
        <v>11821</v>
      </c>
      <c r="R1752">
        <v>104949</v>
      </c>
      <c r="S1752" s="1">
        <v>1</v>
      </c>
      <c r="T1752" t="s">
        <v>45</v>
      </c>
      <c r="U1752" t="s">
        <v>46</v>
      </c>
      <c r="V1752">
        <v>0</v>
      </c>
      <c r="W1752" t="s">
        <v>11822</v>
      </c>
      <c r="X1752" t="s">
        <v>36</v>
      </c>
      <c r="Y1752" t="s">
        <v>48</v>
      </c>
      <c r="Z1752" t="s">
        <v>49</v>
      </c>
      <c r="AA1752">
        <v>3127212</v>
      </c>
      <c r="AG1752">
        <v>1</v>
      </c>
      <c r="AH1752">
        <v>8.0093999999999994</v>
      </c>
      <c r="AM1752">
        <f>INDEX(Sheet1!B:B, MATCH('tab1'!U1752, Sheet1!A:A,0))</f>
        <v>8</v>
      </c>
      <c r="AN1752">
        <f>INDEX(Sheet1!B:B, MATCH('tab1'!Z1752, Sheet1!A:A,0))</f>
        <v>4</v>
      </c>
      <c r="AO1752">
        <f t="shared" si="27"/>
        <v>136</v>
      </c>
    </row>
    <row r="1753" spans="1:41" x14ac:dyDescent="0.3">
      <c r="A1753" t="s">
        <v>12276</v>
      </c>
      <c r="B1753" t="s">
        <v>12276</v>
      </c>
      <c r="C1753">
        <v>4423</v>
      </c>
      <c r="D1753" t="s">
        <v>2316</v>
      </c>
      <c r="E1753" t="s">
        <v>43</v>
      </c>
      <c r="F1753">
        <v>11219</v>
      </c>
      <c r="G1753" t="s">
        <v>14848</v>
      </c>
      <c r="H1753" t="s">
        <v>14857</v>
      </c>
      <c r="I1753" t="s">
        <v>17220</v>
      </c>
      <c r="J1753" t="s">
        <v>43</v>
      </c>
      <c r="K1753">
        <v>11219</v>
      </c>
      <c r="L1753">
        <v>312</v>
      </c>
      <c r="M1753" t="s">
        <v>14912</v>
      </c>
      <c r="N1753">
        <v>40.634988</v>
      </c>
      <c r="O1753">
        <v>-73.984969000000007</v>
      </c>
      <c r="P1753">
        <v>3054310001</v>
      </c>
      <c r="Q1753" t="s">
        <v>11821</v>
      </c>
      <c r="S1753" s="1">
        <v>78551</v>
      </c>
      <c r="T1753" t="s">
        <v>45</v>
      </c>
      <c r="U1753" t="s">
        <v>46</v>
      </c>
      <c r="V1753">
        <v>0</v>
      </c>
      <c r="W1753" t="s">
        <v>12277</v>
      </c>
      <c r="X1753" t="s">
        <v>36</v>
      </c>
      <c r="Y1753" t="s">
        <v>48</v>
      </c>
      <c r="Z1753" t="s">
        <v>49</v>
      </c>
      <c r="AA1753">
        <v>3128285</v>
      </c>
      <c r="AG1753">
        <v>18</v>
      </c>
      <c r="AH1753">
        <v>8.0093999999999994</v>
      </c>
      <c r="AM1753">
        <f>INDEX(Sheet1!B:B, MATCH('tab1'!U1753, Sheet1!A:A,0))</f>
        <v>8</v>
      </c>
      <c r="AN1753">
        <f>INDEX(Sheet1!B:B, MATCH('tab1'!Z1753, Sheet1!A:A,0))</f>
        <v>4</v>
      </c>
      <c r="AO1753">
        <f t="shared" si="27"/>
        <v>136</v>
      </c>
    </row>
    <row r="1754" spans="1:41" x14ac:dyDescent="0.3">
      <c r="A1754" t="s">
        <v>3488</v>
      </c>
      <c r="B1754" t="s">
        <v>3489</v>
      </c>
      <c r="C1754">
        <v>1257</v>
      </c>
      <c r="D1754" t="s">
        <v>3490</v>
      </c>
      <c r="E1754" t="s">
        <v>43</v>
      </c>
      <c r="F1754">
        <v>11230</v>
      </c>
      <c r="G1754" t="s">
        <v>12962</v>
      </c>
      <c r="H1754" t="s">
        <v>14857</v>
      </c>
      <c r="I1754" t="s">
        <v>15534</v>
      </c>
      <c r="J1754" t="s">
        <v>43</v>
      </c>
      <c r="K1754">
        <v>11230</v>
      </c>
      <c r="L1754">
        <v>314</v>
      </c>
      <c r="M1754" t="s">
        <v>14861</v>
      </c>
      <c r="N1754">
        <v>40.619866000000002</v>
      </c>
      <c r="O1754">
        <v>-73.957463000000004</v>
      </c>
      <c r="P1754">
        <v>3067380074</v>
      </c>
      <c r="Q1754" t="s">
        <v>3491</v>
      </c>
      <c r="R1754">
        <v>56638</v>
      </c>
      <c r="S1754" s="1">
        <v>45326</v>
      </c>
      <c r="T1754" t="s">
        <v>33</v>
      </c>
      <c r="U1754" t="s">
        <v>34</v>
      </c>
      <c r="V1754">
        <v>30</v>
      </c>
      <c r="W1754" t="s">
        <v>3492</v>
      </c>
      <c r="X1754" t="s">
        <v>36</v>
      </c>
      <c r="Y1754" t="s">
        <v>37</v>
      </c>
      <c r="Z1754" t="s">
        <v>38</v>
      </c>
      <c r="AA1754">
        <v>3180714</v>
      </c>
      <c r="AC1754" s="1">
        <v>41674</v>
      </c>
      <c r="AD1754" t="s">
        <v>39</v>
      </c>
      <c r="AE1754">
        <v>75</v>
      </c>
      <c r="AF1754">
        <v>21.905000000000001</v>
      </c>
      <c r="AG1754">
        <v>6</v>
      </c>
      <c r="AH1754">
        <v>11.976900000000001</v>
      </c>
      <c r="AI1754">
        <v>25</v>
      </c>
      <c r="AJ1754">
        <v>6.1284999999999998</v>
      </c>
      <c r="AK1754">
        <v>50</v>
      </c>
      <c r="AL1754">
        <v>18.9541</v>
      </c>
      <c r="AM1754">
        <f>INDEX(Sheet1!B:B, MATCH('tab1'!U1754, Sheet1!A:A,0))</f>
        <v>5</v>
      </c>
      <c r="AN1754">
        <f>INDEX(Sheet1!B:B, MATCH('tab1'!Z1754, Sheet1!A:A,0))</f>
        <v>1</v>
      </c>
      <c r="AO1754">
        <f t="shared" si="27"/>
        <v>17</v>
      </c>
    </row>
    <row r="1755" spans="1:41" x14ac:dyDescent="0.3">
      <c r="A1755" t="s">
        <v>2140</v>
      </c>
      <c r="B1755" t="s">
        <v>2140</v>
      </c>
      <c r="C1755" t="s">
        <v>2141</v>
      </c>
      <c r="D1755" t="s">
        <v>2142</v>
      </c>
      <c r="E1755" t="s">
        <v>31</v>
      </c>
      <c r="F1755">
        <v>11355</v>
      </c>
      <c r="G1755" t="s">
        <v>12690</v>
      </c>
      <c r="H1755" t="s">
        <v>14857</v>
      </c>
      <c r="I1755" t="s">
        <v>15273</v>
      </c>
      <c r="J1755" t="s">
        <v>31</v>
      </c>
      <c r="K1755">
        <v>11355</v>
      </c>
      <c r="L1755">
        <v>407</v>
      </c>
      <c r="M1755" t="s">
        <v>14893</v>
      </c>
      <c r="N1755">
        <v>40.758665000000001</v>
      </c>
      <c r="O1755">
        <v>-73.829054999999997</v>
      </c>
      <c r="P1755">
        <v>4050440036</v>
      </c>
      <c r="Q1755" t="s">
        <v>2143</v>
      </c>
      <c r="S1755" s="1">
        <v>78551</v>
      </c>
      <c r="T1755" t="s">
        <v>45</v>
      </c>
      <c r="U1755" t="s">
        <v>46</v>
      </c>
      <c r="V1755">
        <v>0</v>
      </c>
      <c r="W1755" t="s">
        <v>2144</v>
      </c>
      <c r="X1755" t="s">
        <v>36</v>
      </c>
      <c r="Y1755" t="s">
        <v>48</v>
      </c>
      <c r="Z1755" t="s">
        <v>49</v>
      </c>
      <c r="AA1755">
        <v>4443827</v>
      </c>
      <c r="AE1755">
        <v>100</v>
      </c>
      <c r="AF1755">
        <v>45.181699999999999</v>
      </c>
      <c r="AG1755">
        <v>19</v>
      </c>
      <c r="AH1755">
        <v>8.0093999999999994</v>
      </c>
      <c r="AI1755">
        <v>0</v>
      </c>
      <c r="AJ1755">
        <v>23.3017</v>
      </c>
      <c r="AK1755">
        <v>100</v>
      </c>
      <c r="AL1755">
        <v>35.229100000000003</v>
      </c>
      <c r="AM1755">
        <f>INDEX(Sheet1!B:B, MATCH('tab1'!U1755, Sheet1!A:A,0))</f>
        <v>8</v>
      </c>
      <c r="AN1755">
        <f>INDEX(Sheet1!B:B, MATCH('tab1'!Z1755, Sheet1!A:A,0))</f>
        <v>4</v>
      </c>
      <c r="AO1755">
        <f t="shared" si="27"/>
        <v>136</v>
      </c>
    </row>
    <row r="1756" spans="1:41" x14ac:dyDescent="0.3">
      <c r="A1756" t="s">
        <v>9863</v>
      </c>
      <c r="B1756" t="s">
        <v>9864</v>
      </c>
      <c r="C1756">
        <v>555</v>
      </c>
      <c r="D1756" t="s">
        <v>9865</v>
      </c>
      <c r="E1756" t="s">
        <v>135</v>
      </c>
      <c r="F1756">
        <v>10305</v>
      </c>
      <c r="G1756" t="s">
        <v>14306</v>
      </c>
      <c r="H1756" t="s">
        <v>14857</v>
      </c>
      <c r="I1756" t="s">
        <v>16766</v>
      </c>
      <c r="J1756" t="s">
        <v>14884</v>
      </c>
      <c r="K1756">
        <v>10305</v>
      </c>
      <c r="L1756">
        <v>501</v>
      </c>
      <c r="M1756" t="s">
        <v>14885</v>
      </c>
      <c r="N1756">
        <v>40.612397000000001</v>
      </c>
      <c r="O1756">
        <v>-74.071145000000001</v>
      </c>
      <c r="P1756">
        <v>5028530013</v>
      </c>
      <c r="Q1756" t="s">
        <v>9866</v>
      </c>
      <c r="R1756">
        <v>8067</v>
      </c>
      <c r="S1756" s="1">
        <v>45172</v>
      </c>
      <c r="T1756" t="s">
        <v>33</v>
      </c>
      <c r="U1756" t="s">
        <v>34</v>
      </c>
      <c r="V1756">
        <v>30</v>
      </c>
      <c r="W1756" t="s">
        <v>9867</v>
      </c>
      <c r="X1756" t="s">
        <v>36</v>
      </c>
      <c r="Y1756" t="s">
        <v>37</v>
      </c>
      <c r="Z1756" t="s">
        <v>38</v>
      </c>
      <c r="AA1756">
        <v>5148198</v>
      </c>
      <c r="AB1756" t="s">
        <v>9868</v>
      </c>
      <c r="AC1756" s="1">
        <v>40059</v>
      </c>
      <c r="AD1756" t="s">
        <v>39</v>
      </c>
      <c r="AE1756">
        <v>0</v>
      </c>
      <c r="AF1756">
        <v>21.905000000000001</v>
      </c>
      <c r="AG1756">
        <v>6</v>
      </c>
      <c r="AH1756">
        <v>11.976900000000001</v>
      </c>
      <c r="AI1756">
        <v>0</v>
      </c>
      <c r="AJ1756">
        <v>6.1284999999999998</v>
      </c>
      <c r="AK1756">
        <v>0</v>
      </c>
      <c r="AL1756">
        <v>18.9541</v>
      </c>
      <c r="AM1756">
        <f>INDEX(Sheet1!B:B, MATCH('tab1'!U1756, Sheet1!A:A,0))</f>
        <v>5</v>
      </c>
      <c r="AN1756">
        <f>INDEX(Sheet1!B:B, MATCH('tab1'!Z1756, Sheet1!A:A,0))</f>
        <v>1</v>
      </c>
      <c r="AO1756">
        <f t="shared" si="27"/>
        <v>17</v>
      </c>
    </row>
    <row r="1757" spans="1:41" x14ac:dyDescent="0.3">
      <c r="A1757" t="s">
        <v>11096</v>
      </c>
      <c r="B1757" t="s">
        <v>11096</v>
      </c>
      <c r="C1757">
        <v>1681</v>
      </c>
      <c r="D1757" t="s">
        <v>9295</v>
      </c>
      <c r="E1757" t="s">
        <v>43</v>
      </c>
      <c r="F1757">
        <v>11204</v>
      </c>
      <c r="G1757" t="s">
        <v>14582</v>
      </c>
      <c r="H1757" t="s">
        <v>14857</v>
      </c>
      <c r="I1757" t="s">
        <v>17000</v>
      </c>
      <c r="J1757" t="s">
        <v>43</v>
      </c>
      <c r="K1757">
        <v>11204</v>
      </c>
      <c r="L1757">
        <v>312</v>
      </c>
      <c r="M1757" t="s">
        <v>14912</v>
      </c>
      <c r="N1757">
        <v>40.629973</v>
      </c>
      <c r="O1757">
        <v>-73.983729999999994</v>
      </c>
      <c r="P1757">
        <v>3054480058</v>
      </c>
      <c r="Q1757" t="s">
        <v>11097</v>
      </c>
      <c r="R1757">
        <v>7014</v>
      </c>
      <c r="S1757" s="1">
        <v>45365</v>
      </c>
      <c r="T1757" t="s">
        <v>33</v>
      </c>
      <c r="U1757" t="s">
        <v>34</v>
      </c>
      <c r="V1757">
        <v>65</v>
      </c>
      <c r="W1757" t="s">
        <v>11098</v>
      </c>
      <c r="X1757" t="s">
        <v>36</v>
      </c>
      <c r="Y1757" t="s">
        <v>37</v>
      </c>
      <c r="Z1757" t="s">
        <v>38</v>
      </c>
      <c r="AA1757">
        <v>3129017</v>
      </c>
      <c r="AC1757" s="1">
        <v>38038</v>
      </c>
      <c r="AD1757" t="s">
        <v>60</v>
      </c>
      <c r="AE1757">
        <v>33.333300000000001</v>
      </c>
      <c r="AF1757">
        <v>21.905000000000001</v>
      </c>
      <c r="AG1757">
        <v>10</v>
      </c>
      <c r="AH1757">
        <v>11.976900000000001</v>
      </c>
      <c r="AI1757">
        <v>0</v>
      </c>
      <c r="AJ1757">
        <v>6.1284999999999998</v>
      </c>
      <c r="AK1757">
        <v>33.333300000000001</v>
      </c>
      <c r="AL1757">
        <v>18.9541</v>
      </c>
      <c r="AM1757">
        <f>INDEX(Sheet1!B:B, MATCH('tab1'!U1757, Sheet1!A:A,0))</f>
        <v>5</v>
      </c>
      <c r="AN1757">
        <f>INDEX(Sheet1!B:B, MATCH('tab1'!Z1757, Sheet1!A:A,0))</f>
        <v>1</v>
      </c>
      <c r="AO1757">
        <f t="shared" si="27"/>
        <v>17</v>
      </c>
    </row>
    <row r="1758" spans="1:41" x14ac:dyDescent="0.3">
      <c r="A1758" t="s">
        <v>611</v>
      </c>
      <c r="B1758" t="s">
        <v>611</v>
      </c>
      <c r="C1758">
        <v>170</v>
      </c>
      <c r="D1758" t="s">
        <v>612</v>
      </c>
      <c r="E1758" t="s">
        <v>64</v>
      </c>
      <c r="F1758">
        <v>10454</v>
      </c>
      <c r="G1758" t="s">
        <v>12392</v>
      </c>
      <c r="H1758" t="s">
        <v>14857</v>
      </c>
      <c r="I1758" t="s">
        <v>14983</v>
      </c>
      <c r="J1758" t="s">
        <v>64</v>
      </c>
      <c r="K1758">
        <v>10454</v>
      </c>
      <c r="L1758">
        <v>201</v>
      </c>
      <c r="M1758" t="s">
        <v>14865</v>
      </c>
      <c r="N1758">
        <v>40.806381000000002</v>
      </c>
      <c r="O1758">
        <v>-73.921149</v>
      </c>
      <c r="P1758">
        <v>2022630001</v>
      </c>
      <c r="Q1758" t="s">
        <v>613</v>
      </c>
      <c r="S1758" s="1">
        <v>78551</v>
      </c>
      <c r="T1758" t="s">
        <v>45</v>
      </c>
      <c r="U1758" t="s">
        <v>46</v>
      </c>
      <c r="V1758">
        <v>29</v>
      </c>
      <c r="W1758" t="s">
        <v>614</v>
      </c>
      <c r="X1758" t="s">
        <v>36</v>
      </c>
      <c r="Y1758" t="s">
        <v>48</v>
      </c>
      <c r="Z1758" t="s">
        <v>49</v>
      </c>
      <c r="AA1758">
        <v>2000023</v>
      </c>
      <c r="AE1758">
        <v>50</v>
      </c>
      <c r="AF1758">
        <v>45.181699999999999</v>
      </c>
      <c r="AG1758">
        <v>5</v>
      </c>
      <c r="AH1758">
        <v>8.0093999999999994</v>
      </c>
      <c r="AI1758">
        <v>0</v>
      </c>
      <c r="AJ1758">
        <v>23.3017</v>
      </c>
      <c r="AK1758">
        <v>50</v>
      </c>
      <c r="AL1758">
        <v>35.229100000000003</v>
      </c>
      <c r="AM1758">
        <f>INDEX(Sheet1!B:B, MATCH('tab1'!U1758, Sheet1!A:A,0))</f>
        <v>8</v>
      </c>
      <c r="AN1758">
        <f>INDEX(Sheet1!B:B, MATCH('tab1'!Z1758, Sheet1!A:A,0))</f>
        <v>4</v>
      </c>
      <c r="AO1758">
        <f t="shared" si="27"/>
        <v>136</v>
      </c>
    </row>
    <row r="1759" spans="1:41" x14ac:dyDescent="0.3">
      <c r="A1759" t="s">
        <v>5188</v>
      </c>
      <c r="B1759" t="s">
        <v>5189</v>
      </c>
      <c r="C1759">
        <v>135</v>
      </c>
      <c r="D1759" t="s">
        <v>4332</v>
      </c>
      <c r="E1759" t="s">
        <v>82</v>
      </c>
      <c r="F1759">
        <v>10040</v>
      </c>
      <c r="G1759" t="s">
        <v>13315</v>
      </c>
      <c r="H1759" t="s">
        <v>14857</v>
      </c>
      <c r="I1759" t="s">
        <v>15867</v>
      </c>
      <c r="J1759" t="s">
        <v>82</v>
      </c>
      <c r="K1759">
        <v>10040</v>
      </c>
      <c r="L1759">
        <v>112</v>
      </c>
      <c r="M1759" t="s">
        <v>14880</v>
      </c>
      <c r="N1759">
        <v>40.854602999999997</v>
      </c>
      <c r="O1759">
        <v>-73.934578999999999</v>
      </c>
      <c r="P1759">
        <v>1021800309</v>
      </c>
      <c r="Q1759" t="s">
        <v>5190</v>
      </c>
      <c r="R1759">
        <v>105382</v>
      </c>
      <c r="S1759" s="1">
        <v>45184</v>
      </c>
      <c r="T1759" t="s">
        <v>33</v>
      </c>
      <c r="U1759" t="s">
        <v>55</v>
      </c>
      <c r="V1759">
        <v>0</v>
      </c>
      <c r="W1759" t="s">
        <v>5191</v>
      </c>
      <c r="X1759" t="s">
        <v>57</v>
      </c>
      <c r="Y1759" t="s">
        <v>58</v>
      </c>
      <c r="Z1759" t="s">
        <v>58</v>
      </c>
      <c r="AA1759">
        <v>1075611</v>
      </c>
      <c r="AC1759" s="1">
        <v>44364</v>
      </c>
      <c r="AD1759" t="s">
        <v>39</v>
      </c>
      <c r="AE1759">
        <v>0</v>
      </c>
      <c r="AF1759">
        <v>26.886800000000001</v>
      </c>
      <c r="AG1759">
        <v>0</v>
      </c>
      <c r="AH1759">
        <v>1</v>
      </c>
      <c r="AI1759">
        <v>0</v>
      </c>
      <c r="AJ1759">
        <v>14.255800000000001</v>
      </c>
      <c r="AK1759">
        <v>0</v>
      </c>
      <c r="AL1759">
        <v>21.8553</v>
      </c>
      <c r="AM1759">
        <f>INDEX(Sheet1!B:B, MATCH('tab1'!U1759, Sheet1!A:A,0))</f>
        <v>7</v>
      </c>
      <c r="AN1759">
        <f>INDEX(Sheet1!B:B, MATCH('tab1'!Z1759, Sheet1!A:A,0))</f>
        <v>3</v>
      </c>
      <c r="AO1759">
        <f t="shared" si="27"/>
        <v>68</v>
      </c>
    </row>
    <row r="1760" spans="1:41" x14ac:dyDescent="0.3">
      <c r="A1760" t="s">
        <v>1448</v>
      </c>
      <c r="B1760" t="s">
        <v>1449</v>
      </c>
      <c r="C1760" t="s">
        <v>1450</v>
      </c>
      <c r="D1760" t="s">
        <v>1451</v>
      </c>
      <c r="E1760" t="s">
        <v>31</v>
      </c>
      <c r="F1760">
        <v>11373</v>
      </c>
      <c r="G1760" t="s">
        <v>12554</v>
      </c>
      <c r="H1760" t="s">
        <v>14857</v>
      </c>
      <c r="I1760" t="s">
        <v>15141</v>
      </c>
      <c r="J1760" t="s">
        <v>31</v>
      </c>
      <c r="K1760">
        <v>11373</v>
      </c>
      <c r="L1760">
        <v>404</v>
      </c>
      <c r="M1760" t="s">
        <v>14859</v>
      </c>
      <c r="N1760">
        <v>40.747061000000002</v>
      </c>
      <c r="O1760">
        <v>-73.871966999999998</v>
      </c>
      <c r="P1760">
        <v>4015870001</v>
      </c>
      <c r="Q1760" t="s">
        <v>1452</v>
      </c>
      <c r="R1760">
        <v>36518</v>
      </c>
      <c r="S1760" s="1">
        <v>45751</v>
      </c>
      <c r="T1760" t="s">
        <v>33</v>
      </c>
      <c r="U1760" t="s">
        <v>34</v>
      </c>
      <c r="V1760">
        <v>95</v>
      </c>
      <c r="W1760" t="s">
        <v>1453</v>
      </c>
      <c r="X1760" t="s">
        <v>36</v>
      </c>
      <c r="Y1760" t="s">
        <v>37</v>
      </c>
      <c r="Z1760" t="s">
        <v>38</v>
      </c>
      <c r="AA1760">
        <v>4039599</v>
      </c>
      <c r="AC1760" s="1">
        <v>41368</v>
      </c>
      <c r="AD1760" t="s">
        <v>39</v>
      </c>
      <c r="AE1760">
        <v>100</v>
      </c>
      <c r="AF1760">
        <v>21.905000000000001</v>
      </c>
      <c r="AG1760">
        <v>16</v>
      </c>
      <c r="AH1760">
        <v>11.976900000000001</v>
      </c>
      <c r="AI1760">
        <v>33.333300000000001</v>
      </c>
      <c r="AJ1760">
        <v>6.1284999999999998</v>
      </c>
      <c r="AK1760">
        <v>83.333299999999994</v>
      </c>
      <c r="AL1760">
        <v>18.9541</v>
      </c>
      <c r="AM1760">
        <f>INDEX(Sheet1!B:B, MATCH('tab1'!U1760, Sheet1!A:A,0))</f>
        <v>5</v>
      </c>
      <c r="AN1760">
        <f>INDEX(Sheet1!B:B, MATCH('tab1'!Z1760, Sheet1!A:A,0))</f>
        <v>1</v>
      </c>
      <c r="AO1760">
        <f t="shared" si="27"/>
        <v>17</v>
      </c>
    </row>
    <row r="1761" spans="1:41" x14ac:dyDescent="0.3">
      <c r="A1761" t="s">
        <v>9178</v>
      </c>
      <c r="B1761" t="s">
        <v>9179</v>
      </c>
      <c r="C1761">
        <v>2</v>
      </c>
      <c r="D1761" t="s">
        <v>9180</v>
      </c>
      <c r="E1761" t="s">
        <v>43</v>
      </c>
      <c r="F1761">
        <v>11249</v>
      </c>
      <c r="G1761" t="s">
        <v>14157</v>
      </c>
      <c r="H1761" t="s">
        <v>14857</v>
      </c>
      <c r="I1761" t="s">
        <v>16642</v>
      </c>
      <c r="J1761" t="s">
        <v>43</v>
      </c>
      <c r="K1761">
        <v>11249</v>
      </c>
      <c r="L1761">
        <v>301</v>
      </c>
      <c r="M1761" t="s">
        <v>14922</v>
      </c>
      <c r="N1761">
        <v>40.719799999999999</v>
      </c>
      <c r="O1761">
        <v>-73.963866999999993</v>
      </c>
      <c r="P1761">
        <v>3023407503</v>
      </c>
      <c r="Q1761" t="s">
        <v>9181</v>
      </c>
      <c r="R1761">
        <v>105265</v>
      </c>
      <c r="S1761" s="1">
        <v>1</v>
      </c>
      <c r="T1761" t="s">
        <v>45</v>
      </c>
      <c r="U1761" t="s">
        <v>46</v>
      </c>
      <c r="V1761">
        <v>0</v>
      </c>
      <c r="W1761" t="s">
        <v>9182</v>
      </c>
      <c r="X1761" t="s">
        <v>36</v>
      </c>
      <c r="Y1761" t="s">
        <v>48</v>
      </c>
      <c r="Z1761" t="s">
        <v>49</v>
      </c>
      <c r="AA1761">
        <v>3397447</v>
      </c>
      <c r="AE1761">
        <v>100</v>
      </c>
      <c r="AF1761">
        <v>45.181699999999999</v>
      </c>
      <c r="AG1761">
        <v>2</v>
      </c>
      <c r="AH1761">
        <v>8.0093999999999994</v>
      </c>
      <c r="AI1761">
        <v>100</v>
      </c>
      <c r="AJ1761">
        <v>23.3017</v>
      </c>
      <c r="AK1761">
        <v>0</v>
      </c>
      <c r="AL1761">
        <v>35.229100000000003</v>
      </c>
      <c r="AM1761">
        <f>INDEX(Sheet1!B:B, MATCH('tab1'!U1761, Sheet1!A:A,0))</f>
        <v>8</v>
      </c>
      <c r="AN1761">
        <f>INDEX(Sheet1!B:B, MATCH('tab1'!Z1761, Sheet1!A:A,0))</f>
        <v>4</v>
      </c>
      <c r="AO1761">
        <f t="shared" si="27"/>
        <v>136</v>
      </c>
    </row>
    <row r="1762" spans="1:41" x14ac:dyDescent="0.3">
      <c r="A1762" t="s">
        <v>7794</v>
      </c>
      <c r="B1762" t="s">
        <v>7795</v>
      </c>
      <c r="C1762">
        <v>9419</v>
      </c>
      <c r="D1762" t="s">
        <v>7796</v>
      </c>
      <c r="E1762" t="s">
        <v>43</v>
      </c>
      <c r="F1762">
        <v>11209</v>
      </c>
      <c r="G1762" t="s">
        <v>13853</v>
      </c>
      <c r="H1762" t="s">
        <v>14857</v>
      </c>
      <c r="I1762" t="s">
        <v>16375</v>
      </c>
      <c r="J1762" t="s">
        <v>43</v>
      </c>
      <c r="K1762">
        <v>11209</v>
      </c>
      <c r="L1762">
        <v>310</v>
      </c>
      <c r="M1762" t="s">
        <v>14912</v>
      </c>
      <c r="N1762">
        <v>40.616140000000001</v>
      </c>
      <c r="O1762">
        <v>-74.030767999999995</v>
      </c>
      <c r="P1762">
        <v>3061180005</v>
      </c>
      <c r="Q1762" t="s">
        <v>7797</v>
      </c>
      <c r="R1762">
        <v>105466</v>
      </c>
      <c r="S1762" s="1">
        <v>45149</v>
      </c>
      <c r="T1762" t="s">
        <v>33</v>
      </c>
      <c r="U1762" t="s">
        <v>144</v>
      </c>
      <c r="V1762">
        <v>10</v>
      </c>
      <c r="W1762" t="s">
        <v>7798</v>
      </c>
      <c r="X1762" t="s">
        <v>146</v>
      </c>
      <c r="Y1762" t="s">
        <v>37</v>
      </c>
      <c r="Z1762" t="s">
        <v>147</v>
      </c>
      <c r="AA1762">
        <v>3155639</v>
      </c>
      <c r="AC1762" s="1">
        <v>44419</v>
      </c>
      <c r="AD1762" t="s">
        <v>39</v>
      </c>
      <c r="AE1762">
        <v>33.333300000000001</v>
      </c>
      <c r="AF1762">
        <v>17.4391</v>
      </c>
      <c r="AG1762">
        <v>1</v>
      </c>
      <c r="AH1762">
        <v>8.4033999999999995</v>
      </c>
      <c r="AI1762">
        <v>0</v>
      </c>
      <c r="AJ1762">
        <v>4.9984000000000002</v>
      </c>
      <c r="AK1762">
        <v>33.333300000000001</v>
      </c>
      <c r="AL1762">
        <v>15.3835</v>
      </c>
      <c r="AM1762">
        <f>INDEX(Sheet1!B:B, MATCH('tab1'!U1762, Sheet1!A:A,0))</f>
        <v>6</v>
      </c>
      <c r="AN1762">
        <f>INDEX(Sheet1!B:B, MATCH('tab1'!Z1762, Sheet1!A:A,0))</f>
        <v>2</v>
      </c>
      <c r="AO1762">
        <f t="shared" si="27"/>
        <v>34</v>
      </c>
    </row>
    <row r="1763" spans="1:41" x14ac:dyDescent="0.3">
      <c r="A1763" t="s">
        <v>7794</v>
      </c>
      <c r="B1763" t="s">
        <v>7795</v>
      </c>
      <c r="C1763">
        <v>9419</v>
      </c>
      <c r="D1763" t="s">
        <v>11887</v>
      </c>
      <c r="E1763" t="s">
        <v>43</v>
      </c>
      <c r="F1763">
        <v>11209</v>
      </c>
      <c r="G1763" t="s">
        <v>14754</v>
      </c>
      <c r="H1763" t="s">
        <v>14857</v>
      </c>
      <c r="I1763" t="s">
        <v>16375</v>
      </c>
      <c r="J1763" t="s">
        <v>43</v>
      </c>
      <c r="K1763">
        <v>11209</v>
      </c>
      <c r="L1763">
        <v>310</v>
      </c>
      <c r="M1763" t="s">
        <v>14912</v>
      </c>
      <c r="N1763">
        <v>40.616140000000001</v>
      </c>
      <c r="O1763">
        <v>-74.030767999999995</v>
      </c>
      <c r="P1763">
        <v>3061180005</v>
      </c>
      <c r="Q1763" t="s">
        <v>7797</v>
      </c>
      <c r="R1763">
        <v>105435</v>
      </c>
      <c r="S1763" s="1">
        <v>45116</v>
      </c>
      <c r="T1763" t="s">
        <v>33</v>
      </c>
      <c r="U1763" t="s">
        <v>34</v>
      </c>
      <c r="V1763">
        <v>44</v>
      </c>
      <c r="W1763" t="s">
        <v>11888</v>
      </c>
      <c r="X1763" t="s">
        <v>36</v>
      </c>
      <c r="Y1763" t="s">
        <v>37</v>
      </c>
      <c r="Z1763" t="s">
        <v>38</v>
      </c>
      <c r="AA1763">
        <v>3155639</v>
      </c>
      <c r="AC1763" s="1">
        <v>44386</v>
      </c>
      <c r="AD1763" t="s">
        <v>39</v>
      </c>
      <c r="AE1763">
        <v>100</v>
      </c>
      <c r="AF1763">
        <v>21.905000000000001</v>
      </c>
      <c r="AG1763">
        <v>5</v>
      </c>
      <c r="AH1763">
        <v>11.976900000000001</v>
      </c>
      <c r="AI1763">
        <v>0</v>
      </c>
      <c r="AJ1763">
        <v>6.1284999999999998</v>
      </c>
      <c r="AK1763">
        <v>100</v>
      </c>
      <c r="AL1763">
        <v>18.9541</v>
      </c>
      <c r="AM1763">
        <f>INDEX(Sheet1!B:B, MATCH('tab1'!U1763, Sheet1!A:A,0))</f>
        <v>5</v>
      </c>
      <c r="AN1763">
        <f>INDEX(Sheet1!B:B, MATCH('tab1'!Z1763, Sheet1!A:A,0))</f>
        <v>1</v>
      </c>
      <c r="AO1763">
        <f t="shared" si="27"/>
        <v>17</v>
      </c>
    </row>
    <row r="1764" spans="1:41" x14ac:dyDescent="0.3">
      <c r="A1764" t="s">
        <v>12263</v>
      </c>
      <c r="B1764" t="s">
        <v>12264</v>
      </c>
      <c r="C1764">
        <v>81</v>
      </c>
      <c r="D1764" t="s">
        <v>3294</v>
      </c>
      <c r="E1764" t="s">
        <v>43</v>
      </c>
      <c r="F1764">
        <v>11201</v>
      </c>
      <c r="G1764" t="s">
        <v>14843</v>
      </c>
      <c r="H1764" t="s">
        <v>14857</v>
      </c>
      <c r="I1764" t="s">
        <v>17217</v>
      </c>
      <c r="J1764" t="s">
        <v>43</v>
      </c>
      <c r="K1764">
        <v>11201</v>
      </c>
      <c r="L1764">
        <v>302</v>
      </c>
      <c r="M1764" t="s">
        <v>14863</v>
      </c>
      <c r="N1764">
        <v>40.691105999999998</v>
      </c>
      <c r="O1764">
        <v>-73.997433000000001</v>
      </c>
      <c r="P1764">
        <v>3002740018</v>
      </c>
      <c r="Q1764" t="s">
        <v>12265</v>
      </c>
      <c r="R1764">
        <v>105856</v>
      </c>
      <c r="S1764" s="1">
        <v>1</v>
      </c>
      <c r="T1764" t="s">
        <v>45</v>
      </c>
      <c r="U1764" t="s">
        <v>46</v>
      </c>
      <c r="V1764">
        <v>0</v>
      </c>
      <c r="W1764" t="s">
        <v>12266</v>
      </c>
      <c r="X1764" t="s">
        <v>36</v>
      </c>
      <c r="Y1764" t="s">
        <v>48</v>
      </c>
      <c r="Z1764" t="s">
        <v>49</v>
      </c>
      <c r="AA1764">
        <v>3002717</v>
      </c>
      <c r="AE1764">
        <v>0</v>
      </c>
      <c r="AF1764">
        <v>45.181699999999999</v>
      </c>
      <c r="AG1764">
        <v>0</v>
      </c>
      <c r="AH1764">
        <v>8.0093999999999994</v>
      </c>
      <c r="AI1764">
        <v>0</v>
      </c>
      <c r="AJ1764">
        <v>23.3017</v>
      </c>
      <c r="AK1764">
        <v>0</v>
      </c>
      <c r="AL1764">
        <v>35.229100000000003</v>
      </c>
      <c r="AM1764">
        <f>INDEX(Sheet1!B:B, MATCH('tab1'!U1764, Sheet1!A:A,0))</f>
        <v>8</v>
      </c>
      <c r="AN1764">
        <f>INDEX(Sheet1!B:B, MATCH('tab1'!Z1764, Sheet1!A:A,0))</f>
        <v>4</v>
      </c>
      <c r="AO1764">
        <f t="shared" si="27"/>
        <v>136</v>
      </c>
    </row>
    <row r="1765" spans="1:41" x14ac:dyDescent="0.3">
      <c r="A1765" t="s">
        <v>11851</v>
      </c>
      <c r="B1765" t="s">
        <v>11851</v>
      </c>
      <c r="C1765">
        <v>3096</v>
      </c>
      <c r="D1765" t="s">
        <v>11852</v>
      </c>
      <c r="E1765" t="s">
        <v>43</v>
      </c>
      <c r="F1765">
        <v>11235</v>
      </c>
      <c r="G1765" t="s">
        <v>14746</v>
      </c>
      <c r="H1765" t="s">
        <v>14857</v>
      </c>
      <c r="I1765" t="s">
        <v>15401</v>
      </c>
      <c r="J1765" t="s">
        <v>43</v>
      </c>
      <c r="K1765">
        <v>11235</v>
      </c>
      <c r="L1765">
        <v>313</v>
      </c>
      <c r="M1765" t="s">
        <v>14861</v>
      </c>
      <c r="N1765">
        <v>40.577078999999998</v>
      </c>
      <c r="O1765">
        <v>-73.961363000000006</v>
      </c>
      <c r="P1765">
        <v>3086890045</v>
      </c>
      <c r="Q1765" t="s">
        <v>2795</v>
      </c>
      <c r="R1765">
        <v>105344</v>
      </c>
      <c r="S1765" s="1">
        <v>45184</v>
      </c>
      <c r="T1765" t="s">
        <v>33</v>
      </c>
      <c r="U1765" t="s">
        <v>55</v>
      </c>
      <c r="V1765">
        <v>44</v>
      </c>
      <c r="W1765" t="s">
        <v>11853</v>
      </c>
      <c r="X1765" t="s">
        <v>57</v>
      </c>
      <c r="Y1765" t="s">
        <v>58</v>
      </c>
      <c r="Z1765" t="s">
        <v>58</v>
      </c>
      <c r="AA1765">
        <v>3245100</v>
      </c>
      <c r="AC1765" s="1">
        <v>44336</v>
      </c>
      <c r="AD1765" t="s">
        <v>39</v>
      </c>
      <c r="AE1765">
        <v>0</v>
      </c>
      <c r="AF1765">
        <v>26.886800000000001</v>
      </c>
      <c r="AG1765">
        <v>0</v>
      </c>
      <c r="AH1765">
        <v>1</v>
      </c>
      <c r="AI1765">
        <v>0</v>
      </c>
      <c r="AJ1765">
        <v>14.255800000000001</v>
      </c>
      <c r="AK1765">
        <v>0</v>
      </c>
      <c r="AL1765">
        <v>21.8553</v>
      </c>
      <c r="AM1765">
        <f>INDEX(Sheet1!B:B, MATCH('tab1'!U1765, Sheet1!A:A,0))</f>
        <v>7</v>
      </c>
      <c r="AN1765">
        <f>INDEX(Sheet1!B:B, MATCH('tab1'!Z1765, Sheet1!A:A,0))</f>
        <v>3</v>
      </c>
      <c r="AO1765">
        <f t="shared" si="27"/>
        <v>68</v>
      </c>
    </row>
    <row r="1766" spans="1:41" x14ac:dyDescent="0.3">
      <c r="A1766" t="s">
        <v>12086</v>
      </c>
      <c r="B1766" t="s">
        <v>12086</v>
      </c>
      <c r="C1766">
        <v>83</v>
      </c>
      <c r="D1766" t="s">
        <v>9465</v>
      </c>
      <c r="E1766" t="s">
        <v>43</v>
      </c>
      <c r="F1766">
        <v>11203</v>
      </c>
      <c r="G1766" t="s">
        <v>14802</v>
      </c>
      <c r="H1766" t="s">
        <v>14857</v>
      </c>
      <c r="I1766" t="s">
        <v>17179</v>
      </c>
      <c r="J1766" t="s">
        <v>43</v>
      </c>
      <c r="K1766">
        <v>11203</v>
      </c>
      <c r="L1766">
        <v>317</v>
      </c>
      <c r="M1766" t="s">
        <v>14888</v>
      </c>
      <c r="N1766">
        <v>40.659928999999998</v>
      </c>
      <c r="O1766">
        <v>-73.930232000000004</v>
      </c>
      <c r="P1766">
        <v>3046050071</v>
      </c>
      <c r="Q1766" t="s">
        <v>12087</v>
      </c>
      <c r="R1766">
        <v>79638</v>
      </c>
      <c r="S1766" s="1">
        <v>44948</v>
      </c>
      <c r="T1766" t="s">
        <v>54</v>
      </c>
      <c r="U1766" t="s">
        <v>34</v>
      </c>
      <c r="V1766">
        <v>30</v>
      </c>
      <c r="W1766" t="s">
        <v>12088</v>
      </c>
      <c r="X1766" t="s">
        <v>36</v>
      </c>
      <c r="Y1766" t="s">
        <v>37</v>
      </c>
      <c r="Z1766" t="s">
        <v>38</v>
      </c>
      <c r="AA1766">
        <v>3099706</v>
      </c>
      <c r="AB1766" t="s">
        <v>12089</v>
      </c>
      <c r="AC1766" s="1">
        <v>42026</v>
      </c>
      <c r="AD1766" t="s">
        <v>39</v>
      </c>
      <c r="AE1766">
        <v>100</v>
      </c>
      <c r="AF1766">
        <v>21.905000000000001</v>
      </c>
      <c r="AG1766">
        <v>3</v>
      </c>
      <c r="AH1766">
        <v>11.976900000000001</v>
      </c>
      <c r="AI1766">
        <v>0</v>
      </c>
      <c r="AJ1766">
        <v>6.1284999999999998</v>
      </c>
      <c r="AK1766">
        <v>100</v>
      </c>
      <c r="AL1766">
        <v>18.9541</v>
      </c>
      <c r="AM1766">
        <f>INDEX(Sheet1!B:B, MATCH('tab1'!U1766, Sheet1!A:A,0))</f>
        <v>5</v>
      </c>
      <c r="AN1766">
        <f>INDEX(Sheet1!B:B, MATCH('tab1'!Z1766, Sheet1!A:A,0))</f>
        <v>1</v>
      </c>
      <c r="AO1766">
        <f t="shared" si="27"/>
        <v>17</v>
      </c>
    </row>
    <row r="1767" spans="1:41" x14ac:dyDescent="0.3">
      <c r="A1767" t="s">
        <v>6018</v>
      </c>
      <c r="B1767" t="s">
        <v>3424</v>
      </c>
      <c r="C1767" t="s">
        <v>6019</v>
      </c>
      <c r="D1767" t="s">
        <v>1549</v>
      </c>
      <c r="E1767" t="s">
        <v>31</v>
      </c>
      <c r="F1767">
        <v>11106</v>
      </c>
      <c r="G1767" t="s">
        <v>13489</v>
      </c>
      <c r="H1767" t="s">
        <v>14857</v>
      </c>
      <c r="I1767" t="s">
        <v>16033</v>
      </c>
      <c r="J1767" t="s">
        <v>31</v>
      </c>
      <c r="K1767">
        <v>11106</v>
      </c>
      <c r="L1767">
        <v>401</v>
      </c>
      <c r="M1767" t="s">
        <v>14867</v>
      </c>
      <c r="N1767">
        <v>40.761161999999999</v>
      </c>
      <c r="O1767">
        <v>-73.934991999999994</v>
      </c>
      <c r="P1767">
        <v>4003350002</v>
      </c>
      <c r="Q1767" t="s">
        <v>6020</v>
      </c>
      <c r="R1767">
        <v>52537</v>
      </c>
      <c r="S1767" s="1">
        <v>45196</v>
      </c>
      <c r="T1767" t="s">
        <v>33</v>
      </c>
      <c r="U1767" t="s">
        <v>34</v>
      </c>
      <c r="V1767">
        <v>52</v>
      </c>
      <c r="W1767" t="s">
        <v>6021</v>
      </c>
      <c r="X1767" t="s">
        <v>36</v>
      </c>
      <c r="Y1767" t="s">
        <v>37</v>
      </c>
      <c r="Z1767" t="s">
        <v>38</v>
      </c>
      <c r="AA1767">
        <v>4430708</v>
      </c>
      <c r="AB1767" t="s">
        <v>2125</v>
      </c>
      <c r="AC1767" s="1">
        <v>41544</v>
      </c>
      <c r="AD1767" t="s">
        <v>39</v>
      </c>
      <c r="AE1767">
        <v>25</v>
      </c>
      <c r="AF1767">
        <v>21.905000000000001</v>
      </c>
      <c r="AG1767">
        <v>9</v>
      </c>
      <c r="AH1767">
        <v>11.976900000000001</v>
      </c>
      <c r="AI1767">
        <v>0</v>
      </c>
      <c r="AJ1767">
        <v>6.1284999999999998</v>
      </c>
      <c r="AK1767">
        <v>25</v>
      </c>
      <c r="AL1767">
        <v>18.9541</v>
      </c>
      <c r="AM1767">
        <f>INDEX(Sheet1!B:B, MATCH('tab1'!U1767, Sheet1!A:A,0))</f>
        <v>5</v>
      </c>
      <c r="AN1767">
        <f>INDEX(Sheet1!B:B, MATCH('tab1'!Z1767, Sheet1!A:A,0))</f>
        <v>1</v>
      </c>
      <c r="AO1767">
        <f t="shared" si="27"/>
        <v>17</v>
      </c>
    </row>
    <row r="1768" spans="1:41" x14ac:dyDescent="0.3">
      <c r="A1768" t="s">
        <v>8796</v>
      </c>
      <c r="B1768" t="s">
        <v>8796</v>
      </c>
      <c r="C1768">
        <v>1456</v>
      </c>
      <c r="D1768" t="s">
        <v>2693</v>
      </c>
      <c r="E1768" t="s">
        <v>82</v>
      </c>
      <c r="F1768">
        <v>10021</v>
      </c>
      <c r="G1768" t="s">
        <v>14071</v>
      </c>
      <c r="H1768" t="s">
        <v>14857</v>
      </c>
      <c r="I1768" t="s">
        <v>16570</v>
      </c>
      <c r="J1768" t="s">
        <v>82</v>
      </c>
      <c r="K1768">
        <v>10021</v>
      </c>
      <c r="L1768">
        <v>108</v>
      </c>
      <c r="M1768" t="s">
        <v>14875</v>
      </c>
      <c r="N1768">
        <v>40.770178999999999</v>
      </c>
      <c r="O1768">
        <v>-73.954254000000006</v>
      </c>
      <c r="P1768">
        <v>1014707501</v>
      </c>
      <c r="Q1768" t="s">
        <v>8797</v>
      </c>
      <c r="R1768">
        <v>104310</v>
      </c>
      <c r="S1768" s="1">
        <v>45267</v>
      </c>
      <c r="T1768" t="s">
        <v>33</v>
      </c>
      <c r="U1768" t="s">
        <v>144</v>
      </c>
      <c r="V1768">
        <v>33</v>
      </c>
      <c r="W1768" t="s">
        <v>8798</v>
      </c>
      <c r="X1768" t="s">
        <v>146</v>
      </c>
      <c r="Y1768" t="s">
        <v>37</v>
      </c>
      <c r="Z1768" t="s">
        <v>147</v>
      </c>
      <c r="AA1768">
        <v>1081245</v>
      </c>
      <c r="AB1768" t="s">
        <v>2696</v>
      </c>
      <c r="AC1768" s="1">
        <v>43076</v>
      </c>
      <c r="AD1768" t="s">
        <v>39</v>
      </c>
      <c r="AE1768">
        <v>0</v>
      </c>
      <c r="AF1768">
        <v>17.4391</v>
      </c>
      <c r="AG1768">
        <v>14</v>
      </c>
      <c r="AH1768">
        <v>8.4033999999999995</v>
      </c>
      <c r="AI1768">
        <v>0</v>
      </c>
      <c r="AJ1768">
        <v>4.9984000000000002</v>
      </c>
      <c r="AK1768">
        <v>0</v>
      </c>
      <c r="AL1768">
        <v>15.3835</v>
      </c>
      <c r="AM1768">
        <f>INDEX(Sheet1!B:B, MATCH('tab1'!U1768, Sheet1!A:A,0))</f>
        <v>6</v>
      </c>
      <c r="AN1768">
        <f>INDEX(Sheet1!B:B, MATCH('tab1'!Z1768, Sheet1!A:A,0))</f>
        <v>2</v>
      </c>
      <c r="AO1768">
        <f t="shared" si="27"/>
        <v>34</v>
      </c>
    </row>
    <row r="1769" spans="1:41" x14ac:dyDescent="0.3">
      <c r="A1769" t="s">
        <v>8796</v>
      </c>
      <c r="B1769" t="s">
        <v>8796</v>
      </c>
      <c r="C1769">
        <v>1456</v>
      </c>
      <c r="D1769" t="s">
        <v>2693</v>
      </c>
      <c r="E1769" t="s">
        <v>82</v>
      </c>
      <c r="F1769">
        <v>10021</v>
      </c>
      <c r="G1769" t="s">
        <v>14071</v>
      </c>
      <c r="H1769" t="s">
        <v>14857</v>
      </c>
      <c r="I1769" t="s">
        <v>16570</v>
      </c>
      <c r="J1769" t="s">
        <v>82</v>
      </c>
      <c r="K1769">
        <v>10021</v>
      </c>
      <c r="L1769">
        <v>108</v>
      </c>
      <c r="M1769" t="s">
        <v>14875</v>
      </c>
      <c r="N1769">
        <v>40.770178999999999</v>
      </c>
      <c r="O1769">
        <v>-73.954254000000006</v>
      </c>
      <c r="P1769">
        <v>1014707501</v>
      </c>
      <c r="Q1769" t="s">
        <v>8797</v>
      </c>
      <c r="R1769">
        <v>104309</v>
      </c>
      <c r="S1769" s="1">
        <v>45267</v>
      </c>
      <c r="T1769" t="s">
        <v>33</v>
      </c>
      <c r="U1769" t="s">
        <v>34</v>
      </c>
      <c r="V1769">
        <v>26</v>
      </c>
      <c r="W1769" t="s">
        <v>9236</v>
      </c>
      <c r="X1769" t="s">
        <v>36</v>
      </c>
      <c r="Y1769" t="s">
        <v>37</v>
      </c>
      <c r="Z1769" t="s">
        <v>38</v>
      </c>
      <c r="AA1769">
        <v>1081245</v>
      </c>
      <c r="AB1769" t="s">
        <v>9237</v>
      </c>
      <c r="AC1769" s="1">
        <v>43076</v>
      </c>
      <c r="AD1769" t="s">
        <v>39</v>
      </c>
      <c r="AE1769">
        <v>0</v>
      </c>
      <c r="AF1769">
        <v>21.905000000000001</v>
      </c>
      <c r="AG1769">
        <v>6</v>
      </c>
      <c r="AH1769">
        <v>11.976900000000001</v>
      </c>
      <c r="AI1769">
        <v>0</v>
      </c>
      <c r="AJ1769">
        <v>6.1284999999999998</v>
      </c>
      <c r="AK1769">
        <v>0</v>
      </c>
      <c r="AL1769">
        <v>18.9541</v>
      </c>
      <c r="AM1769">
        <f>INDEX(Sheet1!B:B, MATCH('tab1'!U1769, Sheet1!A:A,0))</f>
        <v>5</v>
      </c>
      <c r="AN1769">
        <f>INDEX(Sheet1!B:B, MATCH('tab1'!Z1769, Sheet1!A:A,0))</f>
        <v>1</v>
      </c>
      <c r="AO1769">
        <f t="shared" si="27"/>
        <v>17</v>
      </c>
    </row>
    <row r="1770" spans="1:41" x14ac:dyDescent="0.3">
      <c r="A1770" t="s">
        <v>9577</v>
      </c>
      <c r="B1770" t="s">
        <v>9577</v>
      </c>
      <c r="C1770">
        <v>1538</v>
      </c>
      <c r="D1770" t="s">
        <v>6423</v>
      </c>
      <c r="E1770" t="s">
        <v>82</v>
      </c>
      <c r="F1770">
        <v>10028</v>
      </c>
      <c r="G1770" t="s">
        <v>14249</v>
      </c>
      <c r="H1770" t="s">
        <v>14857</v>
      </c>
      <c r="I1770" t="s">
        <v>16719</v>
      </c>
      <c r="J1770" t="s">
        <v>82</v>
      </c>
      <c r="K1770">
        <v>10028</v>
      </c>
      <c r="L1770">
        <v>108</v>
      </c>
      <c r="M1770" t="s">
        <v>14875</v>
      </c>
      <c r="N1770">
        <v>40.774112000000002</v>
      </c>
      <c r="O1770">
        <v>-73.954479000000006</v>
      </c>
      <c r="P1770">
        <v>1015437503</v>
      </c>
      <c r="Q1770" t="s">
        <v>9578</v>
      </c>
      <c r="R1770">
        <v>105866</v>
      </c>
      <c r="S1770" s="1">
        <v>45606</v>
      </c>
      <c r="T1770" t="s">
        <v>33</v>
      </c>
      <c r="U1770" t="s">
        <v>34</v>
      </c>
      <c r="V1770">
        <v>120</v>
      </c>
      <c r="W1770" t="s">
        <v>9579</v>
      </c>
      <c r="X1770" t="s">
        <v>36</v>
      </c>
      <c r="Y1770" t="s">
        <v>37</v>
      </c>
      <c r="Z1770" t="s">
        <v>38</v>
      </c>
      <c r="AA1770">
        <v>1000000</v>
      </c>
      <c r="AC1770" s="1">
        <v>44875</v>
      </c>
      <c r="AD1770" t="s">
        <v>39</v>
      </c>
      <c r="AG1770">
        <v>2</v>
      </c>
      <c r="AH1770">
        <v>11.976900000000001</v>
      </c>
      <c r="AM1770">
        <f>INDEX(Sheet1!B:B, MATCH('tab1'!U1770, Sheet1!A:A,0))</f>
        <v>5</v>
      </c>
      <c r="AN1770">
        <f>INDEX(Sheet1!B:B, MATCH('tab1'!Z1770, Sheet1!A:A,0))</f>
        <v>1</v>
      </c>
      <c r="AO1770">
        <f t="shared" si="27"/>
        <v>17</v>
      </c>
    </row>
    <row r="1771" spans="1:41" x14ac:dyDescent="0.3">
      <c r="A1771" t="s">
        <v>9577</v>
      </c>
      <c r="B1771" t="s">
        <v>9577</v>
      </c>
      <c r="C1771">
        <v>1538</v>
      </c>
      <c r="D1771" t="s">
        <v>6423</v>
      </c>
      <c r="E1771" t="s">
        <v>82</v>
      </c>
      <c r="F1771">
        <v>10028</v>
      </c>
      <c r="G1771" t="s">
        <v>14249</v>
      </c>
      <c r="H1771" t="s">
        <v>14857</v>
      </c>
      <c r="I1771" t="s">
        <v>16719</v>
      </c>
      <c r="J1771" t="s">
        <v>82</v>
      </c>
      <c r="K1771">
        <v>10028</v>
      </c>
      <c r="L1771">
        <v>108</v>
      </c>
      <c r="M1771" t="s">
        <v>14875</v>
      </c>
      <c r="N1771">
        <v>40.774112000000002</v>
      </c>
      <c r="O1771">
        <v>-73.954479000000006</v>
      </c>
      <c r="P1771">
        <v>1015437503</v>
      </c>
      <c r="Q1771" t="s">
        <v>9578</v>
      </c>
      <c r="R1771">
        <v>105865</v>
      </c>
      <c r="S1771" s="1">
        <v>45606</v>
      </c>
      <c r="T1771" t="s">
        <v>33</v>
      </c>
      <c r="U1771" t="s">
        <v>144</v>
      </c>
      <c r="V1771">
        <v>62</v>
      </c>
      <c r="W1771" t="s">
        <v>9827</v>
      </c>
      <c r="X1771" t="s">
        <v>146</v>
      </c>
      <c r="Y1771" t="s">
        <v>37</v>
      </c>
      <c r="Z1771" t="s">
        <v>147</v>
      </c>
      <c r="AA1771">
        <v>1000000</v>
      </c>
      <c r="AC1771" s="1">
        <v>44875</v>
      </c>
      <c r="AD1771" t="s">
        <v>39</v>
      </c>
      <c r="AG1771">
        <v>6</v>
      </c>
      <c r="AH1771">
        <v>8.4033999999999995</v>
      </c>
      <c r="AM1771">
        <f>INDEX(Sheet1!B:B, MATCH('tab1'!U1771, Sheet1!A:A,0))</f>
        <v>6</v>
      </c>
      <c r="AN1771">
        <f>INDEX(Sheet1!B:B, MATCH('tab1'!Z1771, Sheet1!A:A,0))</f>
        <v>2</v>
      </c>
      <c r="AO1771">
        <f t="shared" si="27"/>
        <v>34</v>
      </c>
    </row>
    <row r="1772" spans="1:41" x14ac:dyDescent="0.3">
      <c r="A1772" t="s">
        <v>2941</v>
      </c>
      <c r="B1772" t="s">
        <v>1121</v>
      </c>
      <c r="C1772">
        <v>475</v>
      </c>
      <c r="D1772" t="s">
        <v>1081</v>
      </c>
      <c r="E1772" t="s">
        <v>82</v>
      </c>
      <c r="F1772">
        <v>10044</v>
      </c>
      <c r="G1772" t="s">
        <v>12854</v>
      </c>
      <c r="H1772" t="s">
        <v>14857</v>
      </c>
      <c r="I1772" t="s">
        <v>15431</v>
      </c>
      <c r="J1772" t="s">
        <v>82</v>
      </c>
      <c r="K1772">
        <v>10044</v>
      </c>
      <c r="L1772">
        <v>108</v>
      </c>
      <c r="M1772" t="s">
        <v>14867</v>
      </c>
      <c r="N1772">
        <v>40.759951000000001</v>
      </c>
      <c r="O1772">
        <v>-73.951446000000004</v>
      </c>
      <c r="P1772">
        <v>1013730002</v>
      </c>
      <c r="Q1772" t="s">
        <v>2942</v>
      </c>
      <c r="R1772">
        <v>7236</v>
      </c>
      <c r="S1772" s="1">
        <v>44804</v>
      </c>
      <c r="T1772" t="s">
        <v>54</v>
      </c>
      <c r="U1772" t="s">
        <v>34</v>
      </c>
      <c r="V1772">
        <v>30</v>
      </c>
      <c r="W1772" t="s">
        <v>2943</v>
      </c>
      <c r="X1772" t="s">
        <v>36</v>
      </c>
      <c r="Y1772" t="s">
        <v>37</v>
      </c>
      <c r="Z1772" t="s">
        <v>38</v>
      </c>
      <c r="AA1772">
        <v>1086204</v>
      </c>
      <c r="AB1772" t="s">
        <v>2944</v>
      </c>
      <c r="AC1772" s="1">
        <v>38960</v>
      </c>
      <c r="AD1772" t="s">
        <v>60</v>
      </c>
      <c r="AE1772">
        <v>0</v>
      </c>
      <c r="AF1772">
        <v>21.905000000000001</v>
      </c>
      <c r="AG1772">
        <v>8</v>
      </c>
      <c r="AH1772">
        <v>11.976900000000001</v>
      </c>
      <c r="AI1772">
        <v>0</v>
      </c>
      <c r="AJ1772">
        <v>6.1284999999999998</v>
      </c>
      <c r="AK1772">
        <v>0</v>
      </c>
      <c r="AL1772">
        <v>18.9541</v>
      </c>
      <c r="AM1772">
        <f>INDEX(Sheet1!B:B, MATCH('tab1'!U1772, Sheet1!A:A,0))</f>
        <v>5</v>
      </c>
      <c r="AN1772">
        <f>INDEX(Sheet1!B:B, MATCH('tab1'!Z1772, Sheet1!A:A,0))</f>
        <v>1</v>
      </c>
      <c r="AO1772">
        <f t="shared" si="27"/>
        <v>17</v>
      </c>
    </row>
    <row r="1773" spans="1:41" x14ac:dyDescent="0.3">
      <c r="A1773" t="s">
        <v>2941</v>
      </c>
      <c r="B1773" t="s">
        <v>384</v>
      </c>
      <c r="C1773">
        <v>475</v>
      </c>
      <c r="D1773" t="s">
        <v>1081</v>
      </c>
      <c r="E1773" t="s">
        <v>82</v>
      </c>
      <c r="F1773">
        <v>10044</v>
      </c>
      <c r="G1773" t="s">
        <v>12854</v>
      </c>
      <c r="H1773" t="s">
        <v>14857</v>
      </c>
      <c r="I1773" t="s">
        <v>15431</v>
      </c>
      <c r="J1773" t="s">
        <v>82</v>
      </c>
      <c r="K1773">
        <v>10044</v>
      </c>
      <c r="L1773">
        <v>108</v>
      </c>
      <c r="M1773" t="s">
        <v>14867</v>
      </c>
      <c r="N1773">
        <v>40.759951000000001</v>
      </c>
      <c r="O1773">
        <v>-73.951446000000004</v>
      </c>
      <c r="P1773">
        <v>1013730002</v>
      </c>
      <c r="Q1773" t="s">
        <v>2942</v>
      </c>
      <c r="R1773">
        <v>7636</v>
      </c>
      <c r="S1773" s="1">
        <v>45195</v>
      </c>
      <c r="T1773" t="s">
        <v>33</v>
      </c>
      <c r="U1773" t="s">
        <v>144</v>
      </c>
      <c r="V1773">
        <v>18</v>
      </c>
      <c r="W1773" t="s">
        <v>10093</v>
      </c>
      <c r="X1773" t="s">
        <v>146</v>
      </c>
      <c r="Y1773" t="s">
        <v>37</v>
      </c>
      <c r="Z1773" t="s">
        <v>147</v>
      </c>
      <c r="AA1773">
        <v>1086204</v>
      </c>
      <c r="AB1773" t="s">
        <v>124</v>
      </c>
      <c r="AC1773" s="1">
        <v>38960</v>
      </c>
      <c r="AD1773" t="s">
        <v>39</v>
      </c>
      <c r="AE1773">
        <v>0</v>
      </c>
      <c r="AF1773">
        <v>17.4391</v>
      </c>
      <c r="AG1773">
        <v>11</v>
      </c>
      <c r="AH1773">
        <v>8.4033999999999995</v>
      </c>
      <c r="AI1773">
        <v>0</v>
      </c>
      <c r="AJ1773">
        <v>4.9984000000000002</v>
      </c>
      <c r="AK1773">
        <v>0</v>
      </c>
      <c r="AL1773">
        <v>15.3835</v>
      </c>
      <c r="AM1773">
        <f>INDEX(Sheet1!B:B, MATCH('tab1'!U1773, Sheet1!A:A,0))</f>
        <v>6</v>
      </c>
      <c r="AN1773">
        <f>INDEX(Sheet1!B:B, MATCH('tab1'!Z1773, Sheet1!A:A,0))</f>
        <v>2</v>
      </c>
      <c r="AO1773">
        <f t="shared" si="27"/>
        <v>34</v>
      </c>
    </row>
    <row r="1774" spans="1:41" x14ac:dyDescent="0.3">
      <c r="A1774" t="s">
        <v>7028</v>
      </c>
      <c r="B1774" t="s">
        <v>7028</v>
      </c>
      <c r="C1774">
        <v>371</v>
      </c>
      <c r="D1774" t="s">
        <v>7029</v>
      </c>
      <c r="E1774" t="s">
        <v>82</v>
      </c>
      <c r="F1774">
        <v>10035</v>
      </c>
      <c r="G1774" t="s">
        <v>13694</v>
      </c>
      <c r="H1774" t="s">
        <v>14857</v>
      </c>
      <c r="I1774" t="s">
        <v>16225</v>
      </c>
      <c r="J1774" t="s">
        <v>82</v>
      </c>
      <c r="K1774">
        <v>10035</v>
      </c>
      <c r="L1774">
        <v>111</v>
      </c>
      <c r="M1774" t="s">
        <v>14875</v>
      </c>
      <c r="N1774">
        <v>40.797319000000002</v>
      </c>
      <c r="O1774">
        <v>-73.931514000000007</v>
      </c>
      <c r="P1774">
        <v>1018070024</v>
      </c>
      <c r="Q1774" t="s">
        <v>7030</v>
      </c>
      <c r="S1774" s="1">
        <v>79214</v>
      </c>
      <c r="T1774" t="s">
        <v>45</v>
      </c>
      <c r="U1774" t="s">
        <v>46</v>
      </c>
      <c r="V1774">
        <v>0</v>
      </c>
      <c r="W1774" t="s">
        <v>7031</v>
      </c>
      <c r="X1774" t="s">
        <v>36</v>
      </c>
      <c r="Y1774" t="s">
        <v>48</v>
      </c>
      <c r="Z1774" t="s">
        <v>49</v>
      </c>
      <c r="AA1774">
        <v>1054866</v>
      </c>
      <c r="AB1774" t="s">
        <v>399</v>
      </c>
      <c r="AE1774">
        <v>100</v>
      </c>
      <c r="AF1774">
        <v>45.181699999999999</v>
      </c>
      <c r="AG1774">
        <v>7</v>
      </c>
      <c r="AH1774">
        <v>8.0093999999999994</v>
      </c>
      <c r="AI1774">
        <v>0</v>
      </c>
      <c r="AJ1774">
        <v>23.3017</v>
      </c>
      <c r="AK1774">
        <v>100</v>
      </c>
      <c r="AL1774">
        <v>35.229100000000003</v>
      </c>
      <c r="AM1774">
        <f>INDEX(Sheet1!B:B, MATCH('tab1'!U1774, Sheet1!A:A,0))</f>
        <v>8</v>
      </c>
      <c r="AN1774">
        <f>INDEX(Sheet1!B:B, MATCH('tab1'!Z1774, Sheet1!A:A,0))</f>
        <v>4</v>
      </c>
      <c r="AO1774">
        <f t="shared" si="27"/>
        <v>136</v>
      </c>
    </row>
    <row r="1775" spans="1:41" x14ac:dyDescent="0.3">
      <c r="A1775" t="s">
        <v>6981</v>
      </c>
      <c r="B1775" t="s">
        <v>6982</v>
      </c>
      <c r="C1775">
        <v>1149</v>
      </c>
      <c r="D1775" t="s">
        <v>788</v>
      </c>
      <c r="E1775" t="s">
        <v>43</v>
      </c>
      <c r="F1775">
        <v>11213</v>
      </c>
      <c r="G1775" t="s">
        <v>13685</v>
      </c>
      <c r="H1775" t="s">
        <v>14857</v>
      </c>
      <c r="I1775" t="s">
        <v>16217</v>
      </c>
      <c r="J1775" t="s">
        <v>43</v>
      </c>
      <c r="K1775">
        <v>11213</v>
      </c>
      <c r="L1775">
        <v>308</v>
      </c>
      <c r="M1775" t="s">
        <v>14888</v>
      </c>
      <c r="N1775">
        <v>40.668754</v>
      </c>
      <c r="O1775">
        <v>-73.930136000000005</v>
      </c>
      <c r="P1775">
        <v>3013910066</v>
      </c>
      <c r="Q1775" t="s">
        <v>6983</v>
      </c>
      <c r="S1775" s="1">
        <v>78551</v>
      </c>
      <c r="T1775" t="s">
        <v>45</v>
      </c>
      <c r="U1775" t="s">
        <v>46</v>
      </c>
      <c r="V1775">
        <v>0</v>
      </c>
      <c r="W1775" t="s">
        <v>6984</v>
      </c>
      <c r="X1775" t="s">
        <v>36</v>
      </c>
      <c r="Y1775" t="s">
        <v>48</v>
      </c>
      <c r="Z1775" t="s">
        <v>49</v>
      </c>
      <c r="AA1775">
        <v>3037379</v>
      </c>
      <c r="AE1775">
        <v>100</v>
      </c>
      <c r="AF1775">
        <v>45.181699999999999</v>
      </c>
      <c r="AG1775">
        <v>3</v>
      </c>
      <c r="AH1775">
        <v>8.0093999999999994</v>
      </c>
      <c r="AI1775">
        <v>100</v>
      </c>
      <c r="AJ1775">
        <v>23.3017</v>
      </c>
      <c r="AK1775">
        <v>100</v>
      </c>
      <c r="AL1775">
        <v>35.229100000000003</v>
      </c>
      <c r="AM1775">
        <f>INDEX(Sheet1!B:B, MATCH('tab1'!U1775, Sheet1!A:A,0))</f>
        <v>8</v>
      </c>
      <c r="AN1775">
        <f>INDEX(Sheet1!B:B, MATCH('tab1'!Z1775, Sheet1!A:A,0))</f>
        <v>4</v>
      </c>
      <c r="AO1775">
        <f t="shared" si="27"/>
        <v>136</v>
      </c>
    </row>
    <row r="1776" spans="1:41" x14ac:dyDescent="0.3">
      <c r="A1776" t="s">
        <v>3946</v>
      </c>
      <c r="B1776" t="s">
        <v>3946</v>
      </c>
      <c r="C1776" t="s">
        <v>3947</v>
      </c>
      <c r="D1776" t="s">
        <v>3948</v>
      </c>
      <c r="E1776" t="s">
        <v>31</v>
      </c>
      <c r="F1776">
        <v>11105</v>
      </c>
      <c r="G1776" t="s">
        <v>13057</v>
      </c>
      <c r="H1776" t="s">
        <v>14857</v>
      </c>
      <c r="I1776" t="s">
        <v>15621</v>
      </c>
      <c r="J1776" t="s">
        <v>31</v>
      </c>
      <c r="K1776">
        <v>11105</v>
      </c>
      <c r="L1776">
        <v>401</v>
      </c>
      <c r="M1776" t="s">
        <v>14867</v>
      </c>
      <c r="N1776">
        <v>40.773285000000001</v>
      </c>
      <c r="O1776">
        <v>-73.906689</v>
      </c>
      <c r="P1776">
        <v>4008050031</v>
      </c>
      <c r="Q1776" t="s">
        <v>3949</v>
      </c>
      <c r="R1776">
        <v>7934</v>
      </c>
      <c r="S1776" s="1">
        <v>45545</v>
      </c>
      <c r="T1776" t="s">
        <v>33</v>
      </c>
      <c r="U1776" t="s">
        <v>34</v>
      </c>
      <c r="V1776">
        <v>42</v>
      </c>
      <c r="W1776" t="s">
        <v>3950</v>
      </c>
      <c r="X1776" t="s">
        <v>36</v>
      </c>
      <c r="Y1776" t="s">
        <v>37</v>
      </c>
      <c r="Z1776" t="s">
        <v>38</v>
      </c>
      <c r="AA1776">
        <v>4015824</v>
      </c>
      <c r="AC1776" s="1">
        <v>39702</v>
      </c>
      <c r="AD1776" t="s">
        <v>39</v>
      </c>
      <c r="AE1776">
        <v>40</v>
      </c>
      <c r="AF1776">
        <v>21.905000000000001</v>
      </c>
      <c r="AG1776">
        <v>7</v>
      </c>
      <c r="AH1776">
        <v>11.976900000000001</v>
      </c>
      <c r="AI1776">
        <v>20</v>
      </c>
      <c r="AJ1776">
        <v>6.1284999999999998</v>
      </c>
      <c r="AK1776">
        <v>20</v>
      </c>
      <c r="AL1776">
        <v>18.9541</v>
      </c>
      <c r="AM1776">
        <f>INDEX(Sheet1!B:B, MATCH('tab1'!U1776, Sheet1!A:A,0))</f>
        <v>5</v>
      </c>
      <c r="AN1776">
        <f>INDEX(Sheet1!B:B, MATCH('tab1'!Z1776, Sheet1!A:A,0))</f>
        <v>1</v>
      </c>
      <c r="AO1776">
        <f t="shared" si="27"/>
        <v>17</v>
      </c>
    </row>
    <row r="1777" spans="1:41" x14ac:dyDescent="0.3">
      <c r="A1777" t="s">
        <v>5405</v>
      </c>
      <c r="B1777" t="s">
        <v>5406</v>
      </c>
      <c r="C1777" t="s">
        <v>5407</v>
      </c>
      <c r="D1777" t="s">
        <v>5408</v>
      </c>
      <c r="E1777" t="s">
        <v>31</v>
      </c>
      <c r="F1777">
        <v>11368</v>
      </c>
      <c r="G1777" t="s">
        <v>13358</v>
      </c>
      <c r="H1777" t="s">
        <v>14857</v>
      </c>
      <c r="I1777" t="s">
        <v>15907</v>
      </c>
      <c r="J1777" t="s">
        <v>31</v>
      </c>
      <c r="K1777">
        <v>11368</v>
      </c>
      <c r="L1777">
        <v>403</v>
      </c>
      <c r="M1777" t="s">
        <v>14859</v>
      </c>
      <c r="N1777">
        <v>40.749982000000003</v>
      </c>
      <c r="O1777">
        <v>-73.865454</v>
      </c>
      <c r="P1777">
        <v>4017667501</v>
      </c>
      <c r="Q1777" t="s">
        <v>5409</v>
      </c>
      <c r="R1777">
        <v>104582</v>
      </c>
      <c r="S1777" s="1">
        <v>45535</v>
      </c>
      <c r="T1777" t="s">
        <v>33</v>
      </c>
      <c r="U1777" t="s">
        <v>34</v>
      </c>
      <c r="V1777">
        <v>44</v>
      </c>
      <c r="W1777" t="s">
        <v>5410</v>
      </c>
      <c r="X1777" t="s">
        <v>36</v>
      </c>
      <c r="Y1777" t="s">
        <v>37</v>
      </c>
      <c r="Z1777" t="s">
        <v>38</v>
      </c>
      <c r="AA1777">
        <v>4536913</v>
      </c>
      <c r="AC1777" s="1">
        <v>43343</v>
      </c>
      <c r="AD1777" t="s">
        <v>39</v>
      </c>
      <c r="AE1777">
        <v>0</v>
      </c>
      <c r="AF1777">
        <v>21.905000000000001</v>
      </c>
      <c r="AG1777">
        <v>5</v>
      </c>
      <c r="AH1777">
        <v>11.976900000000001</v>
      </c>
      <c r="AI1777">
        <v>0</v>
      </c>
      <c r="AJ1777">
        <v>6.1284999999999998</v>
      </c>
      <c r="AK1777">
        <v>0</v>
      </c>
      <c r="AL1777">
        <v>18.9541</v>
      </c>
      <c r="AM1777">
        <f>INDEX(Sheet1!B:B, MATCH('tab1'!U1777, Sheet1!A:A,0))</f>
        <v>5</v>
      </c>
      <c r="AN1777">
        <f>INDEX(Sheet1!B:B, MATCH('tab1'!Z1777, Sheet1!A:A,0))</f>
        <v>1</v>
      </c>
      <c r="AO1777">
        <f t="shared" si="27"/>
        <v>17</v>
      </c>
    </row>
    <row r="1778" spans="1:41" x14ac:dyDescent="0.3">
      <c r="A1778" t="s">
        <v>5405</v>
      </c>
      <c r="B1778" t="s">
        <v>5406</v>
      </c>
      <c r="C1778" t="s">
        <v>7423</v>
      </c>
      <c r="D1778" t="s">
        <v>5408</v>
      </c>
      <c r="E1778" t="s">
        <v>31</v>
      </c>
      <c r="F1778">
        <v>11368</v>
      </c>
      <c r="G1778" t="s">
        <v>13778</v>
      </c>
      <c r="H1778" t="s">
        <v>14857</v>
      </c>
      <c r="I1778" t="s">
        <v>16304</v>
      </c>
      <c r="J1778" t="s">
        <v>31</v>
      </c>
      <c r="K1778">
        <v>11368</v>
      </c>
      <c r="L1778">
        <v>403</v>
      </c>
      <c r="M1778" t="s">
        <v>14859</v>
      </c>
      <c r="N1778">
        <v>40.749977000000001</v>
      </c>
      <c r="O1778">
        <v>-73.865476000000001</v>
      </c>
      <c r="P1778">
        <v>4017667501</v>
      </c>
      <c r="Q1778" t="s">
        <v>5409</v>
      </c>
      <c r="R1778">
        <v>104581</v>
      </c>
      <c r="S1778" s="1">
        <v>45535</v>
      </c>
      <c r="T1778" t="s">
        <v>33</v>
      </c>
      <c r="U1778" t="s">
        <v>34</v>
      </c>
      <c r="V1778">
        <v>26</v>
      </c>
      <c r="W1778" t="s">
        <v>7424</v>
      </c>
      <c r="X1778" t="s">
        <v>36</v>
      </c>
      <c r="Y1778" t="s">
        <v>37</v>
      </c>
      <c r="Z1778" t="s">
        <v>38</v>
      </c>
      <c r="AA1778">
        <v>4536912</v>
      </c>
      <c r="AC1778" s="1">
        <v>43343</v>
      </c>
      <c r="AD1778" t="s">
        <v>39</v>
      </c>
      <c r="AE1778">
        <v>0</v>
      </c>
      <c r="AF1778">
        <v>21.905000000000001</v>
      </c>
      <c r="AG1778">
        <v>4</v>
      </c>
      <c r="AH1778">
        <v>11.976900000000001</v>
      </c>
      <c r="AI1778">
        <v>0</v>
      </c>
      <c r="AJ1778">
        <v>6.1284999999999998</v>
      </c>
      <c r="AK1778">
        <v>0</v>
      </c>
      <c r="AL1778">
        <v>18.9541</v>
      </c>
      <c r="AM1778">
        <f>INDEX(Sheet1!B:B, MATCH('tab1'!U1778, Sheet1!A:A,0))</f>
        <v>5</v>
      </c>
      <c r="AN1778">
        <f>INDEX(Sheet1!B:B, MATCH('tab1'!Z1778, Sheet1!A:A,0))</f>
        <v>1</v>
      </c>
      <c r="AO1778">
        <f t="shared" si="27"/>
        <v>17</v>
      </c>
    </row>
    <row r="1779" spans="1:41" x14ac:dyDescent="0.3">
      <c r="A1779" t="s">
        <v>5405</v>
      </c>
      <c r="B1779" t="s">
        <v>5406</v>
      </c>
      <c r="C1779" t="s">
        <v>8332</v>
      </c>
      <c r="D1779" t="s">
        <v>8333</v>
      </c>
      <c r="E1779" t="s">
        <v>31</v>
      </c>
      <c r="F1779">
        <v>11368</v>
      </c>
      <c r="G1779" t="s">
        <v>13971</v>
      </c>
      <c r="H1779" t="s">
        <v>14857</v>
      </c>
      <c r="I1779" t="s">
        <v>16481</v>
      </c>
      <c r="J1779" t="s">
        <v>31</v>
      </c>
      <c r="K1779">
        <v>11368</v>
      </c>
      <c r="L1779">
        <v>403</v>
      </c>
      <c r="M1779" t="s">
        <v>14859</v>
      </c>
      <c r="N1779">
        <v>40.749972</v>
      </c>
      <c r="O1779">
        <v>-73.865489999999994</v>
      </c>
      <c r="P1779">
        <v>4017667501</v>
      </c>
      <c r="Q1779" t="s">
        <v>5409</v>
      </c>
      <c r="R1779">
        <v>104587</v>
      </c>
      <c r="S1779" s="1">
        <v>45539</v>
      </c>
      <c r="T1779" t="s">
        <v>33</v>
      </c>
      <c r="U1779" t="s">
        <v>34</v>
      </c>
      <c r="V1779">
        <v>36</v>
      </c>
      <c r="W1779" t="s">
        <v>8334</v>
      </c>
      <c r="X1779" t="s">
        <v>36</v>
      </c>
      <c r="Y1779" t="s">
        <v>37</v>
      </c>
      <c r="Z1779" t="s">
        <v>38</v>
      </c>
      <c r="AA1779">
        <v>4536914</v>
      </c>
      <c r="AC1779" s="1">
        <v>43347</v>
      </c>
      <c r="AD1779" t="s">
        <v>39</v>
      </c>
      <c r="AE1779">
        <v>0</v>
      </c>
      <c r="AF1779">
        <v>21.905000000000001</v>
      </c>
      <c r="AG1779">
        <v>3</v>
      </c>
      <c r="AH1779">
        <v>11.976900000000001</v>
      </c>
      <c r="AI1779">
        <v>0</v>
      </c>
      <c r="AJ1779">
        <v>6.1284999999999998</v>
      </c>
      <c r="AK1779">
        <v>0</v>
      </c>
      <c r="AL1779">
        <v>18.9541</v>
      </c>
      <c r="AM1779">
        <f>INDEX(Sheet1!B:B, MATCH('tab1'!U1779, Sheet1!A:A,0))</f>
        <v>5</v>
      </c>
      <c r="AN1779">
        <f>INDEX(Sheet1!B:B, MATCH('tab1'!Z1779, Sheet1!A:A,0))</f>
        <v>1</v>
      </c>
      <c r="AO1779">
        <f t="shared" si="27"/>
        <v>17</v>
      </c>
    </row>
    <row r="1780" spans="1:41" x14ac:dyDescent="0.3">
      <c r="A1780" t="s">
        <v>7788</v>
      </c>
      <c r="B1780" t="s">
        <v>7789</v>
      </c>
      <c r="C1780">
        <v>8616</v>
      </c>
      <c r="D1780" t="s">
        <v>7790</v>
      </c>
      <c r="E1780" t="s">
        <v>43</v>
      </c>
      <c r="F1780">
        <v>11214</v>
      </c>
      <c r="G1780" t="s">
        <v>13852</v>
      </c>
      <c r="H1780" t="s">
        <v>14857</v>
      </c>
      <c r="I1780" t="s">
        <v>16374</v>
      </c>
      <c r="J1780" t="s">
        <v>43</v>
      </c>
      <c r="K1780">
        <v>11214</v>
      </c>
      <c r="L1780">
        <v>311</v>
      </c>
      <c r="M1780" t="s">
        <v>14912</v>
      </c>
      <c r="N1780">
        <v>40.602800999999999</v>
      </c>
      <c r="O1780">
        <v>-73.996564000000006</v>
      </c>
      <c r="P1780">
        <v>3063777502</v>
      </c>
      <c r="Q1780" t="s">
        <v>7791</v>
      </c>
      <c r="R1780">
        <v>104977</v>
      </c>
      <c r="S1780" s="1">
        <v>45137</v>
      </c>
      <c r="T1780" t="s">
        <v>33</v>
      </c>
      <c r="U1780" t="s">
        <v>34</v>
      </c>
      <c r="V1780">
        <v>145</v>
      </c>
      <c r="W1780" t="s">
        <v>7792</v>
      </c>
      <c r="X1780" t="s">
        <v>36</v>
      </c>
      <c r="Y1780" t="s">
        <v>37</v>
      </c>
      <c r="Z1780" t="s">
        <v>38</v>
      </c>
      <c r="AA1780">
        <v>3421399</v>
      </c>
      <c r="AB1780" t="s">
        <v>7793</v>
      </c>
      <c r="AC1780" s="1">
        <v>43676</v>
      </c>
      <c r="AD1780" t="s">
        <v>39</v>
      </c>
      <c r="AE1780">
        <v>0</v>
      </c>
      <c r="AF1780">
        <v>21.905000000000001</v>
      </c>
      <c r="AG1780">
        <v>17</v>
      </c>
      <c r="AH1780">
        <v>11.976900000000001</v>
      </c>
      <c r="AI1780">
        <v>0</v>
      </c>
      <c r="AJ1780">
        <v>6.1284999999999998</v>
      </c>
      <c r="AK1780">
        <v>0</v>
      </c>
      <c r="AL1780">
        <v>18.9541</v>
      </c>
      <c r="AM1780">
        <f>INDEX(Sheet1!B:B, MATCH('tab1'!U1780, Sheet1!A:A,0))</f>
        <v>5</v>
      </c>
      <c r="AN1780">
        <f>INDEX(Sheet1!B:B, MATCH('tab1'!Z1780, Sheet1!A:A,0))</f>
        <v>1</v>
      </c>
      <c r="AO1780">
        <f t="shared" si="27"/>
        <v>17</v>
      </c>
    </row>
    <row r="1781" spans="1:41" x14ac:dyDescent="0.3">
      <c r="A1781" t="s">
        <v>3209</v>
      </c>
      <c r="B1781" t="s">
        <v>3210</v>
      </c>
      <c r="C1781" t="s">
        <v>3211</v>
      </c>
      <c r="D1781" t="s">
        <v>3212</v>
      </c>
      <c r="E1781" t="s">
        <v>31</v>
      </c>
      <c r="F1781">
        <v>11101</v>
      </c>
      <c r="G1781" t="s">
        <v>12907</v>
      </c>
      <c r="H1781" t="s">
        <v>14857</v>
      </c>
      <c r="I1781" t="s">
        <v>15484</v>
      </c>
      <c r="J1781" t="s">
        <v>31</v>
      </c>
      <c r="K1781">
        <v>11101</v>
      </c>
      <c r="L1781">
        <v>402</v>
      </c>
      <c r="M1781" t="s">
        <v>14867</v>
      </c>
      <c r="N1781">
        <v>40.746608999999999</v>
      </c>
      <c r="O1781">
        <v>-73.952791000000005</v>
      </c>
      <c r="P1781">
        <v>4000480047</v>
      </c>
      <c r="Q1781" t="s">
        <v>3213</v>
      </c>
      <c r="R1781">
        <v>103611</v>
      </c>
      <c r="S1781" s="1">
        <v>45411</v>
      </c>
      <c r="T1781" t="s">
        <v>33</v>
      </c>
      <c r="U1781" t="s">
        <v>144</v>
      </c>
      <c r="V1781">
        <v>36</v>
      </c>
      <c r="W1781" t="s">
        <v>3214</v>
      </c>
      <c r="X1781" t="s">
        <v>146</v>
      </c>
      <c r="Y1781" t="s">
        <v>37</v>
      </c>
      <c r="Z1781" t="s">
        <v>147</v>
      </c>
      <c r="AA1781">
        <v>4000394</v>
      </c>
      <c r="AB1781" t="s">
        <v>3215</v>
      </c>
      <c r="AC1781" s="1">
        <v>42489</v>
      </c>
      <c r="AD1781" t="s">
        <v>39</v>
      </c>
      <c r="AE1781">
        <v>0</v>
      </c>
      <c r="AF1781">
        <v>17.4391</v>
      </c>
      <c r="AG1781">
        <v>6</v>
      </c>
      <c r="AH1781">
        <v>8.4033999999999995</v>
      </c>
      <c r="AI1781">
        <v>0</v>
      </c>
      <c r="AJ1781">
        <v>4.9984000000000002</v>
      </c>
      <c r="AK1781">
        <v>0</v>
      </c>
      <c r="AL1781">
        <v>15.3835</v>
      </c>
      <c r="AM1781">
        <f>INDEX(Sheet1!B:B, MATCH('tab1'!U1781, Sheet1!A:A,0))</f>
        <v>6</v>
      </c>
      <c r="AN1781">
        <f>INDEX(Sheet1!B:B, MATCH('tab1'!Z1781, Sheet1!A:A,0))</f>
        <v>2</v>
      </c>
      <c r="AO1781">
        <f t="shared" si="27"/>
        <v>34</v>
      </c>
    </row>
    <row r="1782" spans="1:41" x14ac:dyDescent="0.3">
      <c r="A1782" t="s">
        <v>3928</v>
      </c>
      <c r="B1782" t="s">
        <v>3928</v>
      </c>
      <c r="C1782">
        <v>415</v>
      </c>
      <c r="D1782" t="s">
        <v>3929</v>
      </c>
      <c r="E1782" t="s">
        <v>82</v>
      </c>
      <c r="F1782">
        <v>10031</v>
      </c>
      <c r="G1782" t="s">
        <v>13052</v>
      </c>
      <c r="H1782" t="s">
        <v>14857</v>
      </c>
      <c r="I1782" t="s">
        <v>15617</v>
      </c>
      <c r="J1782" t="s">
        <v>82</v>
      </c>
      <c r="K1782">
        <v>10031</v>
      </c>
      <c r="L1782">
        <v>109</v>
      </c>
      <c r="M1782" t="s">
        <v>14880</v>
      </c>
      <c r="N1782">
        <v>40.827545000000001</v>
      </c>
      <c r="O1782">
        <v>-73.943234000000004</v>
      </c>
      <c r="P1782">
        <v>1020650022</v>
      </c>
      <c r="Q1782" t="s">
        <v>3930</v>
      </c>
      <c r="R1782">
        <v>104372</v>
      </c>
      <c r="S1782" s="1">
        <v>45388</v>
      </c>
      <c r="T1782" t="s">
        <v>33</v>
      </c>
      <c r="U1782" t="s">
        <v>34</v>
      </c>
      <c r="V1782">
        <v>72</v>
      </c>
      <c r="W1782" t="s">
        <v>3931</v>
      </c>
      <c r="X1782" t="s">
        <v>36</v>
      </c>
      <c r="Y1782" t="s">
        <v>37</v>
      </c>
      <c r="Z1782" t="s">
        <v>38</v>
      </c>
      <c r="AA1782">
        <v>1061578</v>
      </c>
      <c r="AC1782" s="1">
        <v>43196</v>
      </c>
      <c r="AD1782" t="s">
        <v>39</v>
      </c>
      <c r="AE1782">
        <v>0</v>
      </c>
      <c r="AF1782">
        <v>21.905000000000001</v>
      </c>
      <c r="AG1782">
        <v>13</v>
      </c>
      <c r="AH1782">
        <v>11.976900000000001</v>
      </c>
      <c r="AI1782">
        <v>0</v>
      </c>
      <c r="AJ1782">
        <v>6.1284999999999998</v>
      </c>
      <c r="AK1782">
        <v>0</v>
      </c>
      <c r="AL1782">
        <v>18.9541</v>
      </c>
      <c r="AM1782">
        <f>INDEX(Sheet1!B:B, MATCH('tab1'!U1782, Sheet1!A:A,0))</f>
        <v>5</v>
      </c>
      <c r="AN1782">
        <f>INDEX(Sheet1!B:B, MATCH('tab1'!Z1782, Sheet1!A:A,0))</f>
        <v>1</v>
      </c>
      <c r="AO1782">
        <f t="shared" si="27"/>
        <v>17</v>
      </c>
    </row>
    <row r="1783" spans="1:41" x14ac:dyDescent="0.3">
      <c r="A1783" t="s">
        <v>2429</v>
      </c>
      <c r="B1783" t="s">
        <v>2377</v>
      </c>
      <c r="C1783">
        <v>232</v>
      </c>
      <c r="D1783" t="s">
        <v>2430</v>
      </c>
      <c r="E1783" t="s">
        <v>43</v>
      </c>
      <c r="F1783">
        <v>11212</v>
      </c>
      <c r="G1783" t="s">
        <v>12748</v>
      </c>
      <c r="H1783" t="s">
        <v>14857</v>
      </c>
      <c r="I1783" t="s">
        <v>15329</v>
      </c>
      <c r="J1783" t="s">
        <v>43</v>
      </c>
      <c r="K1783">
        <v>11212</v>
      </c>
      <c r="L1783">
        <v>316</v>
      </c>
      <c r="M1783" t="s">
        <v>14888</v>
      </c>
      <c r="N1783">
        <v>40.668945999999998</v>
      </c>
      <c r="O1783">
        <v>-73.903789000000003</v>
      </c>
      <c r="P1783">
        <v>3037450001</v>
      </c>
      <c r="Q1783" t="s">
        <v>2431</v>
      </c>
      <c r="R1783">
        <v>2252</v>
      </c>
      <c r="S1783" s="1">
        <v>44896</v>
      </c>
      <c r="T1783" t="s">
        <v>54</v>
      </c>
      <c r="U1783" t="s">
        <v>34</v>
      </c>
      <c r="V1783">
        <v>98</v>
      </c>
      <c r="W1783" t="s">
        <v>2432</v>
      </c>
      <c r="X1783" t="s">
        <v>36</v>
      </c>
      <c r="Y1783" t="s">
        <v>37</v>
      </c>
      <c r="Z1783" t="s">
        <v>38</v>
      </c>
      <c r="AA1783">
        <v>3084013</v>
      </c>
      <c r="AB1783" t="s">
        <v>2433</v>
      </c>
      <c r="AC1783" s="1">
        <v>38279</v>
      </c>
      <c r="AD1783" t="s">
        <v>60</v>
      </c>
      <c r="AE1783">
        <v>33.333300000000001</v>
      </c>
      <c r="AF1783">
        <v>21.905000000000001</v>
      </c>
      <c r="AG1783">
        <v>8</v>
      </c>
      <c r="AH1783">
        <v>11.976900000000001</v>
      </c>
      <c r="AI1783">
        <v>0</v>
      </c>
      <c r="AJ1783">
        <v>6.1284999999999998</v>
      </c>
      <c r="AK1783">
        <v>33.333300000000001</v>
      </c>
      <c r="AL1783">
        <v>18.9541</v>
      </c>
      <c r="AM1783">
        <f>INDEX(Sheet1!B:B, MATCH('tab1'!U1783, Sheet1!A:A,0))</f>
        <v>5</v>
      </c>
      <c r="AN1783">
        <f>INDEX(Sheet1!B:B, MATCH('tab1'!Z1783, Sheet1!A:A,0))</f>
        <v>1</v>
      </c>
      <c r="AO1783">
        <f t="shared" si="27"/>
        <v>17</v>
      </c>
    </row>
    <row r="1784" spans="1:41" x14ac:dyDescent="0.3">
      <c r="A1784" t="s">
        <v>3537</v>
      </c>
      <c r="B1784" t="s">
        <v>3537</v>
      </c>
      <c r="C1784">
        <v>8885</v>
      </c>
      <c r="D1784" t="s">
        <v>1405</v>
      </c>
      <c r="E1784" t="s">
        <v>43</v>
      </c>
      <c r="F1784">
        <v>11214</v>
      </c>
      <c r="G1784" t="s">
        <v>14538</v>
      </c>
      <c r="H1784" t="s">
        <v>14857</v>
      </c>
      <c r="I1784" t="s">
        <v>16963</v>
      </c>
      <c r="J1784" t="s">
        <v>43</v>
      </c>
      <c r="K1784">
        <v>11214</v>
      </c>
      <c r="L1784">
        <v>313</v>
      </c>
      <c r="M1784" t="s">
        <v>14861</v>
      </c>
      <c r="N1784">
        <v>40.590843999999997</v>
      </c>
      <c r="O1784">
        <v>-73.991016999999999</v>
      </c>
      <c r="P1784">
        <v>3069100017</v>
      </c>
      <c r="Q1784" t="s">
        <v>10895</v>
      </c>
      <c r="R1784">
        <v>5800</v>
      </c>
      <c r="S1784" s="1">
        <v>45121</v>
      </c>
      <c r="T1784" t="s">
        <v>33</v>
      </c>
      <c r="U1784" t="s">
        <v>34</v>
      </c>
      <c r="V1784">
        <v>69</v>
      </c>
      <c r="W1784" t="s">
        <v>10896</v>
      </c>
      <c r="X1784" t="s">
        <v>36</v>
      </c>
      <c r="Y1784" t="s">
        <v>37</v>
      </c>
      <c r="Z1784" t="s">
        <v>38</v>
      </c>
      <c r="AA1784">
        <v>3187110</v>
      </c>
      <c r="AC1784" s="1">
        <v>38547</v>
      </c>
      <c r="AD1784" t="s">
        <v>60</v>
      </c>
      <c r="AE1784">
        <v>0</v>
      </c>
      <c r="AF1784">
        <v>21.905000000000001</v>
      </c>
      <c r="AG1784">
        <v>11</v>
      </c>
      <c r="AH1784">
        <v>11.976900000000001</v>
      </c>
      <c r="AI1784">
        <v>0</v>
      </c>
      <c r="AJ1784">
        <v>6.1284999999999998</v>
      </c>
      <c r="AK1784">
        <v>0</v>
      </c>
      <c r="AL1784">
        <v>18.9541</v>
      </c>
      <c r="AM1784">
        <f>INDEX(Sheet1!B:B, MATCH('tab1'!U1784, Sheet1!A:A,0))</f>
        <v>5</v>
      </c>
      <c r="AN1784">
        <f>INDEX(Sheet1!B:B, MATCH('tab1'!Z1784, Sheet1!A:A,0))</f>
        <v>1</v>
      </c>
      <c r="AO1784">
        <f t="shared" si="27"/>
        <v>17</v>
      </c>
    </row>
    <row r="1785" spans="1:41" x14ac:dyDescent="0.3">
      <c r="A1785" t="s">
        <v>8723</v>
      </c>
      <c r="B1785" t="s">
        <v>8724</v>
      </c>
      <c r="C1785">
        <v>934</v>
      </c>
      <c r="D1785" t="s">
        <v>8725</v>
      </c>
      <c r="E1785" t="s">
        <v>64</v>
      </c>
      <c r="F1785">
        <v>10469</v>
      </c>
      <c r="G1785" t="s">
        <v>14056</v>
      </c>
      <c r="H1785" t="s">
        <v>14857</v>
      </c>
      <c r="I1785" t="s">
        <v>16557</v>
      </c>
      <c r="J1785" t="s">
        <v>64</v>
      </c>
      <c r="K1785">
        <v>10469</v>
      </c>
      <c r="L1785">
        <v>212</v>
      </c>
      <c r="M1785" t="s">
        <v>14872</v>
      </c>
      <c r="N1785">
        <v>40.875233999999999</v>
      </c>
      <c r="O1785">
        <v>-73.859718999999998</v>
      </c>
      <c r="P1785">
        <v>2046350133</v>
      </c>
      <c r="Q1785" t="s">
        <v>8726</v>
      </c>
      <c r="R1785">
        <v>105146</v>
      </c>
      <c r="S1785" s="1">
        <v>45347</v>
      </c>
      <c r="T1785" t="s">
        <v>33</v>
      </c>
      <c r="U1785" t="s">
        <v>34</v>
      </c>
      <c r="V1785">
        <v>60</v>
      </c>
      <c r="W1785" t="s">
        <v>8727</v>
      </c>
      <c r="X1785" t="s">
        <v>36</v>
      </c>
      <c r="Y1785" t="s">
        <v>37</v>
      </c>
      <c r="Z1785" t="s">
        <v>38</v>
      </c>
      <c r="AA1785">
        <v>2121102</v>
      </c>
      <c r="AB1785" t="s">
        <v>1196</v>
      </c>
      <c r="AC1785" s="1">
        <v>43886</v>
      </c>
      <c r="AD1785" t="s">
        <v>39</v>
      </c>
      <c r="AE1785">
        <v>25</v>
      </c>
      <c r="AF1785">
        <v>21.905000000000001</v>
      </c>
      <c r="AG1785">
        <v>9</v>
      </c>
      <c r="AH1785">
        <v>11.976900000000001</v>
      </c>
      <c r="AI1785">
        <v>25</v>
      </c>
      <c r="AJ1785">
        <v>6.1284999999999998</v>
      </c>
      <c r="AK1785">
        <v>25</v>
      </c>
      <c r="AL1785">
        <v>18.9541</v>
      </c>
      <c r="AM1785">
        <f>INDEX(Sheet1!B:B, MATCH('tab1'!U1785, Sheet1!A:A,0))</f>
        <v>5</v>
      </c>
      <c r="AN1785">
        <f>INDEX(Sheet1!B:B, MATCH('tab1'!Z1785, Sheet1!A:A,0))</f>
        <v>1</v>
      </c>
      <c r="AO1785">
        <f t="shared" si="27"/>
        <v>17</v>
      </c>
    </row>
    <row r="1786" spans="1:41" x14ac:dyDescent="0.3">
      <c r="A1786" t="s">
        <v>4602</v>
      </c>
      <c r="B1786" t="s">
        <v>4602</v>
      </c>
      <c r="C1786" t="s">
        <v>4603</v>
      </c>
      <c r="D1786" t="s">
        <v>4604</v>
      </c>
      <c r="E1786" t="s">
        <v>43</v>
      </c>
      <c r="F1786">
        <v>11230</v>
      </c>
      <c r="G1786" t="s">
        <v>13192</v>
      </c>
      <c r="H1786" t="s">
        <v>14857</v>
      </c>
      <c r="I1786" t="s">
        <v>15749</v>
      </c>
      <c r="J1786" t="s">
        <v>43</v>
      </c>
      <c r="K1786">
        <v>11230</v>
      </c>
      <c r="L1786">
        <v>314</v>
      </c>
      <c r="M1786" t="s">
        <v>14861</v>
      </c>
      <c r="N1786">
        <v>40.634005000000002</v>
      </c>
      <c r="O1786">
        <v>-73.966543999999999</v>
      </c>
      <c r="P1786">
        <v>3051970040</v>
      </c>
      <c r="Q1786" t="s">
        <v>4605</v>
      </c>
      <c r="R1786">
        <v>6665</v>
      </c>
      <c r="S1786" s="1">
        <v>45029</v>
      </c>
      <c r="T1786" t="s">
        <v>54</v>
      </c>
      <c r="U1786" t="s">
        <v>34</v>
      </c>
      <c r="V1786">
        <v>18</v>
      </c>
      <c r="W1786" t="s">
        <v>4606</v>
      </c>
      <c r="X1786" t="s">
        <v>36</v>
      </c>
      <c r="Y1786" t="s">
        <v>37</v>
      </c>
      <c r="Z1786" t="s">
        <v>38</v>
      </c>
      <c r="AA1786">
        <v>3120093</v>
      </c>
      <c r="AC1786" s="1">
        <v>38454</v>
      </c>
      <c r="AD1786" t="s">
        <v>60</v>
      </c>
      <c r="AE1786">
        <v>50</v>
      </c>
      <c r="AF1786">
        <v>21.905000000000001</v>
      </c>
      <c r="AG1786">
        <v>1</v>
      </c>
      <c r="AH1786">
        <v>11.976900000000001</v>
      </c>
      <c r="AI1786">
        <v>25</v>
      </c>
      <c r="AJ1786">
        <v>6.1284999999999998</v>
      </c>
      <c r="AK1786">
        <v>50</v>
      </c>
      <c r="AL1786">
        <v>18.9541</v>
      </c>
      <c r="AM1786">
        <f>INDEX(Sheet1!B:B, MATCH('tab1'!U1786, Sheet1!A:A,0))</f>
        <v>5</v>
      </c>
      <c r="AN1786">
        <f>INDEX(Sheet1!B:B, MATCH('tab1'!Z1786, Sheet1!A:A,0))</f>
        <v>1</v>
      </c>
      <c r="AO1786">
        <f t="shared" si="27"/>
        <v>17</v>
      </c>
    </row>
    <row r="1787" spans="1:41" x14ac:dyDescent="0.3">
      <c r="A1787" t="s">
        <v>11363</v>
      </c>
      <c r="B1787" t="s">
        <v>11363</v>
      </c>
      <c r="C1787">
        <v>431</v>
      </c>
      <c r="D1787" t="s">
        <v>6315</v>
      </c>
      <c r="E1787" t="s">
        <v>43</v>
      </c>
      <c r="F1787">
        <v>11223</v>
      </c>
      <c r="G1787" t="s">
        <v>14640</v>
      </c>
      <c r="H1787" t="s">
        <v>14857</v>
      </c>
      <c r="I1787" t="s">
        <v>17050</v>
      </c>
      <c r="J1787" t="s">
        <v>43</v>
      </c>
      <c r="K1787">
        <v>11223</v>
      </c>
      <c r="L1787">
        <v>312</v>
      </c>
      <c r="M1787" t="s">
        <v>14912</v>
      </c>
      <c r="N1787">
        <v>40.608992999999998</v>
      </c>
      <c r="O1787">
        <v>-73.971490000000003</v>
      </c>
      <c r="P1787">
        <v>3066097501</v>
      </c>
      <c r="Q1787" t="s">
        <v>9884</v>
      </c>
      <c r="R1787">
        <v>103804</v>
      </c>
      <c r="S1787" s="1">
        <v>45544</v>
      </c>
      <c r="T1787" t="s">
        <v>33</v>
      </c>
      <c r="U1787" t="s">
        <v>34</v>
      </c>
      <c r="V1787">
        <v>40</v>
      </c>
      <c r="W1787" t="s">
        <v>11364</v>
      </c>
      <c r="X1787" t="s">
        <v>36</v>
      </c>
      <c r="Y1787" t="s">
        <v>37</v>
      </c>
      <c r="Z1787" t="s">
        <v>38</v>
      </c>
      <c r="AA1787">
        <v>3395505</v>
      </c>
      <c r="AC1787" s="1">
        <v>42622</v>
      </c>
      <c r="AD1787" t="s">
        <v>39</v>
      </c>
      <c r="AE1787">
        <v>0</v>
      </c>
      <c r="AF1787">
        <v>21.905000000000001</v>
      </c>
      <c r="AG1787">
        <v>7</v>
      </c>
      <c r="AH1787">
        <v>11.976900000000001</v>
      </c>
      <c r="AI1787">
        <v>0</v>
      </c>
      <c r="AJ1787">
        <v>6.1284999999999998</v>
      </c>
      <c r="AK1787">
        <v>0</v>
      </c>
      <c r="AL1787">
        <v>18.9541</v>
      </c>
      <c r="AM1787">
        <f>INDEX(Sheet1!B:B, MATCH('tab1'!U1787, Sheet1!A:A,0))</f>
        <v>5</v>
      </c>
      <c r="AN1787">
        <f>INDEX(Sheet1!B:B, MATCH('tab1'!Z1787, Sheet1!A:A,0))</f>
        <v>1</v>
      </c>
      <c r="AO1787">
        <f t="shared" si="27"/>
        <v>17</v>
      </c>
    </row>
    <row r="1788" spans="1:41" x14ac:dyDescent="0.3">
      <c r="A1788" t="s">
        <v>9883</v>
      </c>
      <c r="B1788" t="s">
        <v>9883</v>
      </c>
      <c r="C1788">
        <v>723</v>
      </c>
      <c r="D1788" t="s">
        <v>5028</v>
      </c>
      <c r="E1788" t="s">
        <v>43</v>
      </c>
      <c r="F1788">
        <v>11223</v>
      </c>
      <c r="G1788" t="s">
        <v>14310</v>
      </c>
      <c r="H1788" t="s">
        <v>14857</v>
      </c>
      <c r="I1788" t="s">
        <v>16770</v>
      </c>
      <c r="J1788" t="s">
        <v>43</v>
      </c>
      <c r="K1788">
        <v>11223</v>
      </c>
      <c r="L1788">
        <v>313</v>
      </c>
      <c r="M1788" t="s">
        <v>14861</v>
      </c>
      <c r="N1788">
        <v>40.586542000000001</v>
      </c>
      <c r="O1788">
        <v>-73.967438999999999</v>
      </c>
      <c r="P1788">
        <v>3072180077</v>
      </c>
      <c r="Q1788" t="s">
        <v>9884</v>
      </c>
      <c r="R1788">
        <v>94199</v>
      </c>
      <c r="S1788" s="1">
        <v>45141</v>
      </c>
      <c r="T1788" t="s">
        <v>33</v>
      </c>
      <c r="U1788" t="s">
        <v>34</v>
      </c>
      <c r="V1788">
        <v>22</v>
      </c>
      <c r="W1788" t="s">
        <v>9885</v>
      </c>
      <c r="X1788" t="s">
        <v>36</v>
      </c>
      <c r="Y1788" t="s">
        <v>37</v>
      </c>
      <c r="Z1788" t="s">
        <v>38</v>
      </c>
      <c r="AA1788">
        <v>3195856</v>
      </c>
      <c r="AC1788" s="1">
        <v>42219</v>
      </c>
      <c r="AD1788" t="s">
        <v>39</v>
      </c>
      <c r="AE1788">
        <v>25</v>
      </c>
      <c r="AF1788">
        <v>21.905000000000001</v>
      </c>
      <c r="AG1788">
        <v>4</v>
      </c>
      <c r="AH1788">
        <v>11.976900000000001</v>
      </c>
      <c r="AI1788">
        <v>25</v>
      </c>
      <c r="AJ1788">
        <v>6.1284999999999998</v>
      </c>
      <c r="AK1788">
        <v>0</v>
      </c>
      <c r="AL1788">
        <v>18.9541</v>
      </c>
      <c r="AM1788">
        <f>INDEX(Sheet1!B:B, MATCH('tab1'!U1788, Sheet1!A:A,0))</f>
        <v>5</v>
      </c>
      <c r="AN1788">
        <f>INDEX(Sheet1!B:B, MATCH('tab1'!Z1788, Sheet1!A:A,0))</f>
        <v>1</v>
      </c>
      <c r="AO1788">
        <f t="shared" si="27"/>
        <v>17</v>
      </c>
    </row>
    <row r="1789" spans="1:41" x14ac:dyDescent="0.3">
      <c r="A1789" t="s">
        <v>5505</v>
      </c>
      <c r="B1789" t="s">
        <v>5506</v>
      </c>
      <c r="C1789">
        <v>1334</v>
      </c>
      <c r="D1789" t="s">
        <v>1433</v>
      </c>
      <c r="E1789" t="s">
        <v>43</v>
      </c>
      <c r="F1789">
        <v>11230</v>
      </c>
      <c r="G1789" t="s">
        <v>13379</v>
      </c>
      <c r="H1789" t="s">
        <v>14857</v>
      </c>
      <c r="I1789" t="s">
        <v>15928</v>
      </c>
      <c r="J1789" t="s">
        <v>43</v>
      </c>
      <c r="K1789">
        <v>11230</v>
      </c>
      <c r="L1789">
        <v>312</v>
      </c>
      <c r="M1789" t="s">
        <v>14912</v>
      </c>
      <c r="N1789">
        <v>40.616067999999999</v>
      </c>
      <c r="O1789">
        <v>-73.968941000000001</v>
      </c>
      <c r="P1789">
        <v>3065680023</v>
      </c>
      <c r="Q1789" t="s">
        <v>5507</v>
      </c>
      <c r="S1789" s="1">
        <v>1</v>
      </c>
      <c r="T1789" t="s">
        <v>45</v>
      </c>
      <c r="U1789" t="s">
        <v>46</v>
      </c>
      <c r="V1789">
        <v>0</v>
      </c>
      <c r="W1789" t="s">
        <v>5508</v>
      </c>
      <c r="X1789" t="s">
        <v>36</v>
      </c>
      <c r="Y1789" t="s">
        <v>48</v>
      </c>
      <c r="Z1789" t="s">
        <v>49</v>
      </c>
      <c r="AA1789">
        <v>3172886</v>
      </c>
      <c r="AE1789">
        <v>100</v>
      </c>
      <c r="AF1789">
        <v>45.181699999999999</v>
      </c>
      <c r="AG1789">
        <v>9</v>
      </c>
      <c r="AH1789">
        <v>8.0093999999999994</v>
      </c>
      <c r="AI1789">
        <v>100</v>
      </c>
      <c r="AJ1789">
        <v>23.3017</v>
      </c>
      <c r="AK1789">
        <v>0</v>
      </c>
      <c r="AL1789">
        <v>35.229100000000003</v>
      </c>
      <c r="AM1789">
        <f>INDEX(Sheet1!B:B, MATCH('tab1'!U1789, Sheet1!A:A,0))</f>
        <v>8</v>
      </c>
      <c r="AN1789">
        <f>INDEX(Sheet1!B:B, MATCH('tab1'!Z1789, Sheet1!A:A,0))</f>
        <v>4</v>
      </c>
      <c r="AO1789">
        <f t="shared" si="27"/>
        <v>136</v>
      </c>
    </row>
    <row r="1790" spans="1:41" x14ac:dyDescent="0.3">
      <c r="A1790" t="s">
        <v>9757</v>
      </c>
      <c r="B1790" t="s">
        <v>9757</v>
      </c>
      <c r="C1790">
        <v>538</v>
      </c>
      <c r="D1790" t="s">
        <v>422</v>
      </c>
      <c r="E1790" t="s">
        <v>43</v>
      </c>
      <c r="F1790">
        <v>11208</v>
      </c>
      <c r="G1790" t="s">
        <v>14285</v>
      </c>
      <c r="H1790" t="s">
        <v>14857</v>
      </c>
      <c r="I1790" t="s">
        <v>16747</v>
      </c>
      <c r="J1790" t="s">
        <v>43</v>
      </c>
      <c r="K1790">
        <v>11208</v>
      </c>
      <c r="L1790">
        <v>305</v>
      </c>
      <c r="M1790" t="s">
        <v>14888</v>
      </c>
      <c r="N1790">
        <v>40.684721000000003</v>
      </c>
      <c r="O1790">
        <v>-73.883562999999995</v>
      </c>
      <c r="P1790">
        <v>3039110023</v>
      </c>
      <c r="Q1790" t="s">
        <v>9758</v>
      </c>
      <c r="R1790">
        <v>7846</v>
      </c>
      <c r="S1790" s="1">
        <v>45258</v>
      </c>
      <c r="T1790" t="s">
        <v>33</v>
      </c>
      <c r="U1790" t="s">
        <v>34</v>
      </c>
      <c r="V1790">
        <v>24</v>
      </c>
      <c r="W1790" t="s">
        <v>9759</v>
      </c>
      <c r="X1790" t="s">
        <v>36</v>
      </c>
      <c r="Y1790" t="s">
        <v>37</v>
      </c>
      <c r="Z1790" t="s">
        <v>38</v>
      </c>
      <c r="AA1790">
        <v>3086633</v>
      </c>
      <c r="AC1790" s="1">
        <v>39414</v>
      </c>
      <c r="AD1790" t="s">
        <v>39</v>
      </c>
      <c r="AE1790">
        <v>0</v>
      </c>
      <c r="AF1790">
        <v>21.905000000000001</v>
      </c>
      <c r="AG1790">
        <v>8</v>
      </c>
      <c r="AH1790">
        <v>11.976900000000001</v>
      </c>
      <c r="AI1790">
        <v>0</v>
      </c>
      <c r="AJ1790">
        <v>6.1284999999999998</v>
      </c>
      <c r="AK1790">
        <v>0</v>
      </c>
      <c r="AL1790">
        <v>18.9541</v>
      </c>
      <c r="AM1790">
        <f>INDEX(Sheet1!B:B, MATCH('tab1'!U1790, Sheet1!A:A,0))</f>
        <v>5</v>
      </c>
      <c r="AN1790">
        <f>INDEX(Sheet1!B:B, MATCH('tab1'!Z1790, Sheet1!A:A,0))</f>
        <v>1</v>
      </c>
      <c r="AO1790">
        <f t="shared" si="27"/>
        <v>17</v>
      </c>
    </row>
    <row r="1791" spans="1:41" x14ac:dyDescent="0.3">
      <c r="A1791" t="s">
        <v>5065</v>
      </c>
      <c r="B1791" t="s">
        <v>5065</v>
      </c>
      <c r="C1791">
        <v>62</v>
      </c>
      <c r="D1791" t="s">
        <v>5066</v>
      </c>
      <c r="E1791" t="s">
        <v>82</v>
      </c>
      <c r="F1791">
        <v>10009</v>
      </c>
      <c r="G1791" t="s">
        <v>13288</v>
      </c>
      <c r="H1791" t="s">
        <v>14857</v>
      </c>
      <c r="I1791" t="s">
        <v>15839</v>
      </c>
      <c r="J1791" t="s">
        <v>82</v>
      </c>
      <c r="K1791">
        <v>10009</v>
      </c>
      <c r="L1791">
        <v>103</v>
      </c>
      <c r="M1791" t="s">
        <v>14870</v>
      </c>
      <c r="N1791">
        <v>40.723514999999999</v>
      </c>
      <c r="O1791">
        <v>-73.982365000000001</v>
      </c>
      <c r="P1791">
        <v>1004000031</v>
      </c>
      <c r="Q1791" t="s">
        <v>5067</v>
      </c>
      <c r="S1791" s="1">
        <v>79362</v>
      </c>
      <c r="T1791" t="s">
        <v>45</v>
      </c>
      <c r="U1791" t="s">
        <v>46</v>
      </c>
      <c r="V1791">
        <v>0</v>
      </c>
      <c r="W1791" t="s">
        <v>5068</v>
      </c>
      <c r="X1791" t="s">
        <v>36</v>
      </c>
      <c r="Y1791" t="s">
        <v>48</v>
      </c>
      <c r="Z1791" t="s">
        <v>49</v>
      </c>
      <c r="AA1791">
        <v>1005026</v>
      </c>
      <c r="AB1791" t="s">
        <v>5069</v>
      </c>
      <c r="AE1791">
        <v>50</v>
      </c>
      <c r="AF1791">
        <v>45.181699999999999</v>
      </c>
      <c r="AG1791">
        <v>1</v>
      </c>
      <c r="AH1791">
        <v>8.0093999999999994</v>
      </c>
      <c r="AI1791">
        <v>50</v>
      </c>
      <c r="AJ1791">
        <v>23.3017</v>
      </c>
      <c r="AK1791">
        <v>50</v>
      </c>
      <c r="AL1791">
        <v>35.229100000000003</v>
      </c>
      <c r="AM1791">
        <f>INDEX(Sheet1!B:B, MATCH('tab1'!U1791, Sheet1!A:A,0))</f>
        <v>8</v>
      </c>
      <c r="AN1791">
        <f>INDEX(Sheet1!B:B, MATCH('tab1'!Z1791, Sheet1!A:A,0))</f>
        <v>4</v>
      </c>
      <c r="AO1791">
        <f t="shared" si="27"/>
        <v>136</v>
      </c>
    </row>
    <row r="1792" spans="1:41" x14ac:dyDescent="0.3">
      <c r="A1792" t="s">
        <v>11899</v>
      </c>
      <c r="B1792" t="s">
        <v>1899</v>
      </c>
      <c r="C1792">
        <v>1131</v>
      </c>
      <c r="D1792" t="s">
        <v>11900</v>
      </c>
      <c r="E1792" t="s">
        <v>135</v>
      </c>
      <c r="F1792">
        <v>10314</v>
      </c>
      <c r="G1792" t="s">
        <v>14757</v>
      </c>
      <c r="H1792" t="s">
        <v>14857</v>
      </c>
      <c r="I1792" t="s">
        <v>17143</v>
      </c>
      <c r="J1792" t="s">
        <v>14884</v>
      </c>
      <c r="K1792">
        <v>10314</v>
      </c>
      <c r="L1792">
        <v>502</v>
      </c>
      <c r="M1792" t="s">
        <v>14885</v>
      </c>
      <c r="N1792">
        <v>40.597392999999997</v>
      </c>
      <c r="O1792">
        <v>-74.123835</v>
      </c>
      <c r="P1792">
        <v>5009240001</v>
      </c>
      <c r="Q1792" t="s">
        <v>11901</v>
      </c>
      <c r="R1792">
        <v>33691</v>
      </c>
      <c r="S1792" s="1">
        <v>45184</v>
      </c>
      <c r="T1792" t="s">
        <v>33</v>
      </c>
      <c r="U1792" t="s">
        <v>55</v>
      </c>
      <c r="V1792">
        <v>200</v>
      </c>
      <c r="W1792" t="s">
        <v>11902</v>
      </c>
      <c r="X1792" t="s">
        <v>57</v>
      </c>
      <c r="Y1792" t="s">
        <v>58</v>
      </c>
      <c r="Z1792" t="s">
        <v>58</v>
      </c>
      <c r="AA1792">
        <v>5104674</v>
      </c>
      <c r="AB1792" t="s">
        <v>11903</v>
      </c>
      <c r="AC1792" s="1">
        <v>41430</v>
      </c>
      <c r="AD1792" t="s">
        <v>60</v>
      </c>
      <c r="AE1792">
        <v>0</v>
      </c>
      <c r="AF1792">
        <v>26.886800000000001</v>
      </c>
      <c r="AG1792">
        <v>0</v>
      </c>
      <c r="AH1792">
        <v>1</v>
      </c>
      <c r="AI1792">
        <v>0</v>
      </c>
      <c r="AJ1792">
        <v>14.255800000000001</v>
      </c>
      <c r="AK1792">
        <v>0</v>
      </c>
      <c r="AL1792">
        <v>21.8553</v>
      </c>
      <c r="AM1792">
        <f>INDEX(Sheet1!B:B, MATCH('tab1'!U1792, Sheet1!A:A,0))</f>
        <v>7</v>
      </c>
      <c r="AN1792">
        <f>INDEX(Sheet1!B:B, MATCH('tab1'!Z1792, Sheet1!A:A,0))</f>
        <v>3</v>
      </c>
      <c r="AO1792">
        <f t="shared" si="27"/>
        <v>68</v>
      </c>
    </row>
    <row r="1793" spans="1:41" x14ac:dyDescent="0.3">
      <c r="A1793" t="s">
        <v>6258</v>
      </c>
      <c r="B1793" t="s">
        <v>6258</v>
      </c>
      <c r="C1793">
        <v>1497</v>
      </c>
      <c r="D1793" t="s">
        <v>6259</v>
      </c>
      <c r="E1793" t="s">
        <v>64</v>
      </c>
      <c r="F1793">
        <v>10469</v>
      </c>
      <c r="G1793" t="s">
        <v>13536</v>
      </c>
      <c r="H1793" t="s">
        <v>14857</v>
      </c>
      <c r="I1793" t="s">
        <v>16079</v>
      </c>
      <c r="J1793" t="s">
        <v>64</v>
      </c>
      <c r="K1793">
        <v>10469</v>
      </c>
      <c r="L1793">
        <v>212</v>
      </c>
      <c r="M1793" t="s">
        <v>14872</v>
      </c>
      <c r="N1793">
        <v>40.880088000000001</v>
      </c>
      <c r="O1793">
        <v>-73.848204999999993</v>
      </c>
      <c r="P1793">
        <v>2047170074</v>
      </c>
      <c r="Q1793" t="s">
        <v>6260</v>
      </c>
      <c r="S1793" s="1">
        <v>78551</v>
      </c>
      <c r="T1793" t="s">
        <v>45</v>
      </c>
      <c r="U1793" t="s">
        <v>46</v>
      </c>
      <c r="V1793">
        <v>0</v>
      </c>
      <c r="W1793" t="s">
        <v>6261</v>
      </c>
      <c r="X1793" t="s">
        <v>36</v>
      </c>
      <c r="Y1793" t="s">
        <v>48</v>
      </c>
      <c r="Z1793" t="s">
        <v>49</v>
      </c>
      <c r="AA1793">
        <v>2060149</v>
      </c>
      <c r="AE1793">
        <v>100</v>
      </c>
      <c r="AF1793">
        <v>45.181699999999999</v>
      </c>
      <c r="AG1793">
        <v>10</v>
      </c>
      <c r="AH1793">
        <v>8.0093999999999994</v>
      </c>
      <c r="AI1793">
        <v>0</v>
      </c>
      <c r="AJ1793">
        <v>23.3017</v>
      </c>
      <c r="AK1793">
        <v>100</v>
      </c>
      <c r="AL1793">
        <v>35.229100000000003</v>
      </c>
      <c r="AM1793">
        <f>INDEX(Sheet1!B:B, MATCH('tab1'!U1793, Sheet1!A:A,0))</f>
        <v>8</v>
      </c>
      <c r="AN1793">
        <f>INDEX(Sheet1!B:B, MATCH('tab1'!Z1793, Sheet1!A:A,0))</f>
        <v>4</v>
      </c>
      <c r="AO1793">
        <f t="shared" si="27"/>
        <v>136</v>
      </c>
    </row>
    <row r="1794" spans="1:41" x14ac:dyDescent="0.3">
      <c r="A1794" t="s">
        <v>8214</v>
      </c>
      <c r="B1794" t="s">
        <v>6258</v>
      </c>
      <c r="C1794">
        <v>1181</v>
      </c>
      <c r="D1794" t="s">
        <v>8215</v>
      </c>
      <c r="E1794" t="s">
        <v>64</v>
      </c>
      <c r="F1794">
        <v>10456</v>
      </c>
      <c r="G1794" t="s">
        <v>13944</v>
      </c>
      <c r="H1794" t="s">
        <v>14857</v>
      </c>
      <c r="I1794" t="s">
        <v>16457</v>
      </c>
      <c r="J1794" t="s">
        <v>64</v>
      </c>
      <c r="K1794">
        <v>10456</v>
      </c>
      <c r="L1794">
        <v>203</v>
      </c>
      <c r="M1794" t="s">
        <v>14865</v>
      </c>
      <c r="N1794">
        <v>40.828989</v>
      </c>
      <c r="O1794">
        <v>-73.902950000000004</v>
      </c>
      <c r="P1794">
        <v>2026140043</v>
      </c>
      <c r="Q1794" t="s">
        <v>8216</v>
      </c>
      <c r="S1794" s="1">
        <v>78551</v>
      </c>
      <c r="T1794" t="s">
        <v>45</v>
      </c>
      <c r="U1794" t="s">
        <v>46</v>
      </c>
      <c r="V1794">
        <v>100</v>
      </c>
      <c r="W1794" t="s">
        <v>8217</v>
      </c>
      <c r="X1794" t="s">
        <v>36</v>
      </c>
      <c r="Y1794" t="s">
        <v>48</v>
      </c>
      <c r="Z1794" t="s">
        <v>49</v>
      </c>
      <c r="AA1794">
        <v>2004287</v>
      </c>
      <c r="AE1794">
        <v>100</v>
      </c>
      <c r="AF1794">
        <v>45.181699999999999</v>
      </c>
      <c r="AG1794">
        <v>10</v>
      </c>
      <c r="AH1794">
        <v>8.0093999999999994</v>
      </c>
      <c r="AI1794">
        <v>0</v>
      </c>
      <c r="AJ1794">
        <v>23.3017</v>
      </c>
      <c r="AK1794">
        <v>100</v>
      </c>
      <c r="AL1794">
        <v>35.229100000000003</v>
      </c>
      <c r="AM1794">
        <f>INDEX(Sheet1!B:B, MATCH('tab1'!U1794, Sheet1!A:A,0))</f>
        <v>8</v>
      </c>
      <c r="AN1794">
        <f>INDEX(Sheet1!B:B, MATCH('tab1'!Z1794, Sheet1!A:A,0))</f>
        <v>4</v>
      </c>
      <c r="AO1794">
        <f t="shared" si="27"/>
        <v>136</v>
      </c>
    </row>
    <row r="1795" spans="1:41" x14ac:dyDescent="0.3">
      <c r="A1795" t="s">
        <v>8968</v>
      </c>
      <c r="B1795" t="s">
        <v>8968</v>
      </c>
      <c r="C1795">
        <v>259</v>
      </c>
      <c r="D1795" t="s">
        <v>8969</v>
      </c>
      <c r="E1795" t="s">
        <v>135</v>
      </c>
      <c r="F1795">
        <v>10306</v>
      </c>
      <c r="G1795" t="s">
        <v>14111</v>
      </c>
      <c r="H1795" t="s">
        <v>14857</v>
      </c>
      <c r="I1795" t="s">
        <v>16602</v>
      </c>
      <c r="J1795" t="s">
        <v>14884</v>
      </c>
      <c r="K1795">
        <v>10306</v>
      </c>
      <c r="L1795">
        <v>502</v>
      </c>
      <c r="M1795" t="s">
        <v>14885</v>
      </c>
      <c r="N1795">
        <v>40.571342999999999</v>
      </c>
      <c r="O1795">
        <v>-74.114669000000006</v>
      </c>
      <c r="P1795">
        <v>5042200029</v>
      </c>
      <c r="Q1795" t="s">
        <v>8970</v>
      </c>
      <c r="S1795" s="1">
        <v>78906</v>
      </c>
      <c r="T1795" t="s">
        <v>45</v>
      </c>
      <c r="U1795" t="s">
        <v>34</v>
      </c>
      <c r="V1795">
        <v>0</v>
      </c>
      <c r="W1795" t="s">
        <v>8971</v>
      </c>
      <c r="X1795" t="s">
        <v>36</v>
      </c>
      <c r="Y1795" t="s">
        <v>48</v>
      </c>
      <c r="Z1795" t="s">
        <v>49</v>
      </c>
      <c r="AA1795">
        <v>5107616</v>
      </c>
      <c r="AE1795">
        <v>100</v>
      </c>
      <c r="AF1795">
        <v>45.181699999999999</v>
      </c>
      <c r="AG1795">
        <v>4</v>
      </c>
      <c r="AH1795">
        <v>8.0093999999999994</v>
      </c>
      <c r="AI1795">
        <v>0</v>
      </c>
      <c r="AJ1795">
        <v>23.3017</v>
      </c>
      <c r="AK1795">
        <v>100</v>
      </c>
      <c r="AL1795">
        <v>35.229100000000003</v>
      </c>
      <c r="AM1795">
        <f>INDEX(Sheet1!B:B, MATCH('tab1'!U1795, Sheet1!A:A,0))</f>
        <v>5</v>
      </c>
      <c r="AN1795">
        <f>INDEX(Sheet1!B:B, MATCH('tab1'!Z1795, Sheet1!A:A,0))</f>
        <v>4</v>
      </c>
      <c r="AO1795">
        <f t="shared" ref="AO1795:AO1858" si="28">POWER(2,AN1795-1) + POWER(2,AM1795-1)</f>
        <v>24</v>
      </c>
    </row>
    <row r="1796" spans="1:41" x14ac:dyDescent="0.3">
      <c r="A1796" t="s">
        <v>8946</v>
      </c>
      <c r="B1796" t="s">
        <v>8947</v>
      </c>
      <c r="C1796">
        <v>4701</v>
      </c>
      <c r="D1796" t="s">
        <v>2751</v>
      </c>
      <c r="E1796" t="s">
        <v>43</v>
      </c>
      <c r="F1796">
        <v>11234</v>
      </c>
      <c r="G1796" t="s">
        <v>14106</v>
      </c>
      <c r="H1796" t="s">
        <v>14857</v>
      </c>
      <c r="I1796" t="s">
        <v>16598</v>
      </c>
      <c r="J1796" t="s">
        <v>43</v>
      </c>
      <c r="K1796">
        <v>11234</v>
      </c>
      <c r="L1796">
        <v>318</v>
      </c>
      <c r="M1796" t="s">
        <v>14888</v>
      </c>
      <c r="N1796">
        <v>40.628005000000002</v>
      </c>
      <c r="O1796">
        <v>-73.930628999999996</v>
      </c>
      <c r="P1796">
        <v>3077730008</v>
      </c>
      <c r="Q1796" t="s">
        <v>8948</v>
      </c>
      <c r="R1796">
        <v>7051</v>
      </c>
      <c r="S1796" s="1">
        <v>44851</v>
      </c>
      <c r="T1796" t="s">
        <v>54</v>
      </c>
      <c r="U1796" t="s">
        <v>34</v>
      </c>
      <c r="V1796">
        <v>59</v>
      </c>
      <c r="W1796" t="s">
        <v>8949</v>
      </c>
      <c r="X1796" t="s">
        <v>36</v>
      </c>
      <c r="Y1796" t="s">
        <v>37</v>
      </c>
      <c r="Z1796" t="s">
        <v>38</v>
      </c>
      <c r="AA1796">
        <v>3215416</v>
      </c>
      <c r="AC1796" s="1">
        <v>38159</v>
      </c>
      <c r="AD1796" t="s">
        <v>60</v>
      </c>
      <c r="AE1796">
        <v>0</v>
      </c>
      <c r="AF1796">
        <v>21.905000000000001</v>
      </c>
      <c r="AG1796">
        <v>9</v>
      </c>
      <c r="AH1796">
        <v>11.976900000000001</v>
      </c>
      <c r="AI1796">
        <v>0</v>
      </c>
      <c r="AJ1796">
        <v>6.1284999999999998</v>
      </c>
      <c r="AK1796">
        <v>0</v>
      </c>
      <c r="AL1796">
        <v>18.9541</v>
      </c>
      <c r="AM1796">
        <f>INDEX(Sheet1!B:B, MATCH('tab1'!U1796, Sheet1!A:A,0))</f>
        <v>5</v>
      </c>
      <c r="AN1796">
        <f>INDEX(Sheet1!B:B, MATCH('tab1'!Z1796, Sheet1!A:A,0))</f>
        <v>1</v>
      </c>
      <c r="AO1796">
        <f t="shared" si="28"/>
        <v>17</v>
      </c>
    </row>
    <row r="1797" spans="1:41" x14ac:dyDescent="0.3">
      <c r="A1797" t="s">
        <v>12256</v>
      </c>
      <c r="B1797" t="s">
        <v>12257</v>
      </c>
      <c r="C1797">
        <v>2597</v>
      </c>
      <c r="D1797" t="s">
        <v>682</v>
      </c>
      <c r="E1797" t="s">
        <v>43</v>
      </c>
      <c r="F1797">
        <v>11226</v>
      </c>
      <c r="G1797" t="s">
        <v>14841</v>
      </c>
      <c r="H1797" t="s">
        <v>14857</v>
      </c>
      <c r="I1797" t="s">
        <v>17215</v>
      </c>
      <c r="J1797" t="s">
        <v>43</v>
      </c>
      <c r="K1797">
        <v>11226</v>
      </c>
      <c r="L1797">
        <v>317</v>
      </c>
      <c r="M1797" t="s">
        <v>14888</v>
      </c>
      <c r="N1797">
        <v>40.64</v>
      </c>
      <c r="O1797">
        <v>-73.954206999999997</v>
      </c>
      <c r="P1797">
        <v>3052110026</v>
      </c>
      <c r="Q1797" t="s">
        <v>12258</v>
      </c>
      <c r="S1797" s="1">
        <v>79473</v>
      </c>
      <c r="T1797" t="s">
        <v>45</v>
      </c>
      <c r="U1797" t="s">
        <v>46</v>
      </c>
      <c r="V1797">
        <v>0</v>
      </c>
      <c r="W1797" t="s">
        <v>12259</v>
      </c>
      <c r="X1797" t="s">
        <v>36</v>
      </c>
      <c r="Y1797" t="s">
        <v>48</v>
      </c>
      <c r="Z1797" t="s">
        <v>49</v>
      </c>
      <c r="AA1797">
        <v>3120344</v>
      </c>
      <c r="AG1797">
        <v>4</v>
      </c>
      <c r="AH1797">
        <v>8.0093999999999994</v>
      </c>
      <c r="AM1797">
        <f>INDEX(Sheet1!B:B, MATCH('tab1'!U1797, Sheet1!A:A,0))</f>
        <v>8</v>
      </c>
      <c r="AN1797">
        <f>INDEX(Sheet1!B:B, MATCH('tab1'!Z1797, Sheet1!A:A,0))</f>
        <v>4</v>
      </c>
      <c r="AO1797">
        <f t="shared" si="28"/>
        <v>136</v>
      </c>
    </row>
    <row r="1798" spans="1:41" x14ac:dyDescent="0.3">
      <c r="A1798" t="s">
        <v>7135</v>
      </c>
      <c r="B1798" t="s">
        <v>7136</v>
      </c>
      <c r="C1798">
        <v>650</v>
      </c>
      <c r="D1798" t="s">
        <v>2087</v>
      </c>
      <c r="E1798" t="s">
        <v>43</v>
      </c>
      <c r="F1798">
        <v>11207</v>
      </c>
      <c r="G1798" t="s">
        <v>13718</v>
      </c>
      <c r="H1798" t="s">
        <v>14857</v>
      </c>
      <c r="I1798" t="s">
        <v>16247</v>
      </c>
      <c r="J1798" t="s">
        <v>43</v>
      </c>
      <c r="K1798">
        <v>11207</v>
      </c>
      <c r="L1798">
        <v>305</v>
      </c>
      <c r="M1798" t="s">
        <v>14888</v>
      </c>
      <c r="N1798">
        <v>40.664912999999999</v>
      </c>
      <c r="O1798">
        <v>-73.892911999999995</v>
      </c>
      <c r="P1798">
        <v>3038240021</v>
      </c>
      <c r="Q1798" t="s">
        <v>7137</v>
      </c>
      <c r="R1798">
        <v>4937</v>
      </c>
      <c r="S1798" s="1">
        <v>44885</v>
      </c>
      <c r="T1798" t="s">
        <v>54</v>
      </c>
      <c r="U1798" t="s">
        <v>34</v>
      </c>
      <c r="V1798">
        <v>55</v>
      </c>
      <c r="W1798" t="s">
        <v>7138</v>
      </c>
      <c r="X1798" t="s">
        <v>36</v>
      </c>
      <c r="Y1798" t="s">
        <v>37</v>
      </c>
      <c r="Z1798" t="s">
        <v>38</v>
      </c>
      <c r="AA1798">
        <v>3085086</v>
      </c>
      <c r="AB1798" t="s">
        <v>7139</v>
      </c>
      <c r="AC1798" s="1">
        <v>38219</v>
      </c>
      <c r="AD1798" t="s">
        <v>60</v>
      </c>
      <c r="AE1798">
        <v>0</v>
      </c>
      <c r="AF1798">
        <v>21.905000000000001</v>
      </c>
      <c r="AG1798">
        <v>7</v>
      </c>
      <c r="AH1798">
        <v>11.976900000000001</v>
      </c>
      <c r="AI1798">
        <v>0</v>
      </c>
      <c r="AJ1798">
        <v>6.1284999999999998</v>
      </c>
      <c r="AK1798">
        <v>0</v>
      </c>
      <c r="AL1798">
        <v>18.9541</v>
      </c>
      <c r="AM1798">
        <f>INDEX(Sheet1!B:B, MATCH('tab1'!U1798, Sheet1!A:A,0))</f>
        <v>5</v>
      </c>
      <c r="AN1798">
        <f>INDEX(Sheet1!B:B, MATCH('tab1'!Z1798, Sheet1!A:A,0))</f>
        <v>1</v>
      </c>
      <c r="AO1798">
        <f t="shared" si="28"/>
        <v>17</v>
      </c>
    </row>
    <row r="1799" spans="1:41" x14ac:dyDescent="0.3">
      <c r="A1799" t="s">
        <v>4409</v>
      </c>
      <c r="B1799" t="s">
        <v>4410</v>
      </c>
      <c r="C1799">
        <v>295</v>
      </c>
      <c r="D1799" t="s">
        <v>4411</v>
      </c>
      <c r="E1799" t="s">
        <v>43</v>
      </c>
      <c r="F1799">
        <v>11237</v>
      </c>
      <c r="G1799" t="s">
        <v>13154</v>
      </c>
      <c r="H1799" t="s">
        <v>14857</v>
      </c>
      <c r="I1799" t="s">
        <v>15713</v>
      </c>
      <c r="J1799" t="s">
        <v>43</v>
      </c>
      <c r="K1799">
        <v>11237</v>
      </c>
      <c r="L1799">
        <v>304</v>
      </c>
      <c r="M1799" t="s">
        <v>14922</v>
      </c>
      <c r="N1799">
        <v>40.696412000000002</v>
      </c>
      <c r="O1799">
        <v>-73.912941000000004</v>
      </c>
      <c r="P1799">
        <v>3033620055</v>
      </c>
      <c r="Q1799" t="s">
        <v>4412</v>
      </c>
      <c r="R1799">
        <v>4476</v>
      </c>
      <c r="S1799" s="1">
        <v>45220</v>
      </c>
      <c r="T1799" t="s">
        <v>33</v>
      </c>
      <c r="U1799" t="s">
        <v>34</v>
      </c>
      <c r="V1799">
        <v>105</v>
      </c>
      <c r="W1799" t="s">
        <v>4413</v>
      </c>
      <c r="X1799" t="s">
        <v>36</v>
      </c>
      <c r="Y1799" t="s">
        <v>37</v>
      </c>
      <c r="Z1799" t="s">
        <v>38</v>
      </c>
      <c r="AA1799">
        <v>3076869</v>
      </c>
      <c r="AB1799" t="s">
        <v>4414</v>
      </c>
      <c r="AC1799" s="1">
        <v>37914</v>
      </c>
      <c r="AD1799" t="s">
        <v>60</v>
      </c>
      <c r="AE1799">
        <v>25</v>
      </c>
      <c r="AF1799">
        <v>21.905000000000001</v>
      </c>
      <c r="AG1799">
        <v>10</v>
      </c>
      <c r="AH1799">
        <v>11.976900000000001</v>
      </c>
      <c r="AI1799">
        <v>25</v>
      </c>
      <c r="AJ1799">
        <v>6.1284999999999998</v>
      </c>
      <c r="AK1799">
        <v>0</v>
      </c>
      <c r="AL1799">
        <v>18.9541</v>
      </c>
      <c r="AM1799">
        <f>INDEX(Sheet1!B:B, MATCH('tab1'!U1799, Sheet1!A:A,0))</f>
        <v>5</v>
      </c>
      <c r="AN1799">
        <f>INDEX(Sheet1!B:B, MATCH('tab1'!Z1799, Sheet1!A:A,0))</f>
        <v>1</v>
      </c>
      <c r="AO1799">
        <f t="shared" si="28"/>
        <v>17</v>
      </c>
    </row>
    <row r="1800" spans="1:41" x14ac:dyDescent="0.3">
      <c r="A1800" t="s">
        <v>4409</v>
      </c>
      <c r="B1800" t="s">
        <v>4409</v>
      </c>
      <c r="C1800">
        <v>406</v>
      </c>
      <c r="D1800" t="s">
        <v>4968</v>
      </c>
      <c r="E1800" t="s">
        <v>43</v>
      </c>
      <c r="F1800">
        <v>11237</v>
      </c>
      <c r="G1800" t="s">
        <v>13267</v>
      </c>
      <c r="H1800" t="s">
        <v>14857</v>
      </c>
      <c r="I1800" t="s">
        <v>15820</v>
      </c>
      <c r="J1800" t="s">
        <v>43</v>
      </c>
      <c r="K1800">
        <v>11237</v>
      </c>
      <c r="L1800">
        <v>304</v>
      </c>
      <c r="M1800" t="s">
        <v>14922</v>
      </c>
      <c r="N1800">
        <v>40.701188000000002</v>
      </c>
      <c r="O1800">
        <v>-73.912895000000006</v>
      </c>
      <c r="P1800">
        <v>3033290016</v>
      </c>
      <c r="Q1800" t="s">
        <v>4969</v>
      </c>
      <c r="R1800">
        <v>4774</v>
      </c>
      <c r="S1800" s="1">
        <v>45231</v>
      </c>
      <c r="T1800" t="s">
        <v>33</v>
      </c>
      <c r="U1800" t="s">
        <v>34</v>
      </c>
      <c r="V1800">
        <v>182</v>
      </c>
      <c r="W1800" t="s">
        <v>4970</v>
      </c>
      <c r="X1800" t="s">
        <v>36</v>
      </c>
      <c r="Y1800" t="s">
        <v>37</v>
      </c>
      <c r="Z1800" t="s">
        <v>38</v>
      </c>
      <c r="AA1800">
        <v>3397530</v>
      </c>
      <c r="AC1800" s="1">
        <v>30995</v>
      </c>
      <c r="AD1800" t="s">
        <v>39</v>
      </c>
      <c r="AE1800">
        <v>20</v>
      </c>
      <c r="AF1800">
        <v>21.905000000000001</v>
      </c>
      <c r="AG1800">
        <v>38</v>
      </c>
      <c r="AH1800">
        <v>11.976900000000001</v>
      </c>
      <c r="AI1800">
        <v>0</v>
      </c>
      <c r="AJ1800">
        <v>6.1284999999999998</v>
      </c>
      <c r="AK1800">
        <v>20</v>
      </c>
      <c r="AL1800">
        <v>18.9541</v>
      </c>
      <c r="AM1800">
        <f>INDEX(Sheet1!B:B, MATCH('tab1'!U1800, Sheet1!A:A,0))</f>
        <v>5</v>
      </c>
      <c r="AN1800">
        <f>INDEX(Sheet1!B:B, MATCH('tab1'!Z1800, Sheet1!A:A,0))</f>
        <v>1</v>
      </c>
      <c r="AO1800">
        <f t="shared" si="28"/>
        <v>17</v>
      </c>
    </row>
    <row r="1801" spans="1:41" x14ac:dyDescent="0.3">
      <c r="A1801" t="s">
        <v>7584</v>
      </c>
      <c r="B1801" t="s">
        <v>4410</v>
      </c>
      <c r="C1801">
        <v>1307</v>
      </c>
      <c r="D1801" t="s">
        <v>2959</v>
      </c>
      <c r="E1801" t="s">
        <v>43</v>
      </c>
      <c r="F1801">
        <v>11237</v>
      </c>
      <c r="G1801" t="s">
        <v>13811</v>
      </c>
      <c r="H1801" t="s">
        <v>14857</v>
      </c>
      <c r="I1801" t="s">
        <v>16336</v>
      </c>
      <c r="J1801" t="s">
        <v>43</v>
      </c>
      <c r="K1801">
        <v>11237</v>
      </c>
      <c r="L1801">
        <v>304</v>
      </c>
      <c r="M1801" t="s">
        <v>14922</v>
      </c>
      <c r="N1801">
        <v>40.698371000000002</v>
      </c>
      <c r="O1801">
        <v>-73.919235</v>
      </c>
      <c r="P1801">
        <v>3032870021</v>
      </c>
      <c r="Q1801" t="s">
        <v>7585</v>
      </c>
      <c r="R1801">
        <v>7012</v>
      </c>
      <c r="S1801" s="1">
        <v>45499</v>
      </c>
      <c r="T1801" t="s">
        <v>33</v>
      </c>
      <c r="U1801" t="s">
        <v>34</v>
      </c>
      <c r="V1801">
        <v>117</v>
      </c>
      <c r="W1801" t="s">
        <v>7586</v>
      </c>
      <c r="X1801" t="s">
        <v>36</v>
      </c>
      <c r="Y1801" t="s">
        <v>37</v>
      </c>
      <c r="Z1801" t="s">
        <v>38</v>
      </c>
      <c r="AA1801">
        <v>3319570</v>
      </c>
      <c r="AC1801" s="1">
        <v>38194</v>
      </c>
      <c r="AD1801" t="s">
        <v>60</v>
      </c>
      <c r="AE1801">
        <v>20</v>
      </c>
      <c r="AF1801">
        <v>21.905000000000001</v>
      </c>
      <c r="AG1801">
        <v>15</v>
      </c>
      <c r="AH1801">
        <v>11.976900000000001</v>
      </c>
      <c r="AI1801">
        <v>0</v>
      </c>
      <c r="AJ1801">
        <v>6.1284999999999998</v>
      </c>
      <c r="AK1801">
        <v>20</v>
      </c>
      <c r="AL1801">
        <v>18.9541</v>
      </c>
      <c r="AM1801">
        <f>INDEX(Sheet1!B:B, MATCH('tab1'!U1801, Sheet1!A:A,0))</f>
        <v>5</v>
      </c>
      <c r="AN1801">
        <f>INDEX(Sheet1!B:B, MATCH('tab1'!Z1801, Sheet1!A:A,0))</f>
        <v>1</v>
      </c>
      <c r="AO1801">
        <f t="shared" si="28"/>
        <v>17</v>
      </c>
    </row>
    <row r="1802" spans="1:41" x14ac:dyDescent="0.3">
      <c r="A1802" t="s">
        <v>9409</v>
      </c>
      <c r="B1802" t="s">
        <v>9409</v>
      </c>
      <c r="C1802" t="s">
        <v>9410</v>
      </c>
      <c r="D1802" t="s">
        <v>4968</v>
      </c>
      <c r="E1802" t="s">
        <v>43</v>
      </c>
      <c r="F1802">
        <v>11237</v>
      </c>
      <c r="G1802" t="s">
        <v>14208</v>
      </c>
      <c r="H1802" t="s">
        <v>14857</v>
      </c>
      <c r="I1802" t="s">
        <v>16686</v>
      </c>
      <c r="J1802" t="s">
        <v>43</v>
      </c>
      <c r="K1802">
        <v>11237</v>
      </c>
      <c r="L1802">
        <v>304</v>
      </c>
      <c r="M1802" t="s">
        <v>14922</v>
      </c>
      <c r="N1802">
        <v>40.701188000000002</v>
      </c>
      <c r="O1802">
        <v>-73.912895000000006</v>
      </c>
      <c r="P1802">
        <v>3033290016</v>
      </c>
      <c r="Q1802" t="s">
        <v>9411</v>
      </c>
      <c r="R1802">
        <v>5349</v>
      </c>
      <c r="S1802" s="1">
        <v>45041</v>
      </c>
      <c r="T1802" t="s">
        <v>54</v>
      </c>
      <c r="U1802" t="s">
        <v>34</v>
      </c>
      <c r="V1802">
        <v>105</v>
      </c>
      <c r="W1802" t="s">
        <v>9412</v>
      </c>
      <c r="X1802" t="s">
        <v>36</v>
      </c>
      <c r="Y1802" t="s">
        <v>37</v>
      </c>
      <c r="Z1802" t="s">
        <v>38</v>
      </c>
      <c r="AA1802">
        <v>3397530</v>
      </c>
      <c r="AC1802" s="1">
        <v>38467</v>
      </c>
      <c r="AD1802" t="s">
        <v>60</v>
      </c>
      <c r="AE1802">
        <v>25</v>
      </c>
      <c r="AF1802">
        <v>21.905000000000001</v>
      </c>
      <c r="AG1802">
        <v>22</v>
      </c>
      <c r="AH1802">
        <v>11.976900000000001</v>
      </c>
      <c r="AI1802">
        <v>0</v>
      </c>
      <c r="AJ1802">
        <v>6.1284999999999998</v>
      </c>
      <c r="AK1802">
        <v>25</v>
      </c>
      <c r="AL1802">
        <v>18.9541</v>
      </c>
      <c r="AM1802">
        <f>INDEX(Sheet1!B:B, MATCH('tab1'!U1802, Sheet1!A:A,0))</f>
        <v>5</v>
      </c>
      <c r="AN1802">
        <f>INDEX(Sheet1!B:B, MATCH('tab1'!Z1802, Sheet1!A:A,0))</f>
        <v>1</v>
      </c>
      <c r="AO1802">
        <f t="shared" si="28"/>
        <v>17</v>
      </c>
    </row>
    <row r="1803" spans="1:41" x14ac:dyDescent="0.3">
      <c r="A1803" t="s">
        <v>10223</v>
      </c>
      <c r="B1803" t="s">
        <v>10224</v>
      </c>
      <c r="C1803" t="s">
        <v>10225</v>
      </c>
      <c r="D1803" t="s">
        <v>10226</v>
      </c>
      <c r="E1803" t="s">
        <v>31</v>
      </c>
      <c r="F1803">
        <v>11102</v>
      </c>
      <c r="G1803" t="s">
        <v>14384</v>
      </c>
      <c r="H1803" t="s">
        <v>14857</v>
      </c>
      <c r="I1803" t="s">
        <v>16834</v>
      </c>
      <c r="J1803" t="s">
        <v>31</v>
      </c>
      <c r="K1803">
        <v>11102</v>
      </c>
      <c r="L1803">
        <v>401</v>
      </c>
      <c r="M1803" t="s">
        <v>14867</v>
      </c>
      <c r="N1803">
        <v>40.771931000000002</v>
      </c>
      <c r="O1803">
        <v>-73.919900999999996</v>
      </c>
      <c r="P1803">
        <v>4008397503</v>
      </c>
      <c r="Q1803" t="s">
        <v>10227</v>
      </c>
      <c r="R1803">
        <v>102157</v>
      </c>
      <c r="S1803" s="1">
        <v>45304</v>
      </c>
      <c r="T1803" t="s">
        <v>33</v>
      </c>
      <c r="U1803" t="s">
        <v>34</v>
      </c>
      <c r="V1803">
        <v>90</v>
      </c>
      <c r="W1803" t="s">
        <v>10228</v>
      </c>
      <c r="X1803" t="s">
        <v>36</v>
      </c>
      <c r="Y1803" t="s">
        <v>37</v>
      </c>
      <c r="Z1803" t="s">
        <v>38</v>
      </c>
      <c r="AA1803">
        <v>4540506</v>
      </c>
      <c r="AB1803" t="s">
        <v>10229</v>
      </c>
      <c r="AC1803" s="1">
        <v>42382</v>
      </c>
      <c r="AD1803" t="s">
        <v>39</v>
      </c>
      <c r="AE1803">
        <v>33.333300000000001</v>
      </c>
      <c r="AF1803">
        <v>21.905000000000001</v>
      </c>
      <c r="AG1803">
        <v>16</v>
      </c>
      <c r="AH1803">
        <v>11.976900000000001</v>
      </c>
      <c r="AI1803">
        <v>0</v>
      </c>
      <c r="AJ1803">
        <v>6.1284999999999998</v>
      </c>
      <c r="AK1803">
        <v>33.333300000000001</v>
      </c>
      <c r="AL1803">
        <v>18.9541</v>
      </c>
      <c r="AM1803">
        <f>INDEX(Sheet1!B:B, MATCH('tab1'!U1803, Sheet1!A:A,0))</f>
        <v>5</v>
      </c>
      <c r="AN1803">
        <f>INDEX(Sheet1!B:B, MATCH('tab1'!Z1803, Sheet1!A:A,0))</f>
        <v>1</v>
      </c>
      <c r="AO1803">
        <f t="shared" si="28"/>
        <v>17</v>
      </c>
    </row>
    <row r="1804" spans="1:41" x14ac:dyDescent="0.3">
      <c r="A1804" t="s">
        <v>2217</v>
      </c>
      <c r="B1804" t="s">
        <v>2217</v>
      </c>
      <c r="C1804" t="s">
        <v>2218</v>
      </c>
      <c r="D1804" t="s">
        <v>2219</v>
      </c>
      <c r="E1804" t="s">
        <v>31</v>
      </c>
      <c r="F1804">
        <v>11355</v>
      </c>
      <c r="G1804" t="s">
        <v>12705</v>
      </c>
      <c r="H1804" t="s">
        <v>14857</v>
      </c>
      <c r="I1804" t="s">
        <v>15288</v>
      </c>
      <c r="J1804" t="s">
        <v>31</v>
      </c>
      <c r="K1804">
        <v>11355</v>
      </c>
      <c r="L1804">
        <v>407</v>
      </c>
      <c r="M1804" t="s">
        <v>14893</v>
      </c>
      <c r="N1804">
        <v>40.753486000000002</v>
      </c>
      <c r="O1804">
        <v>-73.831277</v>
      </c>
      <c r="P1804">
        <v>4051040027</v>
      </c>
      <c r="Q1804" t="s">
        <v>2220</v>
      </c>
      <c r="R1804">
        <v>8125</v>
      </c>
      <c r="S1804" s="1">
        <v>45323</v>
      </c>
      <c r="T1804" t="s">
        <v>33</v>
      </c>
      <c r="U1804" t="s">
        <v>34</v>
      </c>
      <c r="V1804">
        <v>51</v>
      </c>
      <c r="W1804" t="s">
        <v>2221</v>
      </c>
      <c r="X1804" t="s">
        <v>36</v>
      </c>
      <c r="Y1804" t="s">
        <v>37</v>
      </c>
      <c r="Z1804" t="s">
        <v>38</v>
      </c>
      <c r="AA1804">
        <v>4115135</v>
      </c>
      <c r="AC1804" s="1">
        <v>40210</v>
      </c>
      <c r="AD1804" t="s">
        <v>39</v>
      </c>
      <c r="AE1804">
        <v>60</v>
      </c>
      <c r="AF1804">
        <v>21.905000000000001</v>
      </c>
      <c r="AG1804">
        <v>8</v>
      </c>
      <c r="AH1804">
        <v>11.976900000000001</v>
      </c>
      <c r="AI1804">
        <v>20</v>
      </c>
      <c r="AJ1804">
        <v>6.1284999999999998</v>
      </c>
      <c r="AK1804">
        <v>60</v>
      </c>
      <c r="AL1804">
        <v>18.9541</v>
      </c>
      <c r="AM1804">
        <f>INDEX(Sheet1!B:B, MATCH('tab1'!U1804, Sheet1!A:A,0))</f>
        <v>5</v>
      </c>
      <c r="AN1804">
        <f>INDEX(Sheet1!B:B, MATCH('tab1'!Z1804, Sheet1!A:A,0))</f>
        <v>1</v>
      </c>
      <c r="AO1804">
        <f t="shared" si="28"/>
        <v>17</v>
      </c>
    </row>
    <row r="1805" spans="1:41" x14ac:dyDescent="0.3">
      <c r="A1805" t="s">
        <v>5107</v>
      </c>
      <c r="B1805" t="s">
        <v>5107</v>
      </c>
      <c r="C1805" t="s">
        <v>5108</v>
      </c>
      <c r="D1805" t="s">
        <v>5109</v>
      </c>
      <c r="E1805" t="s">
        <v>31</v>
      </c>
      <c r="F1805">
        <v>11365</v>
      </c>
      <c r="G1805" t="s">
        <v>13297</v>
      </c>
      <c r="H1805" t="s">
        <v>14857</v>
      </c>
      <c r="I1805" t="s">
        <v>15848</v>
      </c>
      <c r="J1805" t="s">
        <v>31</v>
      </c>
      <c r="K1805">
        <v>11365</v>
      </c>
      <c r="L1805">
        <v>408</v>
      </c>
      <c r="M1805" t="s">
        <v>14893</v>
      </c>
      <c r="N1805">
        <v>40.727862999999999</v>
      </c>
      <c r="O1805">
        <v>-73.810823999999997</v>
      </c>
      <c r="P1805">
        <v>4067977503</v>
      </c>
      <c r="Q1805" t="s">
        <v>5110</v>
      </c>
      <c r="R1805">
        <v>7754</v>
      </c>
      <c r="S1805" s="1">
        <v>45059</v>
      </c>
      <c r="T1805" t="s">
        <v>33</v>
      </c>
      <c r="U1805" t="s">
        <v>34</v>
      </c>
      <c r="V1805">
        <v>58</v>
      </c>
      <c r="W1805" t="s">
        <v>5111</v>
      </c>
      <c r="X1805" t="s">
        <v>36</v>
      </c>
      <c r="Y1805" t="s">
        <v>37</v>
      </c>
      <c r="Z1805" t="s">
        <v>38</v>
      </c>
      <c r="AA1805">
        <v>4147000</v>
      </c>
      <c r="AC1805" s="1">
        <v>39216</v>
      </c>
      <c r="AD1805" t="s">
        <v>39</v>
      </c>
      <c r="AE1805">
        <v>33.333300000000001</v>
      </c>
      <c r="AF1805">
        <v>21.905000000000001</v>
      </c>
      <c r="AG1805">
        <v>7</v>
      </c>
      <c r="AH1805">
        <v>11.976900000000001</v>
      </c>
      <c r="AI1805">
        <v>0</v>
      </c>
      <c r="AJ1805">
        <v>6.1284999999999998</v>
      </c>
      <c r="AK1805">
        <v>33.333300000000001</v>
      </c>
      <c r="AL1805">
        <v>18.9541</v>
      </c>
      <c r="AM1805">
        <f>INDEX(Sheet1!B:B, MATCH('tab1'!U1805, Sheet1!A:A,0))</f>
        <v>5</v>
      </c>
      <c r="AN1805">
        <f>INDEX(Sheet1!B:B, MATCH('tab1'!Z1805, Sheet1!A:A,0))</f>
        <v>1</v>
      </c>
      <c r="AO1805">
        <f t="shared" si="28"/>
        <v>17</v>
      </c>
    </row>
    <row r="1806" spans="1:41" x14ac:dyDescent="0.3">
      <c r="A1806" t="s">
        <v>5998</v>
      </c>
      <c r="B1806" t="s">
        <v>5998</v>
      </c>
      <c r="C1806">
        <v>1704</v>
      </c>
      <c r="D1806" t="s">
        <v>1512</v>
      </c>
      <c r="E1806" t="s">
        <v>43</v>
      </c>
      <c r="F1806">
        <v>11214</v>
      </c>
      <c r="G1806" t="s">
        <v>13485</v>
      </c>
      <c r="H1806" t="s">
        <v>14857</v>
      </c>
      <c r="I1806" t="s">
        <v>16030</v>
      </c>
      <c r="J1806" t="s">
        <v>43</v>
      </c>
      <c r="K1806">
        <v>11214</v>
      </c>
      <c r="L1806">
        <v>311</v>
      </c>
      <c r="M1806" t="s">
        <v>14912</v>
      </c>
      <c r="N1806">
        <v>40.605092999999997</v>
      </c>
      <c r="O1806">
        <v>-74.008178999999998</v>
      </c>
      <c r="P1806">
        <v>3064330032</v>
      </c>
      <c r="Q1806" t="s">
        <v>5999</v>
      </c>
      <c r="R1806">
        <v>103595</v>
      </c>
      <c r="S1806" s="1">
        <v>45381</v>
      </c>
      <c r="T1806" t="s">
        <v>33</v>
      </c>
      <c r="U1806" t="s">
        <v>34</v>
      </c>
      <c r="V1806">
        <v>18</v>
      </c>
      <c r="W1806" t="s">
        <v>6000</v>
      </c>
      <c r="X1806" t="s">
        <v>36</v>
      </c>
      <c r="Y1806" t="s">
        <v>37</v>
      </c>
      <c r="Z1806" t="s">
        <v>38</v>
      </c>
      <c r="AA1806">
        <v>3168558</v>
      </c>
      <c r="AC1806" s="1">
        <v>42459</v>
      </c>
      <c r="AD1806" t="s">
        <v>39</v>
      </c>
      <c r="AE1806">
        <v>20</v>
      </c>
      <c r="AF1806">
        <v>21.905000000000001</v>
      </c>
      <c r="AG1806">
        <v>8</v>
      </c>
      <c r="AH1806">
        <v>11.976900000000001</v>
      </c>
      <c r="AI1806">
        <v>0</v>
      </c>
      <c r="AJ1806">
        <v>6.1284999999999998</v>
      </c>
      <c r="AK1806">
        <v>20</v>
      </c>
      <c r="AL1806">
        <v>18.9541</v>
      </c>
      <c r="AM1806">
        <f>INDEX(Sheet1!B:B, MATCH('tab1'!U1806, Sheet1!A:A,0))</f>
        <v>5</v>
      </c>
      <c r="AN1806">
        <f>INDEX(Sheet1!B:B, MATCH('tab1'!Z1806, Sheet1!A:A,0))</f>
        <v>1</v>
      </c>
      <c r="AO1806">
        <f t="shared" si="28"/>
        <v>17</v>
      </c>
    </row>
    <row r="1807" spans="1:41" x14ac:dyDescent="0.3">
      <c r="A1807" t="s">
        <v>11118</v>
      </c>
      <c r="B1807" t="s">
        <v>11119</v>
      </c>
      <c r="C1807" t="s">
        <v>11120</v>
      </c>
      <c r="D1807" t="s">
        <v>11121</v>
      </c>
      <c r="E1807" t="s">
        <v>64</v>
      </c>
      <c r="F1807">
        <v>10471</v>
      </c>
      <c r="G1807" t="s">
        <v>14587</v>
      </c>
      <c r="H1807" t="s">
        <v>14857</v>
      </c>
      <c r="I1807" t="s">
        <v>17005</v>
      </c>
      <c r="J1807" t="s">
        <v>64</v>
      </c>
      <c r="K1807">
        <v>10471</v>
      </c>
      <c r="L1807">
        <v>208</v>
      </c>
      <c r="M1807" t="s">
        <v>14865</v>
      </c>
      <c r="N1807">
        <v>40.905403</v>
      </c>
      <c r="O1807">
        <v>-73.901533000000001</v>
      </c>
      <c r="P1807">
        <v>2058610321</v>
      </c>
      <c r="Q1807" t="s">
        <v>11122</v>
      </c>
      <c r="R1807">
        <v>34064</v>
      </c>
      <c r="S1807" s="1">
        <v>44819</v>
      </c>
      <c r="T1807" t="s">
        <v>54</v>
      </c>
      <c r="U1807" t="s">
        <v>55</v>
      </c>
      <c r="V1807">
        <v>40</v>
      </c>
      <c r="W1807" t="s">
        <v>11123</v>
      </c>
      <c r="X1807" t="s">
        <v>57</v>
      </c>
      <c r="Y1807" t="s">
        <v>58</v>
      </c>
      <c r="Z1807" t="s">
        <v>58</v>
      </c>
      <c r="AA1807">
        <v>2114814</v>
      </c>
      <c r="AB1807" t="s">
        <v>11124</v>
      </c>
      <c r="AC1807" s="1">
        <v>41431</v>
      </c>
      <c r="AD1807" t="s">
        <v>60</v>
      </c>
      <c r="AE1807">
        <v>50</v>
      </c>
      <c r="AF1807">
        <v>26.886800000000001</v>
      </c>
      <c r="AG1807">
        <v>0</v>
      </c>
      <c r="AH1807">
        <v>1</v>
      </c>
      <c r="AI1807">
        <v>50</v>
      </c>
      <c r="AJ1807">
        <v>14.255800000000001</v>
      </c>
      <c r="AK1807">
        <v>50</v>
      </c>
      <c r="AL1807">
        <v>21.8553</v>
      </c>
      <c r="AM1807">
        <f>INDEX(Sheet1!B:B, MATCH('tab1'!U1807, Sheet1!A:A,0))</f>
        <v>7</v>
      </c>
      <c r="AN1807">
        <f>INDEX(Sheet1!B:B, MATCH('tab1'!Z1807, Sheet1!A:A,0))</f>
        <v>3</v>
      </c>
      <c r="AO1807">
        <f t="shared" si="28"/>
        <v>68</v>
      </c>
    </row>
    <row r="1808" spans="1:41" x14ac:dyDescent="0.3">
      <c r="A1808" t="s">
        <v>9823</v>
      </c>
      <c r="B1808" t="s">
        <v>9823</v>
      </c>
      <c r="C1808">
        <v>29</v>
      </c>
      <c r="D1808" t="s">
        <v>9824</v>
      </c>
      <c r="E1808" t="s">
        <v>135</v>
      </c>
      <c r="F1808">
        <v>10306</v>
      </c>
      <c r="G1808" t="s">
        <v>14298</v>
      </c>
      <c r="H1808" t="s">
        <v>14857</v>
      </c>
      <c r="I1808" t="s">
        <v>16759</v>
      </c>
      <c r="J1808" t="s">
        <v>14884</v>
      </c>
      <c r="K1808">
        <v>10306</v>
      </c>
      <c r="L1808">
        <v>503</v>
      </c>
      <c r="M1808" t="s">
        <v>14885</v>
      </c>
      <c r="N1808">
        <v>40.560301000000003</v>
      </c>
      <c r="O1808">
        <v>-74.111774999999994</v>
      </c>
      <c r="P1808">
        <v>5040580326</v>
      </c>
      <c r="Q1808" t="s">
        <v>9825</v>
      </c>
      <c r="R1808">
        <v>104982</v>
      </c>
      <c r="S1808" s="1">
        <v>45139</v>
      </c>
      <c r="T1808" t="s">
        <v>33</v>
      </c>
      <c r="U1808" t="s">
        <v>34</v>
      </c>
      <c r="V1808">
        <v>39</v>
      </c>
      <c r="W1808" t="s">
        <v>9826</v>
      </c>
      <c r="X1808" t="s">
        <v>36</v>
      </c>
      <c r="Y1808" t="s">
        <v>37</v>
      </c>
      <c r="Z1808" t="s">
        <v>38</v>
      </c>
      <c r="AA1808">
        <v>5056402</v>
      </c>
      <c r="AC1808" s="1">
        <v>43678</v>
      </c>
      <c r="AD1808" t="s">
        <v>39</v>
      </c>
      <c r="AE1808">
        <v>20</v>
      </c>
      <c r="AF1808">
        <v>21.905000000000001</v>
      </c>
      <c r="AG1808">
        <v>10</v>
      </c>
      <c r="AH1808">
        <v>11.976900000000001</v>
      </c>
      <c r="AI1808">
        <v>20</v>
      </c>
      <c r="AJ1808">
        <v>6.1284999999999998</v>
      </c>
      <c r="AK1808">
        <v>0</v>
      </c>
      <c r="AL1808">
        <v>18.9541</v>
      </c>
      <c r="AM1808">
        <f>INDEX(Sheet1!B:B, MATCH('tab1'!U1808, Sheet1!A:A,0))</f>
        <v>5</v>
      </c>
      <c r="AN1808">
        <f>INDEX(Sheet1!B:B, MATCH('tab1'!Z1808, Sheet1!A:A,0))</f>
        <v>1</v>
      </c>
      <c r="AO1808">
        <f t="shared" si="28"/>
        <v>17</v>
      </c>
    </row>
    <row r="1809" spans="1:41" x14ac:dyDescent="0.3">
      <c r="A1809" t="s">
        <v>4548</v>
      </c>
      <c r="B1809" t="s">
        <v>2471</v>
      </c>
      <c r="C1809" t="s">
        <v>4549</v>
      </c>
      <c r="D1809" t="s">
        <v>4550</v>
      </c>
      <c r="E1809" t="s">
        <v>31</v>
      </c>
      <c r="F1809">
        <v>11434</v>
      </c>
      <c r="G1809" t="s">
        <v>13181</v>
      </c>
      <c r="H1809" t="s">
        <v>14857</v>
      </c>
      <c r="I1809" t="s">
        <v>15739</v>
      </c>
      <c r="J1809" t="s">
        <v>31</v>
      </c>
      <c r="K1809">
        <v>11434</v>
      </c>
      <c r="L1809">
        <v>412</v>
      </c>
      <c r="M1809" t="s">
        <v>14877</v>
      </c>
      <c r="N1809">
        <v>40.673147</v>
      </c>
      <c r="O1809">
        <v>-73.763952000000003</v>
      </c>
      <c r="P1809">
        <v>4130210023</v>
      </c>
      <c r="Q1809" t="s">
        <v>4551</v>
      </c>
      <c r="R1809">
        <v>26217</v>
      </c>
      <c r="S1809" s="1">
        <v>45589</v>
      </c>
      <c r="T1809" t="s">
        <v>33</v>
      </c>
      <c r="U1809" t="s">
        <v>34</v>
      </c>
      <c r="V1809">
        <v>93</v>
      </c>
      <c r="W1809" t="s">
        <v>4552</v>
      </c>
      <c r="X1809" t="s">
        <v>36</v>
      </c>
      <c r="Y1809" t="s">
        <v>37</v>
      </c>
      <c r="Z1809" t="s">
        <v>38</v>
      </c>
      <c r="AA1809">
        <v>4280110</v>
      </c>
      <c r="AC1809" s="1">
        <v>41206</v>
      </c>
      <c r="AD1809" t="s">
        <v>39</v>
      </c>
      <c r="AE1809">
        <v>25</v>
      </c>
      <c r="AF1809">
        <v>21.905000000000001</v>
      </c>
      <c r="AG1809">
        <v>13</v>
      </c>
      <c r="AH1809">
        <v>11.976900000000001</v>
      </c>
      <c r="AI1809">
        <v>0</v>
      </c>
      <c r="AJ1809">
        <v>6.1284999999999998</v>
      </c>
      <c r="AK1809">
        <v>25</v>
      </c>
      <c r="AL1809">
        <v>18.9541</v>
      </c>
      <c r="AM1809">
        <f>INDEX(Sheet1!B:B, MATCH('tab1'!U1809, Sheet1!A:A,0))</f>
        <v>5</v>
      </c>
      <c r="AN1809">
        <f>INDEX(Sheet1!B:B, MATCH('tab1'!Z1809, Sheet1!A:A,0))</f>
        <v>1</v>
      </c>
      <c r="AO1809">
        <f t="shared" si="28"/>
        <v>17</v>
      </c>
    </row>
    <row r="1810" spans="1:41" x14ac:dyDescent="0.3">
      <c r="A1810" t="s">
        <v>5551</v>
      </c>
      <c r="B1810" t="s">
        <v>5551</v>
      </c>
      <c r="C1810">
        <v>159</v>
      </c>
      <c r="D1810" t="s">
        <v>5552</v>
      </c>
      <c r="E1810" t="s">
        <v>82</v>
      </c>
      <c r="F1810">
        <v>10027</v>
      </c>
      <c r="G1810" t="s">
        <v>13389</v>
      </c>
      <c r="H1810" t="s">
        <v>14857</v>
      </c>
      <c r="I1810" t="s">
        <v>15938</v>
      </c>
      <c r="J1810" t="s">
        <v>82</v>
      </c>
      <c r="K1810">
        <v>10027</v>
      </c>
      <c r="L1810">
        <v>110</v>
      </c>
      <c r="M1810" t="s">
        <v>14880</v>
      </c>
      <c r="N1810">
        <v>40.809752000000003</v>
      </c>
      <c r="O1810">
        <v>-73.946113999999994</v>
      </c>
      <c r="P1810">
        <v>1019127502</v>
      </c>
      <c r="Q1810" t="s">
        <v>5553</v>
      </c>
      <c r="R1810">
        <v>54017</v>
      </c>
      <c r="S1810" s="1">
        <v>45293</v>
      </c>
      <c r="T1810" t="s">
        <v>33</v>
      </c>
      <c r="U1810" t="s">
        <v>34</v>
      </c>
      <c r="V1810">
        <v>120</v>
      </c>
      <c r="W1810" t="s">
        <v>5554</v>
      </c>
      <c r="X1810" t="s">
        <v>36</v>
      </c>
      <c r="Y1810" t="s">
        <v>37</v>
      </c>
      <c r="Z1810" t="s">
        <v>38</v>
      </c>
      <c r="AA1810">
        <v>1057901</v>
      </c>
      <c r="AC1810" s="1">
        <v>41641</v>
      </c>
      <c r="AD1810" t="s">
        <v>39</v>
      </c>
      <c r="AE1810">
        <v>20</v>
      </c>
      <c r="AF1810">
        <v>21.905000000000001</v>
      </c>
      <c r="AG1810">
        <v>23</v>
      </c>
      <c r="AH1810">
        <v>11.976900000000001</v>
      </c>
      <c r="AI1810">
        <v>0</v>
      </c>
      <c r="AJ1810">
        <v>6.1284999999999998</v>
      </c>
      <c r="AK1810">
        <v>20</v>
      </c>
      <c r="AL1810">
        <v>18.9541</v>
      </c>
      <c r="AM1810">
        <f>INDEX(Sheet1!B:B, MATCH('tab1'!U1810, Sheet1!A:A,0))</f>
        <v>5</v>
      </c>
      <c r="AN1810">
        <f>INDEX(Sheet1!B:B, MATCH('tab1'!Z1810, Sheet1!A:A,0))</f>
        <v>1</v>
      </c>
      <c r="AO1810">
        <f t="shared" si="28"/>
        <v>17</v>
      </c>
    </row>
    <row r="1811" spans="1:41" x14ac:dyDescent="0.3">
      <c r="A1811" t="s">
        <v>10457</v>
      </c>
      <c r="B1811" t="s">
        <v>10457</v>
      </c>
      <c r="C1811">
        <v>129</v>
      </c>
      <c r="D1811" t="s">
        <v>193</v>
      </c>
      <c r="E1811" t="s">
        <v>82</v>
      </c>
      <c r="F1811">
        <v>10038</v>
      </c>
      <c r="G1811" t="s">
        <v>14439</v>
      </c>
      <c r="H1811" t="s">
        <v>14857</v>
      </c>
      <c r="I1811" t="s">
        <v>16882</v>
      </c>
      <c r="J1811" t="s">
        <v>82</v>
      </c>
      <c r="K1811">
        <v>10038</v>
      </c>
      <c r="L1811">
        <v>101</v>
      </c>
      <c r="M1811" t="s">
        <v>14914</v>
      </c>
      <c r="N1811">
        <v>40.710104999999999</v>
      </c>
      <c r="O1811">
        <v>-74.007495000000006</v>
      </c>
      <c r="P1811">
        <v>1000910013</v>
      </c>
      <c r="Q1811" t="s">
        <v>10458</v>
      </c>
      <c r="R1811">
        <v>105505</v>
      </c>
      <c r="S1811" s="1">
        <v>45179</v>
      </c>
      <c r="T1811" t="s">
        <v>33</v>
      </c>
      <c r="U1811" t="s">
        <v>34</v>
      </c>
      <c r="V1811">
        <v>45</v>
      </c>
      <c r="W1811" t="s">
        <v>10459</v>
      </c>
      <c r="X1811" t="s">
        <v>36</v>
      </c>
      <c r="Y1811" t="s">
        <v>37</v>
      </c>
      <c r="Z1811" t="s">
        <v>38</v>
      </c>
      <c r="AA1811">
        <v>1001267</v>
      </c>
      <c r="AB1811" t="s">
        <v>10460</v>
      </c>
      <c r="AC1811" s="1">
        <v>44449</v>
      </c>
      <c r="AD1811" t="s">
        <v>39</v>
      </c>
      <c r="AE1811">
        <v>0</v>
      </c>
      <c r="AF1811">
        <v>21.905000000000001</v>
      </c>
      <c r="AG1811">
        <v>20</v>
      </c>
      <c r="AH1811">
        <v>11.976900000000001</v>
      </c>
      <c r="AI1811">
        <v>0</v>
      </c>
      <c r="AJ1811">
        <v>6.1284999999999998</v>
      </c>
      <c r="AK1811">
        <v>0</v>
      </c>
      <c r="AL1811">
        <v>18.9541</v>
      </c>
      <c r="AM1811">
        <f>INDEX(Sheet1!B:B, MATCH('tab1'!U1811, Sheet1!A:A,0))</f>
        <v>5</v>
      </c>
      <c r="AN1811">
        <f>INDEX(Sheet1!B:B, MATCH('tab1'!Z1811, Sheet1!A:A,0))</f>
        <v>1</v>
      </c>
      <c r="AO1811">
        <f t="shared" si="28"/>
        <v>17</v>
      </c>
    </row>
    <row r="1812" spans="1:41" x14ac:dyDescent="0.3">
      <c r="A1812" t="s">
        <v>6948</v>
      </c>
      <c r="B1812" t="s">
        <v>6948</v>
      </c>
      <c r="C1812">
        <v>1787</v>
      </c>
      <c r="D1812" t="s">
        <v>734</v>
      </c>
      <c r="E1812" t="s">
        <v>82</v>
      </c>
      <c r="F1812">
        <v>10035</v>
      </c>
      <c r="G1812" t="s">
        <v>13678</v>
      </c>
      <c r="H1812" t="s">
        <v>14857</v>
      </c>
      <c r="I1812" t="s">
        <v>16210</v>
      </c>
      <c r="J1812" t="s">
        <v>82</v>
      </c>
      <c r="K1812">
        <v>10035</v>
      </c>
      <c r="L1812">
        <v>111</v>
      </c>
      <c r="M1812" t="s">
        <v>14875</v>
      </c>
      <c r="N1812">
        <v>40.800832999999997</v>
      </c>
      <c r="O1812">
        <v>-73.944218000000006</v>
      </c>
      <c r="P1812">
        <v>1016237501</v>
      </c>
      <c r="Q1812" t="s">
        <v>6949</v>
      </c>
      <c r="R1812">
        <v>8176</v>
      </c>
      <c r="S1812" s="1">
        <v>45457</v>
      </c>
      <c r="T1812" t="s">
        <v>33</v>
      </c>
      <c r="U1812" t="s">
        <v>34</v>
      </c>
      <c r="V1812">
        <v>26</v>
      </c>
      <c r="W1812" t="s">
        <v>6950</v>
      </c>
      <c r="X1812" t="s">
        <v>36</v>
      </c>
      <c r="Y1812" t="s">
        <v>37</v>
      </c>
      <c r="Z1812" t="s">
        <v>38</v>
      </c>
      <c r="AA1812">
        <v>1086215</v>
      </c>
      <c r="AB1812" t="s">
        <v>6951</v>
      </c>
      <c r="AC1812" s="1">
        <v>40343</v>
      </c>
      <c r="AD1812" t="s">
        <v>39</v>
      </c>
      <c r="AE1812">
        <v>20</v>
      </c>
      <c r="AF1812">
        <v>21.905000000000001</v>
      </c>
      <c r="AG1812">
        <v>18</v>
      </c>
      <c r="AH1812">
        <v>11.976900000000001</v>
      </c>
      <c r="AI1812">
        <v>0</v>
      </c>
      <c r="AJ1812">
        <v>6.1284999999999998</v>
      </c>
      <c r="AK1812">
        <v>20</v>
      </c>
      <c r="AL1812">
        <v>18.9541</v>
      </c>
      <c r="AM1812">
        <f>INDEX(Sheet1!B:B, MATCH('tab1'!U1812, Sheet1!A:A,0))</f>
        <v>5</v>
      </c>
      <c r="AN1812">
        <f>INDEX(Sheet1!B:B, MATCH('tab1'!Z1812, Sheet1!A:A,0))</f>
        <v>1</v>
      </c>
      <c r="AO1812">
        <f t="shared" si="28"/>
        <v>17</v>
      </c>
    </row>
    <row r="1813" spans="1:41" x14ac:dyDescent="0.3">
      <c r="A1813" t="s">
        <v>11469</v>
      </c>
      <c r="B1813" t="s">
        <v>11470</v>
      </c>
      <c r="C1813" t="s">
        <v>11471</v>
      </c>
      <c r="D1813" t="s">
        <v>11472</v>
      </c>
      <c r="E1813" t="s">
        <v>31</v>
      </c>
      <c r="F1813">
        <v>11356</v>
      </c>
      <c r="G1813" t="s">
        <v>14662</v>
      </c>
      <c r="H1813" t="s">
        <v>14857</v>
      </c>
      <c r="I1813" t="s">
        <v>17067</v>
      </c>
      <c r="J1813" t="s">
        <v>31</v>
      </c>
      <c r="K1813">
        <v>11356</v>
      </c>
      <c r="L1813">
        <v>407</v>
      </c>
      <c r="M1813" t="s">
        <v>14893</v>
      </c>
      <c r="N1813">
        <v>40.785206000000002</v>
      </c>
      <c r="O1813">
        <v>-73.843936999999997</v>
      </c>
      <c r="P1813">
        <v>4040870044</v>
      </c>
      <c r="Q1813" t="s">
        <v>11473</v>
      </c>
      <c r="R1813">
        <v>6130</v>
      </c>
      <c r="S1813" s="1">
        <v>45227</v>
      </c>
      <c r="T1813" t="s">
        <v>33</v>
      </c>
      <c r="U1813" t="s">
        <v>34</v>
      </c>
      <c r="V1813">
        <v>8</v>
      </c>
      <c r="W1813" t="s">
        <v>11474</v>
      </c>
      <c r="X1813" t="s">
        <v>36</v>
      </c>
      <c r="Y1813" t="s">
        <v>37</v>
      </c>
      <c r="Z1813" t="s">
        <v>38</v>
      </c>
      <c r="AA1813">
        <v>4098378</v>
      </c>
      <c r="AC1813" s="1">
        <v>37924</v>
      </c>
      <c r="AD1813" t="s">
        <v>60</v>
      </c>
      <c r="AE1813">
        <v>0</v>
      </c>
      <c r="AF1813">
        <v>21.905000000000001</v>
      </c>
      <c r="AG1813">
        <v>7</v>
      </c>
      <c r="AH1813">
        <v>11.976900000000001</v>
      </c>
      <c r="AI1813">
        <v>0</v>
      </c>
      <c r="AJ1813">
        <v>6.1284999999999998</v>
      </c>
      <c r="AK1813">
        <v>0</v>
      </c>
      <c r="AL1813">
        <v>18.9541</v>
      </c>
      <c r="AM1813">
        <f>INDEX(Sheet1!B:B, MATCH('tab1'!U1813, Sheet1!A:A,0))</f>
        <v>5</v>
      </c>
      <c r="AN1813">
        <f>INDEX(Sheet1!B:B, MATCH('tab1'!Z1813, Sheet1!A:A,0))</f>
        <v>1</v>
      </c>
      <c r="AO1813">
        <f t="shared" si="28"/>
        <v>17</v>
      </c>
    </row>
    <row r="1814" spans="1:41" x14ac:dyDescent="0.3">
      <c r="A1814" t="s">
        <v>9912</v>
      </c>
      <c r="B1814" t="s">
        <v>9912</v>
      </c>
      <c r="C1814">
        <v>4624</v>
      </c>
      <c r="D1814" t="s">
        <v>953</v>
      </c>
      <c r="E1814" t="s">
        <v>82</v>
      </c>
      <c r="F1814">
        <v>10040</v>
      </c>
      <c r="G1814" t="s">
        <v>14317</v>
      </c>
      <c r="H1814" t="s">
        <v>14857</v>
      </c>
      <c r="I1814" t="s">
        <v>16777</v>
      </c>
      <c r="J1814" t="s">
        <v>82</v>
      </c>
      <c r="K1814">
        <v>10040</v>
      </c>
      <c r="L1814">
        <v>112</v>
      </c>
      <c r="M1814" t="s">
        <v>14880</v>
      </c>
      <c r="N1814">
        <v>40.861272999999997</v>
      </c>
      <c r="O1814">
        <v>-73.930385999999999</v>
      </c>
      <c r="P1814">
        <v>1021720028</v>
      </c>
      <c r="Q1814" t="s">
        <v>9913</v>
      </c>
      <c r="R1814">
        <v>100698</v>
      </c>
      <c r="S1814" s="1">
        <v>45264</v>
      </c>
      <c r="T1814" t="s">
        <v>33</v>
      </c>
      <c r="U1814" t="s">
        <v>34</v>
      </c>
      <c r="V1814">
        <v>88</v>
      </c>
      <c r="W1814" t="s">
        <v>9914</v>
      </c>
      <c r="X1814" t="s">
        <v>36</v>
      </c>
      <c r="Y1814" t="s">
        <v>37</v>
      </c>
      <c r="Z1814" t="s">
        <v>38</v>
      </c>
      <c r="AA1814">
        <v>1064137</v>
      </c>
      <c r="AC1814" s="1">
        <v>42342</v>
      </c>
      <c r="AD1814" t="s">
        <v>39</v>
      </c>
      <c r="AE1814">
        <v>25</v>
      </c>
      <c r="AF1814">
        <v>21.905000000000001</v>
      </c>
      <c r="AG1814">
        <v>6</v>
      </c>
      <c r="AH1814">
        <v>11.976900000000001</v>
      </c>
      <c r="AI1814">
        <v>0</v>
      </c>
      <c r="AJ1814">
        <v>6.1284999999999998</v>
      </c>
      <c r="AK1814">
        <v>25</v>
      </c>
      <c r="AL1814">
        <v>18.9541</v>
      </c>
      <c r="AM1814">
        <f>INDEX(Sheet1!B:B, MATCH('tab1'!U1814, Sheet1!A:A,0))</f>
        <v>5</v>
      </c>
      <c r="AN1814">
        <f>INDEX(Sheet1!B:B, MATCH('tab1'!Z1814, Sheet1!A:A,0))</f>
        <v>1</v>
      </c>
      <c r="AO1814">
        <f t="shared" si="28"/>
        <v>17</v>
      </c>
    </row>
    <row r="1815" spans="1:41" x14ac:dyDescent="0.3">
      <c r="A1815" t="s">
        <v>9912</v>
      </c>
      <c r="B1815" t="s">
        <v>9912</v>
      </c>
      <c r="C1815">
        <v>706</v>
      </c>
      <c r="D1815" t="s">
        <v>8813</v>
      </c>
      <c r="E1815" t="s">
        <v>43</v>
      </c>
      <c r="F1815">
        <v>11221</v>
      </c>
      <c r="G1815" t="s">
        <v>14402</v>
      </c>
      <c r="H1815" t="s">
        <v>14857</v>
      </c>
      <c r="I1815" t="s">
        <v>16850</v>
      </c>
      <c r="J1815" t="s">
        <v>43</v>
      </c>
      <c r="K1815">
        <v>11221</v>
      </c>
      <c r="L1815">
        <v>303</v>
      </c>
      <c r="M1815" t="s">
        <v>14922</v>
      </c>
      <c r="N1815">
        <v>40.689084999999999</v>
      </c>
      <c r="O1815">
        <v>-73.932108999999997</v>
      </c>
      <c r="P1815">
        <v>3016310001</v>
      </c>
      <c r="Q1815" t="s">
        <v>10315</v>
      </c>
      <c r="R1815">
        <v>30518</v>
      </c>
      <c r="S1815" s="1">
        <v>45666</v>
      </c>
      <c r="T1815" t="s">
        <v>33</v>
      </c>
      <c r="U1815" t="s">
        <v>34</v>
      </c>
      <c r="V1815">
        <v>80</v>
      </c>
      <c r="W1815" t="s">
        <v>10316</v>
      </c>
      <c r="X1815" t="s">
        <v>36</v>
      </c>
      <c r="Y1815" t="s">
        <v>37</v>
      </c>
      <c r="Z1815" t="s">
        <v>38</v>
      </c>
      <c r="AA1815">
        <v>3379547</v>
      </c>
      <c r="AC1815" s="1">
        <v>41283</v>
      </c>
      <c r="AD1815" t="s">
        <v>39</v>
      </c>
      <c r="AE1815">
        <v>0</v>
      </c>
      <c r="AF1815">
        <v>21.905000000000001</v>
      </c>
      <c r="AG1815">
        <v>29</v>
      </c>
      <c r="AH1815">
        <v>11.976900000000001</v>
      </c>
      <c r="AI1815">
        <v>0</v>
      </c>
      <c r="AJ1815">
        <v>6.1284999999999998</v>
      </c>
      <c r="AK1815">
        <v>0</v>
      </c>
      <c r="AL1815">
        <v>18.9541</v>
      </c>
      <c r="AM1815">
        <f>INDEX(Sheet1!B:B, MATCH('tab1'!U1815, Sheet1!A:A,0))</f>
        <v>5</v>
      </c>
      <c r="AN1815">
        <f>INDEX(Sheet1!B:B, MATCH('tab1'!Z1815, Sheet1!A:A,0))</f>
        <v>1</v>
      </c>
      <c r="AO1815">
        <f t="shared" si="28"/>
        <v>17</v>
      </c>
    </row>
    <row r="1816" spans="1:41" x14ac:dyDescent="0.3">
      <c r="A1816" t="s">
        <v>1371</v>
      </c>
      <c r="B1816" t="s">
        <v>1371</v>
      </c>
      <c r="C1816">
        <v>433</v>
      </c>
      <c r="D1816" t="s">
        <v>1372</v>
      </c>
      <c r="E1816" t="s">
        <v>64</v>
      </c>
      <c r="F1816">
        <v>10455</v>
      </c>
      <c r="G1816" t="s">
        <v>12540</v>
      </c>
      <c r="H1816" t="s">
        <v>14857</v>
      </c>
      <c r="I1816" t="s">
        <v>15128</v>
      </c>
      <c r="J1816" t="s">
        <v>64</v>
      </c>
      <c r="K1816">
        <v>10455</v>
      </c>
      <c r="L1816">
        <v>201</v>
      </c>
      <c r="M1816" t="s">
        <v>14865</v>
      </c>
      <c r="N1816">
        <v>40.814832000000003</v>
      </c>
      <c r="O1816">
        <v>-73.916944999999998</v>
      </c>
      <c r="P1816">
        <v>2022930073</v>
      </c>
      <c r="Q1816" t="s">
        <v>1373</v>
      </c>
      <c r="R1816">
        <v>103992</v>
      </c>
      <c r="S1816" s="1">
        <v>45026</v>
      </c>
      <c r="T1816" t="s">
        <v>54</v>
      </c>
      <c r="U1816" t="s">
        <v>34</v>
      </c>
      <c r="V1816">
        <v>103</v>
      </c>
      <c r="W1816" t="s">
        <v>1374</v>
      </c>
      <c r="X1816" t="s">
        <v>36</v>
      </c>
      <c r="Y1816" t="s">
        <v>37</v>
      </c>
      <c r="Z1816" t="s">
        <v>38</v>
      </c>
      <c r="AA1816">
        <v>2000540</v>
      </c>
      <c r="AC1816" s="1">
        <v>42835</v>
      </c>
      <c r="AD1816" t="s">
        <v>39</v>
      </c>
      <c r="AE1816">
        <v>25</v>
      </c>
      <c r="AF1816">
        <v>21.905000000000001</v>
      </c>
      <c r="AG1816">
        <v>18</v>
      </c>
      <c r="AH1816">
        <v>11.976900000000001</v>
      </c>
      <c r="AI1816">
        <v>0</v>
      </c>
      <c r="AJ1816">
        <v>6.1284999999999998</v>
      </c>
      <c r="AK1816">
        <v>25</v>
      </c>
      <c r="AL1816">
        <v>18.9541</v>
      </c>
      <c r="AM1816">
        <f>INDEX(Sheet1!B:B, MATCH('tab1'!U1816, Sheet1!A:A,0))</f>
        <v>5</v>
      </c>
      <c r="AN1816">
        <f>INDEX(Sheet1!B:B, MATCH('tab1'!Z1816, Sheet1!A:A,0))</f>
        <v>1</v>
      </c>
      <c r="AO1816">
        <f t="shared" si="28"/>
        <v>17</v>
      </c>
    </row>
    <row r="1817" spans="1:41" x14ac:dyDescent="0.3">
      <c r="A1817" t="s">
        <v>10219</v>
      </c>
      <c r="B1817" t="s">
        <v>10219</v>
      </c>
      <c r="C1817">
        <v>311</v>
      </c>
      <c r="D1817" t="s">
        <v>10220</v>
      </c>
      <c r="E1817" t="s">
        <v>82</v>
      </c>
      <c r="F1817">
        <v>10027</v>
      </c>
      <c r="G1817" t="s">
        <v>14383</v>
      </c>
      <c r="H1817" t="s">
        <v>14857</v>
      </c>
      <c r="I1817" t="s">
        <v>16833</v>
      </c>
      <c r="J1817" t="s">
        <v>82</v>
      </c>
      <c r="K1817">
        <v>10027</v>
      </c>
      <c r="L1817">
        <v>110</v>
      </c>
      <c r="M1817" t="s">
        <v>14880</v>
      </c>
      <c r="N1817">
        <v>40.807332000000002</v>
      </c>
      <c r="O1817">
        <v>-73.954307999999997</v>
      </c>
      <c r="P1817">
        <v>1019470023</v>
      </c>
      <c r="Q1817" t="s">
        <v>10221</v>
      </c>
      <c r="S1817" s="1">
        <v>79039</v>
      </c>
      <c r="T1817" t="s">
        <v>45</v>
      </c>
      <c r="U1817" t="s">
        <v>46</v>
      </c>
      <c r="V1817">
        <v>0</v>
      </c>
      <c r="W1817" t="s">
        <v>10222</v>
      </c>
      <c r="X1817" t="s">
        <v>36</v>
      </c>
      <c r="Y1817" t="s">
        <v>48</v>
      </c>
      <c r="Z1817" t="s">
        <v>49</v>
      </c>
      <c r="AA1817">
        <v>1059142</v>
      </c>
      <c r="AE1817">
        <v>66.666700000000006</v>
      </c>
      <c r="AF1817">
        <v>45.181699999999999</v>
      </c>
      <c r="AG1817">
        <v>5</v>
      </c>
      <c r="AH1817">
        <v>8.0093999999999994</v>
      </c>
      <c r="AI1817">
        <v>0</v>
      </c>
      <c r="AJ1817">
        <v>23.3017</v>
      </c>
      <c r="AK1817">
        <v>66.666700000000006</v>
      </c>
      <c r="AL1817">
        <v>35.229100000000003</v>
      </c>
      <c r="AM1817">
        <f>INDEX(Sheet1!B:B, MATCH('tab1'!U1817, Sheet1!A:A,0))</f>
        <v>8</v>
      </c>
      <c r="AN1817">
        <f>INDEX(Sheet1!B:B, MATCH('tab1'!Z1817, Sheet1!A:A,0))</f>
        <v>4</v>
      </c>
      <c r="AO1817">
        <f t="shared" si="28"/>
        <v>136</v>
      </c>
    </row>
    <row r="1818" spans="1:41" x14ac:dyDescent="0.3">
      <c r="A1818" t="s">
        <v>1924</v>
      </c>
      <c r="B1818" t="s">
        <v>1925</v>
      </c>
      <c r="C1818">
        <v>4545</v>
      </c>
      <c r="D1818" t="s">
        <v>1926</v>
      </c>
      <c r="E1818" t="s">
        <v>31</v>
      </c>
      <c r="F1818">
        <v>11109</v>
      </c>
      <c r="G1818" t="s">
        <v>12647</v>
      </c>
      <c r="H1818" t="s">
        <v>14857</v>
      </c>
      <c r="I1818" t="s">
        <v>15231</v>
      </c>
      <c r="J1818" t="s">
        <v>31</v>
      </c>
      <c r="K1818">
        <v>11109</v>
      </c>
      <c r="L1818">
        <v>402</v>
      </c>
      <c r="M1818" t="s">
        <v>14867</v>
      </c>
      <c r="N1818">
        <v>40.748068000000004</v>
      </c>
      <c r="O1818">
        <v>-73.956670000000003</v>
      </c>
      <c r="P1818">
        <v>4000210020</v>
      </c>
      <c r="Q1818" t="s">
        <v>428</v>
      </c>
      <c r="R1818">
        <v>103697</v>
      </c>
      <c r="S1818" s="1">
        <v>44819</v>
      </c>
      <c r="T1818" t="s">
        <v>54</v>
      </c>
      <c r="U1818" t="s">
        <v>55</v>
      </c>
      <c r="V1818">
        <v>0</v>
      </c>
      <c r="W1818" t="s">
        <v>1927</v>
      </c>
      <c r="X1818" t="s">
        <v>57</v>
      </c>
      <c r="Y1818" t="s">
        <v>58</v>
      </c>
      <c r="Z1818" t="s">
        <v>58</v>
      </c>
      <c r="AA1818">
        <v>4541713</v>
      </c>
      <c r="AB1818" t="s">
        <v>518</v>
      </c>
      <c r="AC1818" s="1">
        <v>42564</v>
      </c>
      <c r="AD1818" t="s">
        <v>39</v>
      </c>
      <c r="AE1818">
        <v>33.333300000000001</v>
      </c>
      <c r="AF1818">
        <v>26.886800000000001</v>
      </c>
      <c r="AG1818">
        <v>0</v>
      </c>
      <c r="AH1818">
        <v>1</v>
      </c>
      <c r="AI1818">
        <v>0</v>
      </c>
      <c r="AJ1818">
        <v>14.255800000000001</v>
      </c>
      <c r="AK1818">
        <v>33.333300000000001</v>
      </c>
      <c r="AL1818">
        <v>21.8553</v>
      </c>
      <c r="AM1818">
        <f>INDEX(Sheet1!B:B, MATCH('tab1'!U1818, Sheet1!A:A,0))</f>
        <v>7</v>
      </c>
      <c r="AN1818">
        <f>INDEX(Sheet1!B:B, MATCH('tab1'!Z1818, Sheet1!A:A,0))</f>
        <v>3</v>
      </c>
      <c r="AO1818">
        <f t="shared" si="28"/>
        <v>68</v>
      </c>
    </row>
    <row r="1819" spans="1:41" x14ac:dyDescent="0.3">
      <c r="A1819" t="s">
        <v>1924</v>
      </c>
      <c r="B1819" t="s">
        <v>1925</v>
      </c>
      <c r="C1819">
        <v>182</v>
      </c>
      <c r="D1819" t="s">
        <v>4732</v>
      </c>
      <c r="E1819" t="s">
        <v>43</v>
      </c>
      <c r="F1819">
        <v>11201</v>
      </c>
      <c r="G1819" t="s">
        <v>13218</v>
      </c>
      <c r="H1819" t="s">
        <v>14857</v>
      </c>
      <c r="I1819" t="s">
        <v>15772</v>
      </c>
      <c r="J1819" t="s">
        <v>43</v>
      </c>
      <c r="K1819">
        <v>11201</v>
      </c>
      <c r="L1819">
        <v>302</v>
      </c>
      <c r="M1819" t="s">
        <v>14863</v>
      </c>
      <c r="N1819">
        <v>40.695050000000002</v>
      </c>
      <c r="O1819">
        <v>-73.994186999999997</v>
      </c>
      <c r="P1819">
        <v>3002420001</v>
      </c>
      <c r="Q1819" t="s">
        <v>428</v>
      </c>
      <c r="R1819">
        <v>104863</v>
      </c>
      <c r="S1819" s="1">
        <v>44819</v>
      </c>
      <c r="T1819" t="s">
        <v>54</v>
      </c>
      <c r="U1819" t="s">
        <v>55</v>
      </c>
      <c r="V1819">
        <v>120</v>
      </c>
      <c r="W1819" t="s">
        <v>4733</v>
      </c>
      <c r="X1819" t="s">
        <v>57</v>
      </c>
      <c r="Y1819" t="s">
        <v>58</v>
      </c>
      <c r="Z1819" t="s">
        <v>58</v>
      </c>
      <c r="AA1819">
        <v>3001962</v>
      </c>
      <c r="AB1819" t="s">
        <v>518</v>
      </c>
      <c r="AC1819" s="1">
        <v>43622</v>
      </c>
      <c r="AD1819" t="s">
        <v>39</v>
      </c>
      <c r="AE1819">
        <v>0</v>
      </c>
      <c r="AF1819">
        <v>26.886800000000001</v>
      </c>
      <c r="AG1819">
        <v>0</v>
      </c>
      <c r="AH1819">
        <v>1</v>
      </c>
      <c r="AI1819">
        <v>0</v>
      </c>
      <c r="AJ1819">
        <v>14.255800000000001</v>
      </c>
      <c r="AK1819">
        <v>0</v>
      </c>
      <c r="AL1819">
        <v>21.8553</v>
      </c>
      <c r="AM1819">
        <f>INDEX(Sheet1!B:B, MATCH('tab1'!U1819, Sheet1!A:A,0))</f>
        <v>7</v>
      </c>
      <c r="AN1819">
        <f>INDEX(Sheet1!B:B, MATCH('tab1'!Z1819, Sheet1!A:A,0))</f>
        <v>3</v>
      </c>
      <c r="AO1819">
        <f t="shared" si="28"/>
        <v>68</v>
      </c>
    </row>
    <row r="1820" spans="1:41" x14ac:dyDescent="0.3">
      <c r="A1820" t="s">
        <v>1924</v>
      </c>
      <c r="B1820" t="s">
        <v>3474</v>
      </c>
      <c r="C1820">
        <v>280</v>
      </c>
      <c r="D1820" t="s">
        <v>5166</v>
      </c>
      <c r="E1820" t="s">
        <v>82</v>
      </c>
      <c r="F1820">
        <v>10010</v>
      </c>
      <c r="G1820" t="s">
        <v>13310</v>
      </c>
      <c r="H1820" t="s">
        <v>14857</v>
      </c>
      <c r="I1820" t="s">
        <v>15860</v>
      </c>
      <c r="J1820" t="s">
        <v>82</v>
      </c>
      <c r="K1820">
        <v>10010</v>
      </c>
      <c r="L1820">
        <v>105</v>
      </c>
      <c r="M1820" t="s">
        <v>15233</v>
      </c>
      <c r="N1820">
        <v>40.739573</v>
      </c>
      <c r="O1820">
        <v>-73.987228999999999</v>
      </c>
      <c r="P1820">
        <v>1008507503</v>
      </c>
      <c r="Q1820" t="s">
        <v>5167</v>
      </c>
      <c r="R1820">
        <v>82318</v>
      </c>
      <c r="S1820" s="1">
        <v>45722</v>
      </c>
      <c r="T1820" t="s">
        <v>33</v>
      </c>
      <c r="U1820" t="s">
        <v>34</v>
      </c>
      <c r="V1820">
        <v>29</v>
      </c>
      <c r="W1820" t="s">
        <v>5168</v>
      </c>
      <c r="X1820" t="s">
        <v>36</v>
      </c>
      <c r="Y1820" t="s">
        <v>37</v>
      </c>
      <c r="Z1820" t="s">
        <v>38</v>
      </c>
      <c r="AA1820">
        <v>1068310</v>
      </c>
      <c r="AB1820" t="s">
        <v>518</v>
      </c>
      <c r="AC1820" s="1">
        <v>42069</v>
      </c>
      <c r="AD1820" t="s">
        <v>39</v>
      </c>
      <c r="AE1820">
        <v>0</v>
      </c>
      <c r="AF1820">
        <v>21.905000000000001</v>
      </c>
      <c r="AG1820">
        <v>4</v>
      </c>
      <c r="AH1820">
        <v>11.976900000000001</v>
      </c>
      <c r="AI1820">
        <v>0</v>
      </c>
      <c r="AJ1820">
        <v>6.1284999999999998</v>
      </c>
      <c r="AK1820">
        <v>0</v>
      </c>
      <c r="AL1820">
        <v>18.9541</v>
      </c>
      <c r="AM1820">
        <f>INDEX(Sheet1!B:B, MATCH('tab1'!U1820, Sheet1!A:A,0))</f>
        <v>5</v>
      </c>
      <c r="AN1820">
        <f>INDEX(Sheet1!B:B, MATCH('tab1'!Z1820, Sheet1!A:A,0))</f>
        <v>1</v>
      </c>
      <c r="AO1820">
        <f t="shared" si="28"/>
        <v>17</v>
      </c>
    </row>
    <row r="1821" spans="1:41" x14ac:dyDescent="0.3">
      <c r="A1821" t="s">
        <v>1924</v>
      </c>
      <c r="B1821" t="s">
        <v>5898</v>
      </c>
      <c r="C1821">
        <v>219</v>
      </c>
      <c r="D1821" t="s">
        <v>5899</v>
      </c>
      <c r="E1821" t="s">
        <v>82</v>
      </c>
      <c r="F1821">
        <v>10065</v>
      </c>
      <c r="G1821" t="s">
        <v>13464</v>
      </c>
      <c r="H1821" t="s">
        <v>14857</v>
      </c>
      <c r="I1821" t="s">
        <v>16009</v>
      </c>
      <c r="J1821" t="s">
        <v>82</v>
      </c>
      <c r="K1821">
        <v>10065</v>
      </c>
      <c r="L1821">
        <v>108</v>
      </c>
      <c r="M1821" t="s">
        <v>14875</v>
      </c>
      <c r="N1821">
        <v>40.766303999999998</v>
      </c>
      <c r="O1821">
        <v>-73.962299999999999</v>
      </c>
      <c r="P1821">
        <v>1014227501</v>
      </c>
      <c r="Q1821" t="s">
        <v>5900</v>
      </c>
      <c r="R1821">
        <v>63837</v>
      </c>
      <c r="S1821" s="1">
        <v>45420</v>
      </c>
      <c r="T1821" t="s">
        <v>33</v>
      </c>
      <c r="U1821" t="s">
        <v>34</v>
      </c>
      <c r="V1821">
        <v>19</v>
      </c>
      <c r="W1821" t="s">
        <v>5901</v>
      </c>
      <c r="X1821" t="s">
        <v>36</v>
      </c>
      <c r="Y1821" t="s">
        <v>37</v>
      </c>
      <c r="Z1821" t="s">
        <v>38</v>
      </c>
      <c r="AA1821">
        <v>1087271</v>
      </c>
      <c r="AB1821" t="s">
        <v>518</v>
      </c>
      <c r="AC1821" s="1">
        <v>41767</v>
      </c>
      <c r="AD1821" t="s">
        <v>39</v>
      </c>
      <c r="AE1821">
        <v>0</v>
      </c>
      <c r="AF1821">
        <v>21.905000000000001</v>
      </c>
      <c r="AG1821">
        <v>8</v>
      </c>
      <c r="AH1821">
        <v>11.976900000000001</v>
      </c>
      <c r="AI1821">
        <v>0</v>
      </c>
      <c r="AJ1821">
        <v>6.1284999999999998</v>
      </c>
      <c r="AK1821">
        <v>0</v>
      </c>
      <c r="AL1821">
        <v>18.9541</v>
      </c>
      <c r="AM1821">
        <f>INDEX(Sheet1!B:B, MATCH('tab1'!U1821, Sheet1!A:A,0))</f>
        <v>5</v>
      </c>
      <c r="AN1821">
        <f>INDEX(Sheet1!B:B, MATCH('tab1'!Z1821, Sheet1!A:A,0))</f>
        <v>1</v>
      </c>
      <c r="AO1821">
        <f t="shared" si="28"/>
        <v>17</v>
      </c>
    </row>
    <row r="1822" spans="1:41" x14ac:dyDescent="0.3">
      <c r="A1822" t="s">
        <v>1924</v>
      </c>
      <c r="B1822" t="s">
        <v>6388</v>
      </c>
      <c r="C1822">
        <v>601</v>
      </c>
      <c r="D1822" t="s">
        <v>1498</v>
      </c>
      <c r="E1822" t="s">
        <v>82</v>
      </c>
      <c r="F1822">
        <v>10024</v>
      </c>
      <c r="G1822" t="s">
        <v>13563</v>
      </c>
      <c r="H1822" t="s">
        <v>14857</v>
      </c>
      <c r="I1822" t="s">
        <v>16104</v>
      </c>
      <c r="J1822" t="s">
        <v>82</v>
      </c>
      <c r="K1822">
        <v>10024</v>
      </c>
      <c r="L1822">
        <v>107</v>
      </c>
      <c r="M1822" t="s">
        <v>14936</v>
      </c>
      <c r="N1822">
        <v>40.789706000000002</v>
      </c>
      <c r="O1822">
        <v>-73.973528999999999</v>
      </c>
      <c r="P1822">
        <v>1012200001</v>
      </c>
      <c r="Q1822" t="s">
        <v>6389</v>
      </c>
      <c r="R1822">
        <v>65338</v>
      </c>
      <c r="S1822" s="1">
        <v>45441</v>
      </c>
      <c r="T1822" t="s">
        <v>33</v>
      </c>
      <c r="U1822" t="s">
        <v>34</v>
      </c>
      <c r="V1822">
        <v>29</v>
      </c>
      <c r="W1822" t="s">
        <v>6390</v>
      </c>
      <c r="X1822" t="s">
        <v>36</v>
      </c>
      <c r="Y1822" t="s">
        <v>37</v>
      </c>
      <c r="Z1822" t="s">
        <v>38</v>
      </c>
      <c r="AA1822">
        <v>1085485</v>
      </c>
      <c r="AB1822" t="s">
        <v>518</v>
      </c>
      <c r="AC1822" s="1">
        <v>41788</v>
      </c>
      <c r="AD1822" t="s">
        <v>39</v>
      </c>
      <c r="AE1822">
        <v>0</v>
      </c>
      <c r="AF1822">
        <v>21.905000000000001</v>
      </c>
      <c r="AG1822">
        <v>1</v>
      </c>
      <c r="AH1822">
        <v>11.976900000000001</v>
      </c>
      <c r="AI1822">
        <v>0</v>
      </c>
      <c r="AJ1822">
        <v>6.1284999999999998</v>
      </c>
      <c r="AK1822">
        <v>0</v>
      </c>
      <c r="AL1822">
        <v>18.9541</v>
      </c>
      <c r="AM1822">
        <f>INDEX(Sheet1!B:B, MATCH('tab1'!U1822, Sheet1!A:A,0))</f>
        <v>5</v>
      </c>
      <c r="AN1822">
        <f>INDEX(Sheet1!B:B, MATCH('tab1'!Z1822, Sheet1!A:A,0))</f>
        <v>1</v>
      </c>
      <c r="AO1822">
        <f t="shared" si="28"/>
        <v>17</v>
      </c>
    </row>
    <row r="1823" spans="1:41" x14ac:dyDescent="0.3">
      <c r="A1823" t="s">
        <v>1924</v>
      </c>
      <c r="B1823" t="s">
        <v>1925</v>
      </c>
      <c r="C1823">
        <v>601</v>
      </c>
      <c r="D1823" t="s">
        <v>3524</v>
      </c>
      <c r="E1823" t="s">
        <v>82</v>
      </c>
      <c r="F1823">
        <v>10024</v>
      </c>
      <c r="G1823" t="s">
        <v>13662</v>
      </c>
      <c r="H1823" t="s">
        <v>14857</v>
      </c>
      <c r="I1823" t="s">
        <v>16104</v>
      </c>
      <c r="J1823" t="s">
        <v>82</v>
      </c>
      <c r="K1823">
        <v>10024</v>
      </c>
      <c r="L1823">
        <v>107</v>
      </c>
      <c r="M1823" t="s">
        <v>14936</v>
      </c>
      <c r="N1823">
        <v>40.789706000000002</v>
      </c>
      <c r="O1823">
        <v>-73.973528999999999</v>
      </c>
      <c r="P1823">
        <v>1012200001</v>
      </c>
      <c r="Q1823" t="s">
        <v>6876</v>
      </c>
      <c r="R1823">
        <v>103670</v>
      </c>
      <c r="S1823" s="1">
        <v>44819</v>
      </c>
      <c r="T1823" t="s">
        <v>54</v>
      </c>
      <c r="U1823" t="s">
        <v>55</v>
      </c>
      <c r="V1823">
        <v>29</v>
      </c>
      <c r="W1823" t="s">
        <v>6877</v>
      </c>
      <c r="X1823" t="s">
        <v>57</v>
      </c>
      <c r="Y1823" t="s">
        <v>58</v>
      </c>
      <c r="Z1823" t="s">
        <v>58</v>
      </c>
      <c r="AA1823">
        <v>1085485</v>
      </c>
      <c r="AB1823" t="s">
        <v>518</v>
      </c>
      <c r="AC1823" s="1">
        <v>42558</v>
      </c>
      <c r="AD1823" t="s">
        <v>39</v>
      </c>
      <c r="AE1823">
        <v>0</v>
      </c>
      <c r="AF1823">
        <v>26.886800000000001</v>
      </c>
      <c r="AG1823">
        <v>0</v>
      </c>
      <c r="AH1823">
        <v>1</v>
      </c>
      <c r="AI1823">
        <v>0</v>
      </c>
      <c r="AJ1823">
        <v>14.255800000000001</v>
      </c>
      <c r="AK1823">
        <v>0</v>
      </c>
      <c r="AL1823">
        <v>21.8553</v>
      </c>
      <c r="AM1823">
        <f>INDEX(Sheet1!B:B, MATCH('tab1'!U1823, Sheet1!A:A,0))</f>
        <v>7</v>
      </c>
      <c r="AN1823">
        <f>INDEX(Sheet1!B:B, MATCH('tab1'!Z1823, Sheet1!A:A,0))</f>
        <v>3</v>
      </c>
      <c r="AO1823">
        <f t="shared" si="28"/>
        <v>68</v>
      </c>
    </row>
    <row r="1824" spans="1:41" x14ac:dyDescent="0.3">
      <c r="A1824" t="s">
        <v>1924</v>
      </c>
      <c r="B1824" t="s">
        <v>7888</v>
      </c>
      <c r="C1824">
        <v>11</v>
      </c>
      <c r="D1824" t="s">
        <v>1930</v>
      </c>
      <c r="E1824" t="s">
        <v>82</v>
      </c>
      <c r="F1824">
        <v>10003</v>
      </c>
      <c r="G1824" t="s">
        <v>13992</v>
      </c>
      <c r="H1824" t="s">
        <v>14857</v>
      </c>
      <c r="I1824" t="s">
        <v>16500</v>
      </c>
      <c r="J1824" t="s">
        <v>82</v>
      </c>
      <c r="K1824">
        <v>10003</v>
      </c>
      <c r="L1824">
        <v>102</v>
      </c>
      <c r="M1824" t="s">
        <v>15048</v>
      </c>
      <c r="N1824">
        <v>40.732407000000002</v>
      </c>
      <c r="O1824">
        <v>-73.996225999999993</v>
      </c>
      <c r="P1824">
        <v>1005660001</v>
      </c>
      <c r="Q1824" t="s">
        <v>8425</v>
      </c>
      <c r="R1824">
        <v>105361</v>
      </c>
      <c r="S1824" s="1">
        <v>44819</v>
      </c>
      <c r="T1824" t="s">
        <v>54</v>
      </c>
      <c r="U1824" t="s">
        <v>55</v>
      </c>
      <c r="V1824">
        <v>70</v>
      </c>
      <c r="W1824" t="s">
        <v>8426</v>
      </c>
      <c r="X1824" t="s">
        <v>57</v>
      </c>
      <c r="Y1824" t="s">
        <v>58</v>
      </c>
      <c r="Z1824" t="s">
        <v>58</v>
      </c>
      <c r="AA1824">
        <v>1009222</v>
      </c>
      <c r="AC1824" s="1">
        <v>44348</v>
      </c>
      <c r="AD1824" t="s">
        <v>39</v>
      </c>
      <c r="AE1824">
        <v>50</v>
      </c>
      <c r="AF1824">
        <v>26.886800000000001</v>
      </c>
      <c r="AG1824">
        <v>0</v>
      </c>
      <c r="AH1824">
        <v>1</v>
      </c>
      <c r="AI1824">
        <v>0</v>
      </c>
      <c r="AJ1824">
        <v>14.255800000000001</v>
      </c>
      <c r="AK1824">
        <v>50</v>
      </c>
      <c r="AL1824">
        <v>21.8553</v>
      </c>
      <c r="AM1824">
        <f>INDEX(Sheet1!B:B, MATCH('tab1'!U1824, Sheet1!A:A,0))</f>
        <v>7</v>
      </c>
      <c r="AN1824">
        <f>INDEX(Sheet1!B:B, MATCH('tab1'!Z1824, Sheet1!A:A,0))</f>
        <v>3</v>
      </c>
      <c r="AO1824">
        <f t="shared" si="28"/>
        <v>68</v>
      </c>
    </row>
    <row r="1825" spans="1:41" x14ac:dyDescent="0.3">
      <c r="A1825" t="s">
        <v>1924</v>
      </c>
      <c r="B1825" t="s">
        <v>9394</v>
      </c>
      <c r="C1825">
        <v>125</v>
      </c>
      <c r="D1825" t="s">
        <v>1930</v>
      </c>
      <c r="E1825" t="s">
        <v>43</v>
      </c>
      <c r="F1825">
        <v>11217</v>
      </c>
      <c r="G1825" t="s">
        <v>14206</v>
      </c>
      <c r="H1825" t="s">
        <v>14857</v>
      </c>
      <c r="I1825" t="s">
        <v>14965</v>
      </c>
      <c r="J1825" t="s">
        <v>43</v>
      </c>
      <c r="K1825">
        <v>11217</v>
      </c>
      <c r="L1825">
        <v>306</v>
      </c>
      <c r="M1825" t="s">
        <v>14863</v>
      </c>
      <c r="N1825">
        <v>40.678800000000003</v>
      </c>
      <c r="O1825">
        <v>-73.978832999999995</v>
      </c>
      <c r="P1825">
        <v>3009440006</v>
      </c>
      <c r="Q1825" t="s">
        <v>428</v>
      </c>
      <c r="R1825">
        <v>103730</v>
      </c>
      <c r="S1825" s="1">
        <v>44819</v>
      </c>
      <c r="T1825" t="s">
        <v>54</v>
      </c>
      <c r="U1825" t="s">
        <v>55</v>
      </c>
      <c r="V1825">
        <v>0</v>
      </c>
      <c r="W1825" t="s">
        <v>9395</v>
      </c>
      <c r="X1825" t="s">
        <v>57</v>
      </c>
      <c r="Y1825" t="s">
        <v>58</v>
      </c>
      <c r="Z1825" t="s">
        <v>58</v>
      </c>
      <c r="AA1825">
        <v>3019195</v>
      </c>
      <c r="AB1825" t="s">
        <v>8599</v>
      </c>
      <c r="AC1825" s="1">
        <v>42571</v>
      </c>
      <c r="AD1825" t="s">
        <v>39</v>
      </c>
      <c r="AE1825">
        <v>0</v>
      </c>
      <c r="AF1825">
        <v>26.886800000000001</v>
      </c>
      <c r="AG1825">
        <v>0</v>
      </c>
      <c r="AH1825">
        <v>1</v>
      </c>
      <c r="AI1825">
        <v>0</v>
      </c>
      <c r="AJ1825">
        <v>14.255800000000001</v>
      </c>
      <c r="AK1825">
        <v>0</v>
      </c>
      <c r="AL1825">
        <v>21.8553</v>
      </c>
      <c r="AM1825">
        <f>INDEX(Sheet1!B:B, MATCH('tab1'!U1825, Sheet1!A:A,0))</f>
        <v>7</v>
      </c>
      <c r="AN1825">
        <f>INDEX(Sheet1!B:B, MATCH('tab1'!Z1825, Sheet1!A:A,0))</f>
        <v>3</v>
      </c>
      <c r="AO1825">
        <f t="shared" si="28"/>
        <v>68</v>
      </c>
    </row>
    <row r="1826" spans="1:41" x14ac:dyDescent="0.3">
      <c r="A1826" t="s">
        <v>1924</v>
      </c>
      <c r="B1826" t="s">
        <v>1924</v>
      </c>
      <c r="C1826">
        <v>88</v>
      </c>
      <c r="D1826" t="s">
        <v>5341</v>
      </c>
      <c r="E1826" t="s">
        <v>82</v>
      </c>
      <c r="F1826">
        <v>10013</v>
      </c>
      <c r="G1826" t="s">
        <v>13346</v>
      </c>
      <c r="H1826" t="s">
        <v>14857</v>
      </c>
      <c r="I1826" t="s">
        <v>15897</v>
      </c>
      <c r="J1826" t="s">
        <v>82</v>
      </c>
      <c r="K1826">
        <v>10013</v>
      </c>
      <c r="L1826">
        <v>101</v>
      </c>
      <c r="M1826" t="s">
        <v>14914</v>
      </c>
      <c r="N1826">
        <v>40.717162000000002</v>
      </c>
      <c r="O1826">
        <v>-74.004678999999996</v>
      </c>
      <c r="P1826">
        <v>1001730027</v>
      </c>
      <c r="Q1826" t="s">
        <v>10602</v>
      </c>
      <c r="R1826">
        <v>103766</v>
      </c>
      <c r="S1826" s="1">
        <v>44819</v>
      </c>
      <c r="T1826" t="s">
        <v>54</v>
      </c>
      <c r="U1826" t="s">
        <v>55</v>
      </c>
      <c r="V1826">
        <v>60</v>
      </c>
      <c r="W1826" t="s">
        <v>10603</v>
      </c>
      <c r="X1826" t="s">
        <v>57</v>
      </c>
      <c r="Y1826" t="s">
        <v>58</v>
      </c>
      <c r="Z1826" t="s">
        <v>58</v>
      </c>
      <c r="AA1826">
        <v>1087082</v>
      </c>
      <c r="AB1826" t="s">
        <v>518</v>
      </c>
      <c r="AC1826" s="1">
        <v>42598</v>
      </c>
      <c r="AD1826" t="s">
        <v>39</v>
      </c>
      <c r="AE1826">
        <v>33.333300000000001</v>
      </c>
      <c r="AF1826">
        <v>26.886800000000001</v>
      </c>
      <c r="AG1826">
        <v>0</v>
      </c>
      <c r="AH1826">
        <v>1</v>
      </c>
      <c r="AI1826">
        <v>33.333300000000001</v>
      </c>
      <c r="AJ1826">
        <v>14.255800000000001</v>
      </c>
      <c r="AK1826">
        <v>0</v>
      </c>
      <c r="AL1826">
        <v>21.8553</v>
      </c>
      <c r="AM1826">
        <f>INDEX(Sheet1!B:B, MATCH('tab1'!U1826, Sheet1!A:A,0))</f>
        <v>7</v>
      </c>
      <c r="AN1826">
        <f>INDEX(Sheet1!B:B, MATCH('tab1'!Z1826, Sheet1!A:A,0))</f>
        <v>3</v>
      </c>
      <c r="AO1826">
        <f t="shared" si="28"/>
        <v>68</v>
      </c>
    </row>
    <row r="1827" spans="1:41" x14ac:dyDescent="0.3">
      <c r="A1827" t="s">
        <v>1924</v>
      </c>
      <c r="B1827" t="s">
        <v>10856</v>
      </c>
      <c r="C1827">
        <v>401</v>
      </c>
      <c r="D1827" t="s">
        <v>8703</v>
      </c>
      <c r="E1827" t="s">
        <v>82</v>
      </c>
      <c r="F1827">
        <v>10022</v>
      </c>
      <c r="G1827" t="s">
        <v>14528</v>
      </c>
      <c r="H1827" t="s">
        <v>14857</v>
      </c>
      <c r="I1827" t="s">
        <v>16419</v>
      </c>
      <c r="J1827" t="s">
        <v>82</v>
      </c>
      <c r="K1827">
        <v>10022</v>
      </c>
      <c r="L1827">
        <v>106</v>
      </c>
      <c r="M1827" t="s">
        <v>14870</v>
      </c>
      <c r="N1827">
        <v>40.756957999999997</v>
      </c>
      <c r="O1827">
        <v>-73.963730999999996</v>
      </c>
      <c r="P1827">
        <v>1013670001</v>
      </c>
      <c r="Q1827" t="s">
        <v>428</v>
      </c>
      <c r="R1827">
        <v>105271</v>
      </c>
      <c r="S1827" s="1">
        <v>45663</v>
      </c>
      <c r="T1827" t="s">
        <v>33</v>
      </c>
      <c r="U1827" t="s">
        <v>34</v>
      </c>
      <c r="V1827">
        <v>45</v>
      </c>
      <c r="W1827" t="s">
        <v>10857</v>
      </c>
      <c r="X1827" t="s">
        <v>36</v>
      </c>
      <c r="Y1827" t="s">
        <v>37</v>
      </c>
      <c r="Z1827" t="s">
        <v>38</v>
      </c>
      <c r="AA1827">
        <v>1040460</v>
      </c>
      <c r="AC1827" s="1">
        <v>44202</v>
      </c>
      <c r="AD1827" t="s">
        <v>39</v>
      </c>
      <c r="AE1827">
        <v>0</v>
      </c>
      <c r="AF1827">
        <v>21.905000000000001</v>
      </c>
      <c r="AG1827">
        <v>4</v>
      </c>
      <c r="AH1827">
        <v>11.976900000000001</v>
      </c>
      <c r="AI1827">
        <v>0</v>
      </c>
      <c r="AJ1827">
        <v>6.1284999999999998</v>
      </c>
      <c r="AK1827">
        <v>0</v>
      </c>
      <c r="AL1827">
        <v>18.9541</v>
      </c>
      <c r="AM1827">
        <f>INDEX(Sheet1!B:B, MATCH('tab1'!U1827, Sheet1!A:A,0))</f>
        <v>5</v>
      </c>
      <c r="AN1827">
        <f>INDEX(Sheet1!B:B, MATCH('tab1'!Z1827, Sheet1!A:A,0))</f>
        <v>1</v>
      </c>
      <c r="AO1827">
        <f t="shared" si="28"/>
        <v>17</v>
      </c>
    </row>
    <row r="1828" spans="1:41" x14ac:dyDescent="0.3">
      <c r="A1828" t="s">
        <v>1924</v>
      </c>
      <c r="B1828" t="s">
        <v>9394</v>
      </c>
      <c r="C1828">
        <v>38</v>
      </c>
      <c r="D1828" t="s">
        <v>10881</v>
      </c>
      <c r="E1828" t="s">
        <v>82</v>
      </c>
      <c r="F1828">
        <v>10010</v>
      </c>
      <c r="G1828" t="s">
        <v>14534</v>
      </c>
      <c r="H1828" t="s">
        <v>14857</v>
      </c>
      <c r="I1828" t="s">
        <v>16959</v>
      </c>
      <c r="J1828" t="s">
        <v>82</v>
      </c>
      <c r="K1828">
        <v>10010</v>
      </c>
      <c r="L1828">
        <v>105</v>
      </c>
      <c r="M1828" t="s">
        <v>15233</v>
      </c>
      <c r="N1828">
        <v>40.740181999999997</v>
      </c>
      <c r="O1828">
        <v>-73.988442000000006</v>
      </c>
      <c r="P1828">
        <v>1008507503</v>
      </c>
      <c r="Q1828" t="s">
        <v>428</v>
      </c>
      <c r="R1828">
        <v>103748</v>
      </c>
      <c r="S1828" s="1">
        <v>44819</v>
      </c>
      <c r="T1828" t="s">
        <v>54</v>
      </c>
      <c r="U1828" t="s">
        <v>55</v>
      </c>
      <c r="V1828">
        <v>67</v>
      </c>
      <c r="W1828" t="s">
        <v>10882</v>
      </c>
      <c r="X1828" t="s">
        <v>57</v>
      </c>
      <c r="Y1828" t="s">
        <v>58</v>
      </c>
      <c r="Z1828" t="s">
        <v>58</v>
      </c>
      <c r="AA1828">
        <v>1068310</v>
      </c>
      <c r="AB1828" t="s">
        <v>8599</v>
      </c>
      <c r="AC1828" s="1">
        <v>42583</v>
      </c>
      <c r="AD1828" t="s">
        <v>39</v>
      </c>
      <c r="AE1828">
        <v>33.333300000000001</v>
      </c>
      <c r="AF1828">
        <v>26.886800000000001</v>
      </c>
      <c r="AG1828">
        <v>0</v>
      </c>
      <c r="AH1828">
        <v>1</v>
      </c>
      <c r="AI1828">
        <v>33.333300000000001</v>
      </c>
      <c r="AJ1828">
        <v>14.255800000000001</v>
      </c>
      <c r="AK1828">
        <v>33.333300000000001</v>
      </c>
      <c r="AL1828">
        <v>21.8553</v>
      </c>
      <c r="AM1828">
        <f>INDEX(Sheet1!B:B, MATCH('tab1'!U1828, Sheet1!A:A,0))</f>
        <v>7</v>
      </c>
      <c r="AN1828">
        <f>INDEX(Sheet1!B:B, MATCH('tab1'!Z1828, Sheet1!A:A,0))</f>
        <v>3</v>
      </c>
      <c r="AO1828">
        <f t="shared" si="28"/>
        <v>68</v>
      </c>
    </row>
    <row r="1829" spans="1:41" x14ac:dyDescent="0.3">
      <c r="A1829" t="s">
        <v>1924</v>
      </c>
      <c r="B1829" t="s">
        <v>11687</v>
      </c>
      <c r="C1829">
        <v>219</v>
      </c>
      <c r="D1829" t="s">
        <v>11688</v>
      </c>
      <c r="E1829" t="s">
        <v>82</v>
      </c>
      <c r="F1829">
        <v>10065</v>
      </c>
      <c r="G1829" t="s">
        <v>14707</v>
      </c>
      <c r="H1829" t="s">
        <v>14857</v>
      </c>
      <c r="I1829" t="s">
        <v>16009</v>
      </c>
      <c r="J1829" t="s">
        <v>82</v>
      </c>
      <c r="K1829">
        <v>10065</v>
      </c>
      <c r="L1829">
        <v>108</v>
      </c>
      <c r="M1829" t="s">
        <v>14875</v>
      </c>
      <c r="N1829">
        <v>40.766303999999998</v>
      </c>
      <c r="O1829">
        <v>-73.962299999999999</v>
      </c>
      <c r="P1829">
        <v>1014227501</v>
      </c>
      <c r="Q1829" t="s">
        <v>11689</v>
      </c>
      <c r="R1829">
        <v>104991</v>
      </c>
      <c r="S1829" s="1">
        <v>44819</v>
      </c>
      <c r="T1829" t="s">
        <v>54</v>
      </c>
      <c r="U1829" t="s">
        <v>55</v>
      </c>
      <c r="V1829">
        <v>29</v>
      </c>
      <c r="W1829" t="s">
        <v>11690</v>
      </c>
      <c r="X1829" t="s">
        <v>57</v>
      </c>
      <c r="Y1829" t="s">
        <v>58</v>
      </c>
      <c r="Z1829" t="s">
        <v>58</v>
      </c>
      <c r="AA1829">
        <v>1087271</v>
      </c>
      <c r="AB1829" t="s">
        <v>518</v>
      </c>
      <c r="AC1829" s="1">
        <v>43683</v>
      </c>
      <c r="AD1829" t="s">
        <v>39</v>
      </c>
      <c r="AE1829">
        <v>66.666700000000006</v>
      </c>
      <c r="AF1829">
        <v>26.886800000000001</v>
      </c>
      <c r="AG1829">
        <v>0</v>
      </c>
      <c r="AH1829">
        <v>1</v>
      </c>
      <c r="AI1829">
        <v>66.666700000000006</v>
      </c>
      <c r="AJ1829">
        <v>14.255800000000001</v>
      </c>
      <c r="AK1829">
        <v>0</v>
      </c>
      <c r="AL1829">
        <v>21.8553</v>
      </c>
      <c r="AM1829">
        <f>INDEX(Sheet1!B:B, MATCH('tab1'!U1829, Sheet1!A:A,0))</f>
        <v>7</v>
      </c>
      <c r="AN1829">
        <f>INDEX(Sheet1!B:B, MATCH('tab1'!Z1829, Sheet1!A:A,0))</f>
        <v>3</v>
      </c>
      <c r="AO1829">
        <f t="shared" si="28"/>
        <v>68</v>
      </c>
    </row>
    <row r="1830" spans="1:41" x14ac:dyDescent="0.3">
      <c r="A1830" t="s">
        <v>242</v>
      </c>
      <c r="B1830" t="s">
        <v>242</v>
      </c>
      <c r="C1830">
        <v>84</v>
      </c>
      <c r="D1830" t="s">
        <v>243</v>
      </c>
      <c r="E1830" t="s">
        <v>82</v>
      </c>
      <c r="F1830">
        <v>10034</v>
      </c>
      <c r="G1830" t="s">
        <v>12322</v>
      </c>
      <c r="H1830" t="s">
        <v>14857</v>
      </c>
      <c r="I1830" t="s">
        <v>14907</v>
      </c>
      <c r="J1830" t="s">
        <v>82</v>
      </c>
      <c r="K1830">
        <v>10034</v>
      </c>
      <c r="L1830">
        <v>112</v>
      </c>
      <c r="M1830" t="s">
        <v>14880</v>
      </c>
      <c r="N1830">
        <v>40.865837999999997</v>
      </c>
      <c r="O1830">
        <v>-73.923128000000005</v>
      </c>
      <c r="P1830">
        <v>1022340029</v>
      </c>
      <c r="Q1830" t="s">
        <v>244</v>
      </c>
      <c r="R1830">
        <v>3081</v>
      </c>
      <c r="S1830" s="1">
        <v>45361</v>
      </c>
      <c r="T1830" t="s">
        <v>33</v>
      </c>
      <c r="U1830" t="s">
        <v>34</v>
      </c>
      <c r="V1830">
        <v>50</v>
      </c>
      <c r="W1830" t="s">
        <v>245</v>
      </c>
      <c r="X1830" t="s">
        <v>36</v>
      </c>
      <c r="Y1830" t="s">
        <v>37</v>
      </c>
      <c r="Z1830" t="s">
        <v>38</v>
      </c>
      <c r="AA1830">
        <v>1064905</v>
      </c>
      <c r="AC1830" s="1">
        <v>37875</v>
      </c>
      <c r="AD1830" t="s">
        <v>60</v>
      </c>
      <c r="AE1830">
        <v>0</v>
      </c>
      <c r="AF1830">
        <v>21.905000000000001</v>
      </c>
      <c r="AG1830">
        <v>7</v>
      </c>
      <c r="AH1830">
        <v>11.976900000000001</v>
      </c>
      <c r="AI1830">
        <v>0</v>
      </c>
      <c r="AJ1830">
        <v>6.1284999999999998</v>
      </c>
      <c r="AK1830">
        <v>0</v>
      </c>
      <c r="AL1830">
        <v>18.9541</v>
      </c>
      <c r="AM1830">
        <f>INDEX(Sheet1!B:B, MATCH('tab1'!U1830, Sheet1!A:A,0))</f>
        <v>5</v>
      </c>
      <c r="AN1830">
        <f>INDEX(Sheet1!B:B, MATCH('tab1'!Z1830, Sheet1!A:A,0))</f>
        <v>1</v>
      </c>
      <c r="AO1830">
        <f t="shared" si="28"/>
        <v>17</v>
      </c>
    </row>
    <row r="1831" spans="1:41" x14ac:dyDescent="0.3">
      <c r="A1831" t="s">
        <v>3517</v>
      </c>
      <c r="B1831" t="s">
        <v>3518</v>
      </c>
      <c r="C1831">
        <v>887</v>
      </c>
      <c r="D1831" t="s">
        <v>3519</v>
      </c>
      <c r="E1831" t="s">
        <v>64</v>
      </c>
      <c r="F1831">
        <v>10460</v>
      </c>
      <c r="G1831" t="s">
        <v>12968</v>
      </c>
      <c r="H1831" t="s">
        <v>14857</v>
      </c>
      <c r="I1831" t="s">
        <v>15540</v>
      </c>
      <c r="J1831" t="s">
        <v>64</v>
      </c>
      <c r="K1831">
        <v>10460</v>
      </c>
      <c r="L1831">
        <v>206</v>
      </c>
      <c r="M1831" t="s">
        <v>14865</v>
      </c>
      <c r="N1831">
        <v>40.839269000000002</v>
      </c>
      <c r="O1831">
        <v>-73.888615999999999</v>
      </c>
      <c r="P1831">
        <v>2029570001</v>
      </c>
      <c r="Q1831" t="s">
        <v>3520</v>
      </c>
      <c r="R1831">
        <v>105334</v>
      </c>
      <c r="S1831" s="1">
        <v>45058</v>
      </c>
      <c r="T1831" t="s">
        <v>33</v>
      </c>
      <c r="U1831" t="s">
        <v>34</v>
      </c>
      <c r="V1831">
        <v>50</v>
      </c>
      <c r="W1831" t="s">
        <v>3521</v>
      </c>
      <c r="X1831" t="s">
        <v>36</v>
      </c>
      <c r="Y1831" t="s">
        <v>37</v>
      </c>
      <c r="Z1831" t="s">
        <v>38</v>
      </c>
      <c r="AA1831">
        <v>2010091</v>
      </c>
      <c r="AB1831" t="s">
        <v>3522</v>
      </c>
      <c r="AC1831" s="1">
        <v>44328</v>
      </c>
      <c r="AD1831" t="s">
        <v>39</v>
      </c>
      <c r="AE1831">
        <v>66.666700000000006</v>
      </c>
      <c r="AF1831">
        <v>21.905000000000001</v>
      </c>
      <c r="AG1831">
        <v>10</v>
      </c>
      <c r="AH1831">
        <v>11.976900000000001</v>
      </c>
      <c r="AI1831">
        <v>0</v>
      </c>
      <c r="AJ1831">
        <v>6.1284999999999998</v>
      </c>
      <c r="AK1831">
        <v>66.666700000000006</v>
      </c>
      <c r="AL1831">
        <v>18.9541</v>
      </c>
      <c r="AM1831">
        <f>INDEX(Sheet1!B:B, MATCH('tab1'!U1831, Sheet1!A:A,0))</f>
        <v>5</v>
      </c>
      <c r="AN1831">
        <f>INDEX(Sheet1!B:B, MATCH('tab1'!Z1831, Sheet1!A:A,0))</f>
        <v>1</v>
      </c>
      <c r="AO1831">
        <f t="shared" si="28"/>
        <v>17</v>
      </c>
    </row>
    <row r="1832" spans="1:41" x14ac:dyDescent="0.3">
      <c r="A1832" t="s">
        <v>11660</v>
      </c>
      <c r="B1832" t="s">
        <v>11661</v>
      </c>
      <c r="C1832">
        <v>44</v>
      </c>
      <c r="D1832" t="s">
        <v>889</v>
      </c>
      <c r="E1832" t="s">
        <v>82</v>
      </c>
      <c r="F1832">
        <v>10003</v>
      </c>
      <c r="G1832" t="s">
        <v>12446</v>
      </c>
      <c r="H1832" t="s">
        <v>14857</v>
      </c>
      <c r="I1832" t="s">
        <v>15034</v>
      </c>
      <c r="J1832" t="s">
        <v>82</v>
      </c>
      <c r="K1832">
        <v>10003</v>
      </c>
      <c r="L1832">
        <v>103</v>
      </c>
      <c r="M1832" t="s">
        <v>14870</v>
      </c>
      <c r="N1832">
        <v>40.724836000000003</v>
      </c>
      <c r="O1832">
        <v>-73.990110999999999</v>
      </c>
      <c r="P1832">
        <v>1004440059</v>
      </c>
      <c r="Q1832" t="s">
        <v>11662</v>
      </c>
      <c r="R1832">
        <v>105930</v>
      </c>
      <c r="S1832" s="1">
        <v>1</v>
      </c>
      <c r="T1832" t="s">
        <v>45</v>
      </c>
      <c r="U1832" t="s">
        <v>46</v>
      </c>
      <c r="V1832">
        <v>0</v>
      </c>
      <c r="W1832" t="s">
        <v>11663</v>
      </c>
      <c r="X1832" t="s">
        <v>36</v>
      </c>
      <c r="Y1832" t="s">
        <v>48</v>
      </c>
      <c r="Z1832" t="s">
        <v>49</v>
      </c>
      <c r="AA1832">
        <v>1066659</v>
      </c>
      <c r="AG1832">
        <v>0</v>
      </c>
      <c r="AH1832">
        <v>8.0093999999999994</v>
      </c>
      <c r="AM1832">
        <f>INDEX(Sheet1!B:B, MATCH('tab1'!U1832, Sheet1!A:A,0))</f>
        <v>8</v>
      </c>
      <c r="AN1832">
        <f>INDEX(Sheet1!B:B, MATCH('tab1'!Z1832, Sheet1!A:A,0))</f>
        <v>4</v>
      </c>
      <c r="AO1832">
        <f t="shared" si="28"/>
        <v>136</v>
      </c>
    </row>
    <row r="1833" spans="1:41" x14ac:dyDescent="0.3">
      <c r="A1833" t="s">
        <v>279</v>
      </c>
      <c r="B1833" t="s">
        <v>280</v>
      </c>
      <c r="C1833">
        <v>4035</v>
      </c>
      <c r="D1833" t="s">
        <v>281</v>
      </c>
      <c r="E1833" t="s">
        <v>64</v>
      </c>
      <c r="F1833">
        <v>10466</v>
      </c>
      <c r="G1833" t="s">
        <v>12329</v>
      </c>
      <c r="H1833" t="s">
        <v>14857</v>
      </c>
      <c r="I1833" t="s">
        <v>14916</v>
      </c>
      <c r="J1833" t="s">
        <v>64</v>
      </c>
      <c r="K1833">
        <v>10466</v>
      </c>
      <c r="L1833">
        <v>212</v>
      </c>
      <c r="M1833" t="s">
        <v>14872</v>
      </c>
      <c r="N1833">
        <v>40.889536</v>
      </c>
      <c r="O1833">
        <v>-73.859521999999998</v>
      </c>
      <c r="P1833">
        <v>2048290006</v>
      </c>
      <c r="Q1833" t="s">
        <v>282</v>
      </c>
      <c r="R1833">
        <v>4669</v>
      </c>
      <c r="S1833" s="1">
        <v>45253</v>
      </c>
      <c r="T1833" t="s">
        <v>33</v>
      </c>
      <c r="U1833" t="s">
        <v>34</v>
      </c>
      <c r="V1833">
        <v>157</v>
      </c>
      <c r="W1833" t="s">
        <v>283</v>
      </c>
      <c r="X1833" t="s">
        <v>36</v>
      </c>
      <c r="Y1833" t="s">
        <v>37</v>
      </c>
      <c r="Z1833" t="s">
        <v>38</v>
      </c>
      <c r="AA1833">
        <v>2063070</v>
      </c>
      <c r="AB1833" t="s">
        <v>284</v>
      </c>
      <c r="AC1833" s="1">
        <v>37858</v>
      </c>
      <c r="AD1833" t="s">
        <v>60</v>
      </c>
      <c r="AE1833">
        <v>33.333300000000001</v>
      </c>
      <c r="AF1833">
        <v>21.905000000000001</v>
      </c>
      <c r="AG1833">
        <v>9</v>
      </c>
      <c r="AH1833">
        <v>11.976900000000001</v>
      </c>
      <c r="AI1833">
        <v>33.333300000000001</v>
      </c>
      <c r="AJ1833">
        <v>6.1284999999999998</v>
      </c>
      <c r="AK1833">
        <v>33.333300000000001</v>
      </c>
      <c r="AL1833">
        <v>18.9541</v>
      </c>
      <c r="AM1833">
        <f>INDEX(Sheet1!B:B, MATCH('tab1'!U1833, Sheet1!A:A,0))</f>
        <v>5</v>
      </c>
      <c r="AN1833">
        <f>INDEX(Sheet1!B:B, MATCH('tab1'!Z1833, Sheet1!A:A,0))</f>
        <v>1</v>
      </c>
      <c r="AO1833">
        <f t="shared" si="28"/>
        <v>17</v>
      </c>
    </row>
    <row r="1834" spans="1:41" x14ac:dyDescent="0.3">
      <c r="A1834" t="s">
        <v>1352</v>
      </c>
      <c r="B1834" t="s">
        <v>1352</v>
      </c>
      <c r="C1834">
        <v>1140</v>
      </c>
      <c r="D1834" t="s">
        <v>1353</v>
      </c>
      <c r="E1834" t="s">
        <v>64</v>
      </c>
      <c r="F1834">
        <v>10466</v>
      </c>
      <c r="G1834" t="s">
        <v>12536</v>
      </c>
      <c r="H1834" t="s">
        <v>14857</v>
      </c>
      <c r="I1834" t="s">
        <v>15124</v>
      </c>
      <c r="J1834" t="s">
        <v>64</v>
      </c>
      <c r="K1834">
        <v>10466</v>
      </c>
      <c r="L1834">
        <v>212</v>
      </c>
      <c r="M1834" t="s">
        <v>14872</v>
      </c>
      <c r="N1834">
        <v>40.886307000000002</v>
      </c>
      <c r="O1834">
        <v>-73.845416999999998</v>
      </c>
      <c r="P1834">
        <v>2049050003</v>
      </c>
      <c r="Q1834" t="s">
        <v>1354</v>
      </c>
      <c r="R1834">
        <v>4142</v>
      </c>
      <c r="S1834" s="1">
        <v>45385</v>
      </c>
      <c r="T1834" t="s">
        <v>33</v>
      </c>
      <c r="U1834" t="s">
        <v>34</v>
      </c>
      <c r="V1834">
        <v>117</v>
      </c>
      <c r="W1834" t="s">
        <v>1355</v>
      </c>
      <c r="X1834" t="s">
        <v>36</v>
      </c>
      <c r="Y1834" t="s">
        <v>37</v>
      </c>
      <c r="Z1834" t="s">
        <v>38</v>
      </c>
      <c r="AA1834">
        <v>2094178</v>
      </c>
      <c r="AC1834" s="1">
        <v>38079</v>
      </c>
      <c r="AD1834" t="s">
        <v>60</v>
      </c>
      <c r="AE1834">
        <v>66.666700000000006</v>
      </c>
      <c r="AF1834">
        <v>21.905000000000001</v>
      </c>
      <c r="AG1834">
        <v>11</v>
      </c>
      <c r="AH1834">
        <v>11.976900000000001</v>
      </c>
      <c r="AI1834">
        <v>0</v>
      </c>
      <c r="AJ1834">
        <v>6.1284999999999998</v>
      </c>
      <c r="AK1834">
        <v>66.666700000000006</v>
      </c>
      <c r="AL1834">
        <v>18.9541</v>
      </c>
      <c r="AM1834">
        <f>INDEX(Sheet1!B:B, MATCH('tab1'!U1834, Sheet1!A:A,0))</f>
        <v>5</v>
      </c>
      <c r="AN1834">
        <f>INDEX(Sheet1!B:B, MATCH('tab1'!Z1834, Sheet1!A:A,0))</f>
        <v>1</v>
      </c>
      <c r="AO1834">
        <f t="shared" si="28"/>
        <v>17</v>
      </c>
    </row>
    <row r="1835" spans="1:41" x14ac:dyDescent="0.3">
      <c r="A1835" t="s">
        <v>1352</v>
      </c>
      <c r="B1835" t="s">
        <v>1352</v>
      </c>
      <c r="C1835">
        <v>1732</v>
      </c>
      <c r="D1835" t="s">
        <v>2310</v>
      </c>
      <c r="E1835" t="s">
        <v>64</v>
      </c>
      <c r="F1835">
        <v>10453</v>
      </c>
      <c r="G1835" t="s">
        <v>12725</v>
      </c>
      <c r="H1835" t="s">
        <v>14857</v>
      </c>
      <c r="I1835" t="s">
        <v>15306</v>
      </c>
      <c r="J1835" t="s">
        <v>64</v>
      </c>
      <c r="K1835">
        <v>10453</v>
      </c>
      <c r="L1835">
        <v>205</v>
      </c>
      <c r="M1835" t="s">
        <v>14865</v>
      </c>
      <c r="N1835">
        <v>40.847803999999996</v>
      </c>
      <c r="O1835">
        <v>-73.913415000000001</v>
      </c>
      <c r="P1835">
        <v>2028610063</v>
      </c>
      <c r="Q1835" t="s">
        <v>2311</v>
      </c>
      <c r="R1835">
        <v>23617</v>
      </c>
      <c r="S1835" s="1">
        <v>45566</v>
      </c>
      <c r="T1835" t="s">
        <v>33</v>
      </c>
      <c r="U1835" t="s">
        <v>34</v>
      </c>
      <c r="V1835">
        <v>100</v>
      </c>
      <c r="W1835" t="s">
        <v>2312</v>
      </c>
      <c r="X1835" t="s">
        <v>36</v>
      </c>
      <c r="Y1835" t="s">
        <v>37</v>
      </c>
      <c r="Z1835" t="s">
        <v>38</v>
      </c>
      <c r="AA1835">
        <v>2008362</v>
      </c>
      <c r="AC1835" s="1">
        <v>41183</v>
      </c>
      <c r="AD1835" t="s">
        <v>39</v>
      </c>
      <c r="AE1835">
        <v>0</v>
      </c>
      <c r="AF1835">
        <v>21.905000000000001</v>
      </c>
      <c r="AG1835">
        <v>25</v>
      </c>
      <c r="AH1835">
        <v>11.976900000000001</v>
      </c>
      <c r="AI1835">
        <v>0</v>
      </c>
      <c r="AJ1835">
        <v>6.1284999999999998</v>
      </c>
      <c r="AK1835">
        <v>0</v>
      </c>
      <c r="AL1835">
        <v>18.9541</v>
      </c>
      <c r="AM1835">
        <f>INDEX(Sheet1!B:B, MATCH('tab1'!U1835, Sheet1!A:A,0))</f>
        <v>5</v>
      </c>
      <c r="AN1835">
        <f>INDEX(Sheet1!B:B, MATCH('tab1'!Z1835, Sheet1!A:A,0))</f>
        <v>1</v>
      </c>
      <c r="AO1835">
        <f t="shared" si="28"/>
        <v>17</v>
      </c>
    </row>
    <row r="1836" spans="1:41" x14ac:dyDescent="0.3">
      <c r="A1836" t="s">
        <v>1352</v>
      </c>
      <c r="B1836" t="s">
        <v>3015</v>
      </c>
      <c r="C1836">
        <v>4102</v>
      </c>
      <c r="D1836" t="s">
        <v>281</v>
      </c>
      <c r="E1836" t="s">
        <v>64</v>
      </c>
      <c r="F1836">
        <v>10466</v>
      </c>
      <c r="G1836" t="s">
        <v>13138</v>
      </c>
      <c r="H1836" t="s">
        <v>14857</v>
      </c>
      <c r="I1836" t="s">
        <v>15697</v>
      </c>
      <c r="J1836" t="s">
        <v>64</v>
      </c>
      <c r="K1836">
        <v>10466</v>
      </c>
      <c r="L1836">
        <v>212</v>
      </c>
      <c r="M1836" t="s">
        <v>14872</v>
      </c>
      <c r="N1836">
        <v>40.890779000000002</v>
      </c>
      <c r="O1836">
        <v>-73.858813999999995</v>
      </c>
      <c r="P1836">
        <v>2048430034</v>
      </c>
      <c r="Q1836" t="s">
        <v>4328</v>
      </c>
      <c r="R1836">
        <v>6622</v>
      </c>
      <c r="S1836" s="1">
        <v>45668</v>
      </c>
      <c r="T1836" t="s">
        <v>33</v>
      </c>
      <c r="U1836" t="s">
        <v>34</v>
      </c>
      <c r="V1836">
        <v>195</v>
      </c>
      <c r="W1836" t="s">
        <v>4329</v>
      </c>
      <c r="X1836" t="s">
        <v>36</v>
      </c>
      <c r="Y1836" t="s">
        <v>37</v>
      </c>
      <c r="Z1836" t="s">
        <v>38</v>
      </c>
      <c r="AA1836">
        <v>2063602</v>
      </c>
      <c r="AC1836" s="1">
        <v>38329</v>
      </c>
      <c r="AD1836" t="s">
        <v>60</v>
      </c>
      <c r="AE1836">
        <v>50</v>
      </c>
      <c r="AF1836">
        <v>21.905000000000001</v>
      </c>
      <c r="AG1836">
        <v>36</v>
      </c>
      <c r="AH1836">
        <v>11.976900000000001</v>
      </c>
      <c r="AI1836">
        <v>50</v>
      </c>
      <c r="AJ1836">
        <v>6.1284999999999998</v>
      </c>
      <c r="AK1836">
        <v>50</v>
      </c>
      <c r="AL1836">
        <v>18.9541</v>
      </c>
      <c r="AM1836">
        <f>INDEX(Sheet1!B:B, MATCH('tab1'!U1836, Sheet1!A:A,0))</f>
        <v>5</v>
      </c>
      <c r="AN1836">
        <f>INDEX(Sheet1!B:B, MATCH('tab1'!Z1836, Sheet1!A:A,0))</f>
        <v>1</v>
      </c>
      <c r="AO1836">
        <f t="shared" si="28"/>
        <v>17</v>
      </c>
    </row>
    <row r="1837" spans="1:41" x14ac:dyDescent="0.3">
      <c r="A1837" t="s">
        <v>1352</v>
      </c>
      <c r="B1837" t="s">
        <v>1352</v>
      </c>
      <c r="C1837">
        <v>5401</v>
      </c>
      <c r="D1837" t="s">
        <v>8898</v>
      </c>
      <c r="E1837" t="s">
        <v>64</v>
      </c>
      <c r="F1837">
        <v>10471</v>
      </c>
      <c r="G1837" t="s">
        <v>14093</v>
      </c>
      <c r="H1837" t="s">
        <v>14857</v>
      </c>
      <c r="I1837" t="s">
        <v>16587</v>
      </c>
      <c r="J1837" t="s">
        <v>64</v>
      </c>
      <c r="K1837">
        <v>10471</v>
      </c>
      <c r="L1837">
        <v>208</v>
      </c>
      <c r="M1837" t="s">
        <v>14865</v>
      </c>
      <c r="N1837">
        <v>40.901353999999998</v>
      </c>
      <c r="O1837">
        <v>-73.897845000000004</v>
      </c>
      <c r="P1837">
        <v>2058422002</v>
      </c>
      <c r="Q1837" t="s">
        <v>8899</v>
      </c>
      <c r="R1837">
        <v>6833</v>
      </c>
      <c r="S1837" s="1">
        <v>45515</v>
      </c>
      <c r="T1837" t="s">
        <v>33</v>
      </c>
      <c r="U1837" t="s">
        <v>34</v>
      </c>
      <c r="V1837">
        <v>194</v>
      </c>
      <c r="W1837" t="s">
        <v>8900</v>
      </c>
      <c r="X1837" t="s">
        <v>36</v>
      </c>
      <c r="Y1837" t="s">
        <v>37</v>
      </c>
      <c r="Z1837" t="s">
        <v>38</v>
      </c>
      <c r="AA1837">
        <v>2084657</v>
      </c>
      <c r="AC1837" s="1">
        <v>38131</v>
      </c>
      <c r="AD1837" t="s">
        <v>60</v>
      </c>
      <c r="AE1837">
        <v>33.333300000000001</v>
      </c>
      <c r="AF1837">
        <v>21.905000000000001</v>
      </c>
      <c r="AG1837">
        <v>45</v>
      </c>
      <c r="AH1837">
        <v>11.976900000000001</v>
      </c>
      <c r="AI1837">
        <v>0</v>
      </c>
      <c r="AJ1837">
        <v>6.1284999999999998</v>
      </c>
      <c r="AK1837">
        <v>33.333300000000001</v>
      </c>
      <c r="AL1837">
        <v>18.9541</v>
      </c>
      <c r="AM1837">
        <f>INDEX(Sheet1!B:B, MATCH('tab1'!U1837, Sheet1!A:A,0))</f>
        <v>5</v>
      </c>
      <c r="AN1837">
        <f>INDEX(Sheet1!B:B, MATCH('tab1'!Z1837, Sheet1!A:A,0))</f>
        <v>1</v>
      </c>
      <c r="AO1837">
        <f t="shared" si="28"/>
        <v>17</v>
      </c>
    </row>
    <row r="1838" spans="1:41" x14ac:dyDescent="0.3">
      <c r="A1838" t="s">
        <v>3015</v>
      </c>
      <c r="B1838" t="s">
        <v>3015</v>
      </c>
      <c r="C1838">
        <v>3440</v>
      </c>
      <c r="D1838" t="s">
        <v>3016</v>
      </c>
      <c r="E1838" t="s">
        <v>64</v>
      </c>
      <c r="F1838">
        <v>10467</v>
      </c>
      <c r="G1838" t="s">
        <v>12868</v>
      </c>
      <c r="H1838" t="s">
        <v>14857</v>
      </c>
      <c r="I1838" t="s">
        <v>15445</v>
      </c>
      <c r="J1838" t="s">
        <v>64</v>
      </c>
      <c r="K1838">
        <v>10467</v>
      </c>
      <c r="L1838">
        <v>212</v>
      </c>
      <c r="M1838" t="s">
        <v>14872</v>
      </c>
      <c r="N1838">
        <v>40.876213999999997</v>
      </c>
      <c r="O1838">
        <v>-73.866978000000003</v>
      </c>
      <c r="P1838">
        <v>2046290050</v>
      </c>
      <c r="Q1838" t="s">
        <v>3017</v>
      </c>
      <c r="R1838">
        <v>7972</v>
      </c>
      <c r="S1838" s="1">
        <v>45627</v>
      </c>
      <c r="T1838" t="s">
        <v>33</v>
      </c>
      <c r="U1838" t="s">
        <v>34</v>
      </c>
      <c r="V1838">
        <v>60</v>
      </c>
      <c r="W1838" t="s">
        <v>3018</v>
      </c>
      <c r="X1838" t="s">
        <v>36</v>
      </c>
      <c r="Y1838" t="s">
        <v>37</v>
      </c>
      <c r="Z1838" t="s">
        <v>38</v>
      </c>
      <c r="AA1838">
        <v>2093518</v>
      </c>
      <c r="AC1838" s="1">
        <v>39783</v>
      </c>
      <c r="AD1838" t="s">
        <v>39</v>
      </c>
      <c r="AE1838">
        <v>20</v>
      </c>
      <c r="AF1838">
        <v>21.905000000000001</v>
      </c>
      <c r="AG1838">
        <v>15</v>
      </c>
      <c r="AH1838">
        <v>11.976900000000001</v>
      </c>
      <c r="AI1838">
        <v>20</v>
      </c>
      <c r="AJ1838">
        <v>6.1284999999999998</v>
      </c>
      <c r="AK1838">
        <v>20</v>
      </c>
      <c r="AL1838">
        <v>18.9541</v>
      </c>
      <c r="AM1838">
        <f>INDEX(Sheet1!B:B, MATCH('tab1'!U1838, Sheet1!A:A,0))</f>
        <v>5</v>
      </c>
      <c r="AN1838">
        <f>INDEX(Sheet1!B:B, MATCH('tab1'!Z1838, Sheet1!A:A,0))</f>
        <v>1</v>
      </c>
      <c r="AO1838">
        <f t="shared" si="28"/>
        <v>17</v>
      </c>
    </row>
    <row r="1839" spans="1:41" x14ac:dyDescent="0.3">
      <c r="A1839" t="s">
        <v>4629</v>
      </c>
      <c r="B1839" t="s">
        <v>4629</v>
      </c>
      <c r="C1839" t="s">
        <v>4630</v>
      </c>
      <c r="D1839" t="s">
        <v>4631</v>
      </c>
      <c r="E1839" t="s">
        <v>82</v>
      </c>
      <c r="F1839">
        <v>10032</v>
      </c>
      <c r="G1839" t="s">
        <v>13197</v>
      </c>
      <c r="H1839" t="s">
        <v>14857</v>
      </c>
      <c r="I1839" t="s">
        <v>15754</v>
      </c>
      <c r="J1839" t="s">
        <v>82</v>
      </c>
      <c r="K1839">
        <v>10032</v>
      </c>
      <c r="L1839">
        <v>112</v>
      </c>
      <c r="M1839" t="s">
        <v>14880</v>
      </c>
      <c r="N1839">
        <v>40.831980000000001</v>
      </c>
      <c r="O1839">
        <v>-73.943934999999996</v>
      </c>
      <c r="P1839">
        <v>1021140058</v>
      </c>
      <c r="Q1839" t="s">
        <v>4632</v>
      </c>
      <c r="R1839">
        <v>7909</v>
      </c>
      <c r="S1839" s="1">
        <v>44813</v>
      </c>
      <c r="T1839" t="s">
        <v>54</v>
      </c>
      <c r="U1839" t="s">
        <v>34</v>
      </c>
      <c r="V1839">
        <v>95</v>
      </c>
      <c r="W1839" t="s">
        <v>4633</v>
      </c>
      <c r="X1839" t="s">
        <v>36</v>
      </c>
      <c r="Y1839" t="s">
        <v>37</v>
      </c>
      <c r="Z1839" t="s">
        <v>38</v>
      </c>
      <c r="AA1839">
        <v>1084190</v>
      </c>
      <c r="AB1839" t="s">
        <v>4634</v>
      </c>
      <c r="AC1839" s="1">
        <v>39700</v>
      </c>
      <c r="AD1839" t="s">
        <v>39</v>
      </c>
      <c r="AE1839">
        <v>0</v>
      </c>
      <c r="AF1839">
        <v>21.905000000000001</v>
      </c>
      <c r="AG1839">
        <v>16</v>
      </c>
      <c r="AH1839">
        <v>11.976900000000001</v>
      </c>
      <c r="AI1839">
        <v>0</v>
      </c>
      <c r="AJ1839">
        <v>6.1284999999999998</v>
      </c>
      <c r="AK1839">
        <v>0</v>
      </c>
      <c r="AL1839">
        <v>18.9541</v>
      </c>
      <c r="AM1839">
        <f>INDEX(Sheet1!B:B, MATCH('tab1'!U1839, Sheet1!A:A,0))</f>
        <v>5</v>
      </c>
      <c r="AN1839">
        <f>INDEX(Sheet1!B:B, MATCH('tab1'!Z1839, Sheet1!A:A,0))</f>
        <v>1</v>
      </c>
      <c r="AO1839">
        <f t="shared" si="28"/>
        <v>17</v>
      </c>
    </row>
    <row r="1840" spans="1:41" x14ac:dyDescent="0.3">
      <c r="A1840" t="s">
        <v>4800</v>
      </c>
      <c r="B1840" t="s">
        <v>4800</v>
      </c>
      <c r="C1840" t="s">
        <v>4801</v>
      </c>
      <c r="D1840" t="s">
        <v>4631</v>
      </c>
      <c r="E1840" t="s">
        <v>82</v>
      </c>
      <c r="F1840">
        <v>10032</v>
      </c>
      <c r="G1840" t="s">
        <v>13232</v>
      </c>
      <c r="H1840" t="s">
        <v>14857</v>
      </c>
      <c r="I1840" t="s">
        <v>15786</v>
      </c>
      <c r="J1840" t="s">
        <v>82</v>
      </c>
      <c r="K1840">
        <v>10032</v>
      </c>
      <c r="L1840">
        <v>112</v>
      </c>
      <c r="M1840" t="s">
        <v>14880</v>
      </c>
      <c r="N1840">
        <v>40.831913999999998</v>
      </c>
      <c r="O1840">
        <v>-73.943780000000004</v>
      </c>
      <c r="P1840">
        <v>1021140058</v>
      </c>
      <c r="Q1840" t="s">
        <v>4632</v>
      </c>
      <c r="R1840">
        <v>7910</v>
      </c>
      <c r="S1840" s="1">
        <v>44814</v>
      </c>
      <c r="T1840" t="s">
        <v>54</v>
      </c>
      <c r="U1840" t="s">
        <v>34</v>
      </c>
      <c r="V1840">
        <v>91</v>
      </c>
      <c r="W1840" t="s">
        <v>4802</v>
      </c>
      <c r="X1840" t="s">
        <v>36</v>
      </c>
      <c r="Y1840" t="s">
        <v>37</v>
      </c>
      <c r="Z1840" t="s">
        <v>38</v>
      </c>
      <c r="AA1840">
        <v>1084191</v>
      </c>
      <c r="AB1840" t="s">
        <v>4634</v>
      </c>
      <c r="AC1840" s="1">
        <v>39701</v>
      </c>
      <c r="AD1840" t="s">
        <v>39</v>
      </c>
      <c r="AE1840">
        <v>0</v>
      </c>
      <c r="AF1840">
        <v>21.905000000000001</v>
      </c>
      <c r="AG1840">
        <v>14</v>
      </c>
      <c r="AH1840">
        <v>11.976900000000001</v>
      </c>
      <c r="AI1840">
        <v>0</v>
      </c>
      <c r="AJ1840">
        <v>6.1284999999999998</v>
      </c>
      <c r="AK1840">
        <v>0</v>
      </c>
      <c r="AL1840">
        <v>18.9541</v>
      </c>
      <c r="AM1840">
        <f>INDEX(Sheet1!B:B, MATCH('tab1'!U1840, Sheet1!A:A,0))</f>
        <v>5</v>
      </c>
      <c r="AN1840">
        <f>INDEX(Sheet1!B:B, MATCH('tab1'!Z1840, Sheet1!A:A,0))</f>
        <v>1</v>
      </c>
      <c r="AO1840">
        <f t="shared" si="28"/>
        <v>17</v>
      </c>
    </row>
    <row r="1841" spans="1:41" x14ac:dyDescent="0.3">
      <c r="A1841" t="s">
        <v>10936</v>
      </c>
      <c r="B1841" t="s">
        <v>2167</v>
      </c>
      <c r="C1841">
        <v>609</v>
      </c>
      <c r="D1841" t="s">
        <v>8021</v>
      </c>
      <c r="E1841" t="s">
        <v>64</v>
      </c>
      <c r="F1841">
        <v>10455</v>
      </c>
      <c r="G1841" t="s">
        <v>13903</v>
      </c>
      <c r="H1841" t="s">
        <v>14857</v>
      </c>
      <c r="I1841" t="s">
        <v>16418</v>
      </c>
      <c r="J1841" t="s">
        <v>64</v>
      </c>
      <c r="K1841">
        <v>10455</v>
      </c>
      <c r="L1841">
        <v>201</v>
      </c>
      <c r="M1841" t="s">
        <v>14865</v>
      </c>
      <c r="N1841">
        <v>40.819037000000002</v>
      </c>
      <c r="O1841">
        <v>-73.909864999999996</v>
      </c>
      <c r="P1841">
        <v>2026187501</v>
      </c>
      <c r="Q1841" t="s">
        <v>8022</v>
      </c>
      <c r="R1841">
        <v>39977</v>
      </c>
      <c r="S1841" s="1">
        <v>45791</v>
      </c>
      <c r="T1841" t="s">
        <v>33</v>
      </c>
      <c r="U1841" t="s">
        <v>34</v>
      </c>
      <c r="V1841">
        <v>21</v>
      </c>
      <c r="W1841" t="s">
        <v>10937</v>
      </c>
      <c r="X1841" t="s">
        <v>36</v>
      </c>
      <c r="Y1841" t="s">
        <v>37</v>
      </c>
      <c r="Z1841" t="s">
        <v>38</v>
      </c>
      <c r="AA1841">
        <v>2117693</v>
      </c>
      <c r="AB1841" t="s">
        <v>2171</v>
      </c>
      <c r="AC1841" s="1">
        <v>41408</v>
      </c>
      <c r="AD1841" t="s">
        <v>39</v>
      </c>
      <c r="AE1841">
        <v>20</v>
      </c>
      <c r="AF1841">
        <v>21.905000000000001</v>
      </c>
      <c r="AG1841">
        <v>3</v>
      </c>
      <c r="AH1841">
        <v>11.976900000000001</v>
      </c>
      <c r="AI1841">
        <v>0</v>
      </c>
      <c r="AJ1841">
        <v>6.1284999999999998</v>
      </c>
      <c r="AK1841">
        <v>20</v>
      </c>
      <c r="AL1841">
        <v>18.9541</v>
      </c>
      <c r="AM1841">
        <f>INDEX(Sheet1!B:B, MATCH('tab1'!U1841, Sheet1!A:A,0))</f>
        <v>5</v>
      </c>
      <c r="AN1841">
        <f>INDEX(Sheet1!B:B, MATCH('tab1'!Z1841, Sheet1!A:A,0))</f>
        <v>1</v>
      </c>
      <c r="AO1841">
        <f t="shared" si="28"/>
        <v>17</v>
      </c>
    </row>
    <row r="1842" spans="1:41" x14ac:dyDescent="0.3">
      <c r="A1842" t="s">
        <v>11091</v>
      </c>
      <c r="B1842" t="s">
        <v>11092</v>
      </c>
      <c r="C1842" t="s">
        <v>11093</v>
      </c>
      <c r="D1842" t="s">
        <v>829</v>
      </c>
      <c r="E1842" t="s">
        <v>82</v>
      </c>
      <c r="F1842">
        <v>10029</v>
      </c>
      <c r="G1842" t="s">
        <v>14581</v>
      </c>
      <c r="H1842" t="s">
        <v>14857</v>
      </c>
      <c r="I1842" t="s">
        <v>16999</v>
      </c>
      <c r="J1842" t="s">
        <v>82</v>
      </c>
      <c r="K1842">
        <v>10029</v>
      </c>
      <c r="L1842">
        <v>111</v>
      </c>
      <c r="M1842" t="s">
        <v>14875</v>
      </c>
      <c r="N1842">
        <v>40.793821999999999</v>
      </c>
      <c r="O1842">
        <v>-73.947225000000003</v>
      </c>
      <c r="P1842">
        <v>1016357501</v>
      </c>
      <c r="Q1842" t="s">
        <v>11094</v>
      </c>
      <c r="R1842">
        <v>105303</v>
      </c>
      <c r="S1842" s="1">
        <v>45728</v>
      </c>
      <c r="T1842" t="s">
        <v>33</v>
      </c>
      <c r="U1842" t="s">
        <v>34</v>
      </c>
      <c r="V1842">
        <v>90</v>
      </c>
      <c r="W1842" t="s">
        <v>11095</v>
      </c>
      <c r="X1842" t="s">
        <v>36</v>
      </c>
      <c r="Y1842" t="s">
        <v>37</v>
      </c>
      <c r="Z1842" t="s">
        <v>38</v>
      </c>
      <c r="AA1842">
        <v>1090142</v>
      </c>
      <c r="AC1842" s="1">
        <v>44267</v>
      </c>
      <c r="AD1842" t="s">
        <v>39</v>
      </c>
      <c r="AE1842">
        <v>0</v>
      </c>
      <c r="AF1842">
        <v>21.905000000000001</v>
      </c>
      <c r="AG1842">
        <v>6</v>
      </c>
      <c r="AH1842">
        <v>11.976900000000001</v>
      </c>
      <c r="AI1842">
        <v>0</v>
      </c>
      <c r="AJ1842">
        <v>6.1284999999999998</v>
      </c>
      <c r="AK1842">
        <v>0</v>
      </c>
      <c r="AL1842">
        <v>18.9541</v>
      </c>
      <c r="AM1842">
        <f>INDEX(Sheet1!B:B, MATCH('tab1'!U1842, Sheet1!A:A,0))</f>
        <v>5</v>
      </c>
      <c r="AN1842">
        <f>INDEX(Sheet1!B:B, MATCH('tab1'!Z1842, Sheet1!A:A,0))</f>
        <v>1</v>
      </c>
      <c r="AO1842">
        <f t="shared" si="28"/>
        <v>17</v>
      </c>
    </row>
    <row r="1843" spans="1:41" x14ac:dyDescent="0.3">
      <c r="A1843" t="s">
        <v>2167</v>
      </c>
      <c r="B1843" t="s">
        <v>2167</v>
      </c>
      <c r="C1843">
        <v>25</v>
      </c>
      <c r="D1843" t="s">
        <v>2168</v>
      </c>
      <c r="E1843" t="s">
        <v>43</v>
      </c>
      <c r="F1843">
        <v>11201</v>
      </c>
      <c r="G1843" t="s">
        <v>12695</v>
      </c>
      <c r="H1843" t="s">
        <v>14857</v>
      </c>
      <c r="I1843" t="s">
        <v>15278</v>
      </c>
      <c r="J1843" t="s">
        <v>43</v>
      </c>
      <c r="K1843">
        <v>11201</v>
      </c>
      <c r="L1843">
        <v>302</v>
      </c>
      <c r="M1843" t="s">
        <v>14863</v>
      </c>
      <c r="N1843">
        <v>40.697254000000001</v>
      </c>
      <c r="O1843">
        <v>-73.986014999999995</v>
      </c>
      <c r="P1843">
        <v>3001180006</v>
      </c>
      <c r="Q1843" t="s">
        <v>2169</v>
      </c>
      <c r="R1843">
        <v>104801</v>
      </c>
      <c r="S1843" s="1">
        <v>45042</v>
      </c>
      <c r="T1843" t="s">
        <v>33</v>
      </c>
      <c r="U1843" t="s">
        <v>144</v>
      </c>
      <c r="V1843">
        <v>32</v>
      </c>
      <c r="W1843" t="s">
        <v>2170</v>
      </c>
      <c r="X1843" t="s">
        <v>146</v>
      </c>
      <c r="Y1843" t="s">
        <v>37</v>
      </c>
      <c r="Z1843" t="s">
        <v>147</v>
      </c>
      <c r="AA1843">
        <v>3335884</v>
      </c>
      <c r="AB1843" t="s">
        <v>2171</v>
      </c>
      <c r="AC1843" s="1">
        <v>43581</v>
      </c>
      <c r="AD1843" t="s">
        <v>39</v>
      </c>
      <c r="AE1843">
        <v>16.666699999999999</v>
      </c>
      <c r="AF1843">
        <v>17.4391</v>
      </c>
      <c r="AG1843">
        <v>10</v>
      </c>
      <c r="AH1843">
        <v>8.4033999999999995</v>
      </c>
      <c r="AI1843">
        <v>0</v>
      </c>
      <c r="AJ1843">
        <v>4.9984000000000002</v>
      </c>
      <c r="AK1843">
        <v>16.666699999999999</v>
      </c>
      <c r="AL1843">
        <v>15.3835</v>
      </c>
      <c r="AM1843">
        <f>INDEX(Sheet1!B:B, MATCH('tab1'!U1843, Sheet1!A:A,0))</f>
        <v>6</v>
      </c>
      <c r="AN1843">
        <f>INDEX(Sheet1!B:B, MATCH('tab1'!Z1843, Sheet1!A:A,0))</f>
        <v>2</v>
      </c>
      <c r="AO1843">
        <f t="shared" si="28"/>
        <v>34</v>
      </c>
    </row>
    <row r="1844" spans="1:41" x14ac:dyDescent="0.3">
      <c r="A1844" t="s">
        <v>2167</v>
      </c>
      <c r="B1844" t="s">
        <v>2167</v>
      </c>
      <c r="C1844">
        <v>25</v>
      </c>
      <c r="D1844" t="s">
        <v>2168</v>
      </c>
      <c r="E1844" t="s">
        <v>43</v>
      </c>
      <c r="F1844">
        <v>11201</v>
      </c>
      <c r="G1844" t="s">
        <v>12695</v>
      </c>
      <c r="H1844" t="s">
        <v>14857</v>
      </c>
      <c r="I1844" t="s">
        <v>15278</v>
      </c>
      <c r="J1844" t="s">
        <v>43</v>
      </c>
      <c r="K1844">
        <v>11201</v>
      </c>
      <c r="L1844">
        <v>302</v>
      </c>
      <c r="M1844" t="s">
        <v>14863</v>
      </c>
      <c r="N1844">
        <v>40.697254000000001</v>
      </c>
      <c r="O1844">
        <v>-73.986014999999995</v>
      </c>
      <c r="P1844">
        <v>3001180006</v>
      </c>
      <c r="Q1844" t="s">
        <v>2169</v>
      </c>
      <c r="R1844">
        <v>104800</v>
      </c>
      <c r="S1844" s="1">
        <v>45041</v>
      </c>
      <c r="T1844" t="s">
        <v>54</v>
      </c>
      <c r="U1844" t="s">
        <v>34</v>
      </c>
      <c r="V1844">
        <v>112</v>
      </c>
      <c r="W1844" t="s">
        <v>4720</v>
      </c>
      <c r="X1844" t="s">
        <v>36</v>
      </c>
      <c r="Y1844" t="s">
        <v>37</v>
      </c>
      <c r="Z1844" t="s">
        <v>38</v>
      </c>
      <c r="AA1844">
        <v>3335884</v>
      </c>
      <c r="AB1844" t="s">
        <v>2171</v>
      </c>
      <c r="AC1844" s="1">
        <v>43580</v>
      </c>
      <c r="AD1844" t="s">
        <v>39</v>
      </c>
      <c r="AE1844">
        <v>33.333300000000001</v>
      </c>
      <c r="AF1844">
        <v>21.905000000000001</v>
      </c>
      <c r="AG1844">
        <v>11</v>
      </c>
      <c r="AH1844">
        <v>11.976900000000001</v>
      </c>
      <c r="AI1844">
        <v>0</v>
      </c>
      <c r="AJ1844">
        <v>6.1284999999999998</v>
      </c>
      <c r="AK1844">
        <v>33.333300000000001</v>
      </c>
      <c r="AL1844">
        <v>18.9541</v>
      </c>
      <c r="AM1844">
        <f>INDEX(Sheet1!B:B, MATCH('tab1'!U1844, Sheet1!A:A,0))</f>
        <v>5</v>
      </c>
      <c r="AN1844">
        <f>INDEX(Sheet1!B:B, MATCH('tab1'!Z1844, Sheet1!A:A,0))</f>
        <v>1</v>
      </c>
      <c r="AO1844">
        <f t="shared" si="28"/>
        <v>17</v>
      </c>
    </row>
    <row r="1845" spans="1:41" x14ac:dyDescent="0.3">
      <c r="A1845" t="s">
        <v>2167</v>
      </c>
      <c r="B1845" t="s">
        <v>7280</v>
      </c>
      <c r="C1845" t="s">
        <v>7281</v>
      </c>
      <c r="D1845" t="s">
        <v>7282</v>
      </c>
      <c r="E1845" t="s">
        <v>82</v>
      </c>
      <c r="F1845">
        <v>10029</v>
      </c>
      <c r="G1845" t="s">
        <v>13749</v>
      </c>
      <c r="H1845" t="s">
        <v>14857</v>
      </c>
      <c r="I1845" t="s">
        <v>16277</v>
      </c>
      <c r="J1845" t="s">
        <v>82</v>
      </c>
      <c r="K1845">
        <v>10029</v>
      </c>
      <c r="L1845">
        <v>111</v>
      </c>
      <c r="M1845" t="s">
        <v>14875</v>
      </c>
      <c r="N1845">
        <v>40.793689000000001</v>
      </c>
      <c r="O1845">
        <v>-73.939824999999999</v>
      </c>
      <c r="P1845">
        <v>1016820046</v>
      </c>
      <c r="Q1845" t="s">
        <v>7283</v>
      </c>
      <c r="R1845">
        <v>7576</v>
      </c>
      <c r="S1845" s="1">
        <v>45020</v>
      </c>
      <c r="T1845" t="s">
        <v>54</v>
      </c>
      <c r="U1845" t="s">
        <v>144</v>
      </c>
      <c r="V1845">
        <v>16</v>
      </c>
      <c r="W1845" t="s">
        <v>7284</v>
      </c>
      <c r="X1845" t="s">
        <v>146</v>
      </c>
      <c r="Y1845" t="s">
        <v>37</v>
      </c>
      <c r="Z1845" t="s">
        <v>147</v>
      </c>
      <c r="AA1845">
        <v>1081364</v>
      </c>
      <c r="AB1845" t="s">
        <v>2171</v>
      </c>
      <c r="AC1845" s="1">
        <v>38811</v>
      </c>
      <c r="AD1845" t="s">
        <v>39</v>
      </c>
      <c r="AE1845">
        <v>0</v>
      </c>
      <c r="AF1845">
        <v>17.4391</v>
      </c>
      <c r="AG1845">
        <v>12</v>
      </c>
      <c r="AH1845">
        <v>8.4033999999999995</v>
      </c>
      <c r="AI1845">
        <v>0</v>
      </c>
      <c r="AJ1845">
        <v>4.9984000000000002</v>
      </c>
      <c r="AK1845">
        <v>0</v>
      </c>
      <c r="AL1845">
        <v>15.3835</v>
      </c>
      <c r="AM1845">
        <f>INDEX(Sheet1!B:B, MATCH('tab1'!U1845, Sheet1!A:A,0))</f>
        <v>6</v>
      </c>
      <c r="AN1845">
        <f>INDEX(Sheet1!B:B, MATCH('tab1'!Z1845, Sheet1!A:A,0))</f>
        <v>2</v>
      </c>
      <c r="AO1845">
        <f t="shared" si="28"/>
        <v>34</v>
      </c>
    </row>
    <row r="1846" spans="1:41" x14ac:dyDescent="0.3">
      <c r="A1846" t="s">
        <v>2167</v>
      </c>
      <c r="B1846" t="s">
        <v>2167</v>
      </c>
      <c r="C1846" t="s">
        <v>7281</v>
      </c>
      <c r="D1846" t="s">
        <v>7282</v>
      </c>
      <c r="E1846" t="s">
        <v>82</v>
      </c>
      <c r="F1846">
        <v>10029</v>
      </c>
      <c r="G1846" t="s">
        <v>13749</v>
      </c>
      <c r="H1846" t="s">
        <v>14857</v>
      </c>
      <c r="I1846" t="s">
        <v>16277</v>
      </c>
      <c r="J1846" t="s">
        <v>82</v>
      </c>
      <c r="K1846">
        <v>10029</v>
      </c>
      <c r="L1846">
        <v>111</v>
      </c>
      <c r="M1846" t="s">
        <v>14875</v>
      </c>
      <c r="N1846">
        <v>40.793689000000001</v>
      </c>
      <c r="O1846">
        <v>-73.939824999999999</v>
      </c>
      <c r="P1846">
        <v>1016820046</v>
      </c>
      <c r="Q1846" t="s">
        <v>7283</v>
      </c>
      <c r="R1846">
        <v>7575</v>
      </c>
      <c r="S1846" s="1">
        <v>45382</v>
      </c>
      <c r="T1846" t="s">
        <v>33</v>
      </c>
      <c r="U1846" t="s">
        <v>34</v>
      </c>
      <c r="V1846">
        <v>116</v>
      </c>
      <c r="W1846" t="s">
        <v>7773</v>
      </c>
      <c r="X1846" t="s">
        <v>36</v>
      </c>
      <c r="Y1846" t="s">
        <v>37</v>
      </c>
      <c r="Z1846" t="s">
        <v>38</v>
      </c>
      <c r="AA1846">
        <v>1081364</v>
      </c>
      <c r="AB1846" t="s">
        <v>2171</v>
      </c>
      <c r="AC1846" s="1">
        <v>38807</v>
      </c>
      <c r="AD1846" t="s">
        <v>39</v>
      </c>
      <c r="AE1846">
        <v>25</v>
      </c>
      <c r="AF1846">
        <v>21.905000000000001</v>
      </c>
      <c r="AG1846">
        <v>22</v>
      </c>
      <c r="AH1846">
        <v>11.976900000000001</v>
      </c>
      <c r="AI1846">
        <v>0</v>
      </c>
      <c r="AJ1846">
        <v>6.1284999999999998</v>
      </c>
      <c r="AK1846">
        <v>25</v>
      </c>
      <c r="AL1846">
        <v>18.9541</v>
      </c>
      <c r="AM1846">
        <f>INDEX(Sheet1!B:B, MATCH('tab1'!U1846, Sheet1!A:A,0))</f>
        <v>5</v>
      </c>
      <c r="AN1846">
        <f>INDEX(Sheet1!B:B, MATCH('tab1'!Z1846, Sheet1!A:A,0))</f>
        <v>1</v>
      </c>
      <c r="AO1846">
        <f t="shared" si="28"/>
        <v>17</v>
      </c>
    </row>
    <row r="1847" spans="1:41" x14ac:dyDescent="0.3">
      <c r="A1847" t="s">
        <v>8020</v>
      </c>
      <c r="B1847" t="s">
        <v>2167</v>
      </c>
      <c r="C1847">
        <v>609</v>
      </c>
      <c r="D1847" t="s">
        <v>8021</v>
      </c>
      <c r="E1847" t="s">
        <v>64</v>
      </c>
      <c r="F1847">
        <v>10455</v>
      </c>
      <c r="G1847" t="s">
        <v>13903</v>
      </c>
      <c r="H1847" t="s">
        <v>14857</v>
      </c>
      <c r="I1847" t="s">
        <v>16418</v>
      </c>
      <c r="J1847" t="s">
        <v>64</v>
      </c>
      <c r="K1847">
        <v>10455</v>
      </c>
      <c r="L1847">
        <v>201</v>
      </c>
      <c r="M1847" t="s">
        <v>14865</v>
      </c>
      <c r="N1847">
        <v>40.819037000000002</v>
      </c>
      <c r="O1847">
        <v>-73.909864999999996</v>
      </c>
      <c r="P1847">
        <v>2026187501</v>
      </c>
      <c r="Q1847" t="s">
        <v>8022</v>
      </c>
      <c r="R1847">
        <v>39857</v>
      </c>
      <c r="S1847" s="1">
        <v>45791</v>
      </c>
      <c r="T1847" t="s">
        <v>33</v>
      </c>
      <c r="U1847" t="s">
        <v>144</v>
      </c>
      <c r="V1847">
        <v>10</v>
      </c>
      <c r="W1847" t="s">
        <v>8023</v>
      </c>
      <c r="X1847" t="s">
        <v>146</v>
      </c>
      <c r="Y1847" t="s">
        <v>37</v>
      </c>
      <c r="Z1847" t="s">
        <v>147</v>
      </c>
      <c r="AA1847">
        <v>2117693</v>
      </c>
      <c r="AB1847" t="s">
        <v>2171</v>
      </c>
      <c r="AC1847" s="1">
        <v>41408</v>
      </c>
      <c r="AD1847" t="s">
        <v>39</v>
      </c>
      <c r="AE1847">
        <v>20</v>
      </c>
      <c r="AF1847">
        <v>17.4391</v>
      </c>
      <c r="AG1847">
        <v>3</v>
      </c>
      <c r="AH1847">
        <v>8.4033999999999995</v>
      </c>
      <c r="AI1847">
        <v>0</v>
      </c>
      <c r="AJ1847">
        <v>4.9984000000000002</v>
      </c>
      <c r="AK1847">
        <v>20</v>
      </c>
      <c r="AL1847">
        <v>15.3835</v>
      </c>
      <c r="AM1847">
        <f>INDEX(Sheet1!B:B, MATCH('tab1'!U1847, Sheet1!A:A,0))</f>
        <v>6</v>
      </c>
      <c r="AN1847">
        <f>INDEX(Sheet1!B:B, MATCH('tab1'!Z1847, Sheet1!A:A,0))</f>
        <v>2</v>
      </c>
      <c r="AO1847">
        <f t="shared" si="28"/>
        <v>34</v>
      </c>
    </row>
    <row r="1848" spans="1:41" x14ac:dyDescent="0.3">
      <c r="A1848" t="s">
        <v>5672</v>
      </c>
      <c r="B1848" t="s">
        <v>5673</v>
      </c>
      <c r="C1848">
        <v>35</v>
      </c>
      <c r="D1848" t="s">
        <v>5674</v>
      </c>
      <c r="E1848" t="s">
        <v>82</v>
      </c>
      <c r="F1848">
        <v>10010</v>
      </c>
      <c r="G1848" t="s">
        <v>13416</v>
      </c>
      <c r="H1848" t="s">
        <v>14857</v>
      </c>
      <c r="I1848" t="s">
        <v>15962</v>
      </c>
      <c r="J1848" t="s">
        <v>82</v>
      </c>
      <c r="K1848">
        <v>10010</v>
      </c>
      <c r="L1848">
        <v>106</v>
      </c>
      <c r="M1848" t="s">
        <v>14870</v>
      </c>
      <c r="N1848">
        <v>40.737923000000002</v>
      </c>
      <c r="O1848">
        <v>-73.973669000000001</v>
      </c>
      <c r="P1848">
        <v>1009910060</v>
      </c>
      <c r="Q1848" t="s">
        <v>5675</v>
      </c>
      <c r="R1848">
        <v>105424</v>
      </c>
      <c r="S1848" s="1">
        <v>44819</v>
      </c>
      <c r="T1848" t="s">
        <v>54</v>
      </c>
      <c r="U1848" t="s">
        <v>55</v>
      </c>
      <c r="V1848">
        <v>0</v>
      </c>
      <c r="W1848" t="s">
        <v>5676</v>
      </c>
      <c r="X1848" t="s">
        <v>57</v>
      </c>
      <c r="Y1848" t="s">
        <v>58</v>
      </c>
      <c r="Z1848" t="s">
        <v>58</v>
      </c>
      <c r="AA1848">
        <v>1090181</v>
      </c>
      <c r="AB1848" t="s">
        <v>5677</v>
      </c>
      <c r="AC1848" s="1">
        <v>44383</v>
      </c>
      <c r="AD1848" t="s">
        <v>39</v>
      </c>
      <c r="AE1848">
        <v>50</v>
      </c>
      <c r="AF1848">
        <v>26.886800000000001</v>
      </c>
      <c r="AG1848">
        <v>0</v>
      </c>
      <c r="AH1848">
        <v>1</v>
      </c>
      <c r="AI1848">
        <v>50</v>
      </c>
      <c r="AJ1848">
        <v>14.255800000000001</v>
      </c>
      <c r="AK1848">
        <v>50</v>
      </c>
      <c r="AL1848">
        <v>21.8553</v>
      </c>
      <c r="AM1848">
        <f>INDEX(Sheet1!B:B, MATCH('tab1'!U1848, Sheet1!A:A,0))</f>
        <v>7</v>
      </c>
      <c r="AN1848">
        <f>INDEX(Sheet1!B:B, MATCH('tab1'!Z1848, Sheet1!A:A,0))</f>
        <v>3</v>
      </c>
      <c r="AO1848">
        <f t="shared" si="28"/>
        <v>68</v>
      </c>
    </row>
    <row r="1849" spans="1:41" x14ac:dyDescent="0.3">
      <c r="A1849" t="s">
        <v>7311</v>
      </c>
      <c r="B1849" t="s">
        <v>7312</v>
      </c>
      <c r="C1849">
        <v>124</v>
      </c>
      <c r="D1849" t="s">
        <v>7313</v>
      </c>
      <c r="E1849" t="s">
        <v>82</v>
      </c>
      <c r="F1849">
        <v>10013</v>
      </c>
      <c r="G1849" t="s">
        <v>13756</v>
      </c>
      <c r="H1849" t="s">
        <v>14857</v>
      </c>
      <c r="I1849" t="s">
        <v>15680</v>
      </c>
      <c r="J1849" t="s">
        <v>82</v>
      </c>
      <c r="K1849">
        <v>10013</v>
      </c>
      <c r="L1849">
        <v>101</v>
      </c>
      <c r="M1849" t="s">
        <v>14914</v>
      </c>
      <c r="N1849">
        <v>40.720143</v>
      </c>
      <c r="O1849">
        <v>-74.008538999999999</v>
      </c>
      <c r="P1849">
        <v>1001907506</v>
      </c>
      <c r="Q1849" t="s">
        <v>7314</v>
      </c>
      <c r="R1849">
        <v>105668</v>
      </c>
      <c r="S1849" s="1">
        <v>44819</v>
      </c>
      <c r="T1849" t="s">
        <v>54</v>
      </c>
      <c r="U1849" t="s">
        <v>55</v>
      </c>
      <c r="V1849">
        <v>0</v>
      </c>
      <c r="W1849" t="s">
        <v>7315</v>
      </c>
      <c r="X1849" t="s">
        <v>57</v>
      </c>
      <c r="Y1849" t="s">
        <v>58</v>
      </c>
      <c r="Z1849" t="s">
        <v>58</v>
      </c>
      <c r="AA1849">
        <v>1002166</v>
      </c>
      <c r="AB1849" t="s">
        <v>7316</v>
      </c>
      <c r="AC1849" s="1">
        <v>44720</v>
      </c>
      <c r="AD1849" t="s">
        <v>39</v>
      </c>
      <c r="AE1849">
        <v>100</v>
      </c>
      <c r="AF1849">
        <v>26.886800000000001</v>
      </c>
      <c r="AG1849">
        <v>0</v>
      </c>
      <c r="AH1849">
        <v>1</v>
      </c>
      <c r="AI1849">
        <v>100</v>
      </c>
      <c r="AJ1849">
        <v>14.255800000000001</v>
      </c>
      <c r="AK1849">
        <v>100</v>
      </c>
      <c r="AL1849">
        <v>21.8553</v>
      </c>
      <c r="AM1849">
        <f>INDEX(Sheet1!B:B, MATCH('tab1'!U1849, Sheet1!A:A,0))</f>
        <v>7</v>
      </c>
      <c r="AN1849">
        <f>INDEX(Sheet1!B:B, MATCH('tab1'!Z1849, Sheet1!A:A,0))</f>
        <v>3</v>
      </c>
      <c r="AO1849">
        <f t="shared" si="28"/>
        <v>68</v>
      </c>
    </row>
    <row r="1850" spans="1:41" x14ac:dyDescent="0.3">
      <c r="A1850" t="s">
        <v>8192</v>
      </c>
      <c r="B1850" t="s">
        <v>8193</v>
      </c>
      <c r="C1850">
        <v>25</v>
      </c>
      <c r="D1850" t="s">
        <v>8194</v>
      </c>
      <c r="E1850" t="s">
        <v>82</v>
      </c>
      <c r="F1850">
        <v>10005</v>
      </c>
      <c r="G1850" t="s">
        <v>13939</v>
      </c>
      <c r="H1850" t="s">
        <v>14857</v>
      </c>
      <c r="I1850" t="s">
        <v>16452</v>
      </c>
      <c r="J1850" t="s">
        <v>82</v>
      </c>
      <c r="K1850">
        <v>10005</v>
      </c>
      <c r="L1850">
        <v>101</v>
      </c>
      <c r="M1850" t="s">
        <v>14914</v>
      </c>
      <c r="N1850">
        <v>40.707327999999997</v>
      </c>
      <c r="O1850">
        <v>-74.009634000000005</v>
      </c>
      <c r="P1850">
        <v>1000430002</v>
      </c>
      <c r="Q1850" t="s">
        <v>7314</v>
      </c>
      <c r="R1850">
        <v>105409</v>
      </c>
      <c r="S1850" s="1">
        <v>44819</v>
      </c>
      <c r="T1850" t="s">
        <v>54</v>
      </c>
      <c r="U1850" t="s">
        <v>55</v>
      </c>
      <c r="V1850">
        <v>100</v>
      </c>
      <c r="W1850" t="s">
        <v>8195</v>
      </c>
      <c r="X1850" t="s">
        <v>57</v>
      </c>
      <c r="Y1850" t="s">
        <v>58</v>
      </c>
      <c r="Z1850" t="s">
        <v>58</v>
      </c>
      <c r="AA1850">
        <v>1001018</v>
      </c>
      <c r="AB1850" t="s">
        <v>5677</v>
      </c>
      <c r="AC1850" s="1">
        <v>44371</v>
      </c>
      <c r="AD1850" t="s">
        <v>39</v>
      </c>
      <c r="AE1850">
        <v>50</v>
      </c>
      <c r="AF1850">
        <v>26.886800000000001</v>
      </c>
      <c r="AG1850">
        <v>0</v>
      </c>
      <c r="AH1850">
        <v>1</v>
      </c>
      <c r="AI1850">
        <v>50</v>
      </c>
      <c r="AJ1850">
        <v>14.255800000000001</v>
      </c>
      <c r="AK1850">
        <v>50</v>
      </c>
      <c r="AL1850">
        <v>21.8553</v>
      </c>
      <c r="AM1850">
        <f>INDEX(Sheet1!B:B, MATCH('tab1'!U1850, Sheet1!A:A,0))</f>
        <v>7</v>
      </c>
      <c r="AN1850">
        <f>INDEX(Sheet1!B:B, MATCH('tab1'!Z1850, Sheet1!A:A,0))</f>
        <v>3</v>
      </c>
      <c r="AO1850">
        <f t="shared" si="28"/>
        <v>68</v>
      </c>
    </row>
    <row r="1851" spans="1:41" x14ac:dyDescent="0.3">
      <c r="A1851" t="s">
        <v>8192</v>
      </c>
      <c r="B1851" t="s">
        <v>8193</v>
      </c>
      <c r="C1851">
        <v>1</v>
      </c>
      <c r="D1851" t="s">
        <v>11451</v>
      </c>
      <c r="E1851" t="s">
        <v>43</v>
      </c>
      <c r="F1851">
        <v>11201</v>
      </c>
      <c r="G1851" t="s">
        <v>14656</v>
      </c>
      <c r="H1851" t="s">
        <v>14857</v>
      </c>
      <c r="I1851" t="s">
        <v>17063</v>
      </c>
      <c r="J1851" t="s">
        <v>43</v>
      </c>
      <c r="K1851">
        <v>11201</v>
      </c>
      <c r="L1851">
        <v>302</v>
      </c>
      <c r="M1851" t="s">
        <v>14863</v>
      </c>
      <c r="N1851">
        <v>40.691749999999999</v>
      </c>
      <c r="O1851">
        <v>-73.981544</v>
      </c>
      <c r="P1851">
        <v>3020850001</v>
      </c>
      <c r="Q1851" t="s">
        <v>7314</v>
      </c>
      <c r="R1851">
        <v>105481</v>
      </c>
      <c r="S1851" s="1">
        <v>44819</v>
      </c>
      <c r="T1851" t="s">
        <v>54</v>
      </c>
      <c r="U1851" t="s">
        <v>55</v>
      </c>
      <c r="V1851">
        <v>0</v>
      </c>
      <c r="W1851" t="s">
        <v>11452</v>
      </c>
      <c r="X1851" t="s">
        <v>57</v>
      </c>
      <c r="Y1851" t="s">
        <v>58</v>
      </c>
      <c r="Z1851" t="s">
        <v>58</v>
      </c>
      <c r="AA1851">
        <v>3338885</v>
      </c>
      <c r="AB1851" t="s">
        <v>5677</v>
      </c>
      <c r="AC1851" s="1">
        <v>44434</v>
      </c>
      <c r="AD1851" t="s">
        <v>39</v>
      </c>
      <c r="AE1851">
        <v>0</v>
      </c>
      <c r="AF1851">
        <v>26.886800000000001</v>
      </c>
      <c r="AG1851">
        <v>0</v>
      </c>
      <c r="AH1851">
        <v>1</v>
      </c>
      <c r="AI1851">
        <v>0</v>
      </c>
      <c r="AJ1851">
        <v>14.255800000000001</v>
      </c>
      <c r="AK1851">
        <v>0</v>
      </c>
      <c r="AL1851">
        <v>21.8553</v>
      </c>
      <c r="AM1851">
        <f>INDEX(Sheet1!B:B, MATCH('tab1'!U1851, Sheet1!A:A,0))</f>
        <v>7</v>
      </c>
      <c r="AN1851">
        <f>INDEX(Sheet1!B:B, MATCH('tab1'!Z1851, Sheet1!A:A,0))</f>
        <v>3</v>
      </c>
      <c r="AO1851">
        <f t="shared" si="28"/>
        <v>68</v>
      </c>
    </row>
    <row r="1852" spans="1:41" x14ac:dyDescent="0.3">
      <c r="A1852" t="s">
        <v>9448</v>
      </c>
      <c r="B1852" t="s">
        <v>9448</v>
      </c>
      <c r="C1852">
        <v>78</v>
      </c>
      <c r="D1852" t="s">
        <v>6310</v>
      </c>
      <c r="E1852" t="s">
        <v>135</v>
      </c>
      <c r="F1852">
        <v>10301</v>
      </c>
      <c r="G1852" t="s">
        <v>14219</v>
      </c>
      <c r="H1852" t="s">
        <v>14857</v>
      </c>
      <c r="I1852" t="s">
        <v>16695</v>
      </c>
      <c r="J1852" t="s">
        <v>14884</v>
      </c>
      <c r="K1852">
        <v>10301</v>
      </c>
      <c r="L1852">
        <v>501</v>
      </c>
      <c r="M1852" t="s">
        <v>14885</v>
      </c>
      <c r="N1852">
        <v>40.628788</v>
      </c>
      <c r="O1852">
        <v>-74.088573999999994</v>
      </c>
      <c r="P1852">
        <v>5005890063</v>
      </c>
      <c r="Q1852" t="s">
        <v>9449</v>
      </c>
      <c r="S1852" s="1">
        <v>78847</v>
      </c>
      <c r="T1852" t="s">
        <v>45</v>
      </c>
      <c r="U1852" t="s">
        <v>46</v>
      </c>
      <c r="V1852">
        <v>0</v>
      </c>
      <c r="W1852" t="s">
        <v>9450</v>
      </c>
      <c r="X1852" t="s">
        <v>36</v>
      </c>
      <c r="Y1852" t="s">
        <v>48</v>
      </c>
      <c r="Z1852" t="s">
        <v>49</v>
      </c>
      <c r="AA1852">
        <v>5015143</v>
      </c>
      <c r="AB1852" t="s">
        <v>399</v>
      </c>
      <c r="AE1852">
        <v>50</v>
      </c>
      <c r="AF1852">
        <v>45.181699999999999</v>
      </c>
      <c r="AG1852">
        <v>1</v>
      </c>
      <c r="AH1852">
        <v>8.0093999999999994</v>
      </c>
      <c r="AI1852">
        <v>0</v>
      </c>
      <c r="AJ1852">
        <v>23.3017</v>
      </c>
      <c r="AK1852">
        <v>50</v>
      </c>
      <c r="AL1852">
        <v>35.229100000000003</v>
      </c>
      <c r="AM1852">
        <f>INDEX(Sheet1!B:B, MATCH('tab1'!U1852, Sheet1!A:A,0))</f>
        <v>8</v>
      </c>
      <c r="AN1852">
        <f>INDEX(Sheet1!B:B, MATCH('tab1'!Z1852, Sheet1!A:A,0))</f>
        <v>4</v>
      </c>
      <c r="AO1852">
        <f t="shared" si="28"/>
        <v>136</v>
      </c>
    </row>
    <row r="1853" spans="1:41" x14ac:dyDescent="0.3">
      <c r="A1853" t="s">
        <v>10925</v>
      </c>
      <c r="B1853" t="s">
        <v>10926</v>
      </c>
      <c r="C1853" t="s">
        <v>10927</v>
      </c>
      <c r="D1853" t="s">
        <v>10928</v>
      </c>
      <c r="E1853" t="s">
        <v>135</v>
      </c>
      <c r="F1853">
        <v>10301</v>
      </c>
      <c r="G1853" t="s">
        <v>14546</v>
      </c>
      <c r="H1853" t="s">
        <v>14857</v>
      </c>
      <c r="I1853" t="s">
        <v>16970</v>
      </c>
      <c r="J1853" t="s">
        <v>14884</v>
      </c>
      <c r="K1853">
        <v>10301</v>
      </c>
      <c r="L1853">
        <v>501</v>
      </c>
      <c r="M1853" t="s">
        <v>14885</v>
      </c>
      <c r="N1853">
        <v>40.629134000000001</v>
      </c>
      <c r="O1853">
        <v>-74.088271000000006</v>
      </c>
      <c r="P1853">
        <v>5005890063</v>
      </c>
      <c r="Q1853" t="s">
        <v>10929</v>
      </c>
      <c r="R1853">
        <v>104472</v>
      </c>
      <c r="S1853" s="1">
        <v>45184</v>
      </c>
      <c r="T1853" t="s">
        <v>33</v>
      </c>
      <c r="U1853" t="s">
        <v>55</v>
      </c>
      <c r="V1853">
        <v>100</v>
      </c>
      <c r="W1853" t="s">
        <v>10930</v>
      </c>
      <c r="X1853" t="s">
        <v>57</v>
      </c>
      <c r="Y1853" t="s">
        <v>58</v>
      </c>
      <c r="Z1853" t="s">
        <v>58</v>
      </c>
      <c r="AB1853" t="s">
        <v>10931</v>
      </c>
      <c r="AC1853" s="1">
        <v>43281</v>
      </c>
      <c r="AD1853" t="s">
        <v>39</v>
      </c>
      <c r="AE1853">
        <v>0</v>
      </c>
      <c r="AF1853">
        <v>26.886800000000001</v>
      </c>
      <c r="AG1853">
        <v>0</v>
      </c>
      <c r="AH1853">
        <v>1</v>
      </c>
      <c r="AI1853">
        <v>0</v>
      </c>
      <c r="AJ1853">
        <v>14.255800000000001</v>
      </c>
      <c r="AK1853">
        <v>0</v>
      </c>
      <c r="AL1853">
        <v>21.8553</v>
      </c>
      <c r="AM1853">
        <f>INDEX(Sheet1!B:B, MATCH('tab1'!U1853, Sheet1!A:A,0))</f>
        <v>7</v>
      </c>
      <c r="AN1853">
        <f>INDEX(Sheet1!B:B, MATCH('tab1'!Z1853, Sheet1!A:A,0))</f>
        <v>3</v>
      </c>
      <c r="AO1853">
        <f t="shared" si="28"/>
        <v>68</v>
      </c>
    </row>
    <row r="1854" spans="1:41" x14ac:dyDescent="0.3">
      <c r="A1854" t="s">
        <v>8014</v>
      </c>
      <c r="B1854" t="s">
        <v>8014</v>
      </c>
      <c r="C1854" t="s">
        <v>8015</v>
      </c>
      <c r="D1854" t="s">
        <v>8016</v>
      </c>
      <c r="E1854" t="s">
        <v>31</v>
      </c>
      <c r="F1854">
        <v>11385</v>
      </c>
      <c r="G1854" t="s">
        <v>13902</v>
      </c>
      <c r="H1854" t="s">
        <v>14857</v>
      </c>
      <c r="I1854" t="s">
        <v>16417</v>
      </c>
      <c r="J1854" t="s">
        <v>31</v>
      </c>
      <c r="K1854">
        <v>11385</v>
      </c>
      <c r="L1854">
        <v>405</v>
      </c>
      <c r="M1854" t="s">
        <v>14859</v>
      </c>
      <c r="N1854">
        <v>40.712119999999999</v>
      </c>
      <c r="O1854">
        <v>-73.901929999999993</v>
      </c>
      <c r="P1854">
        <v>4035190001</v>
      </c>
      <c r="Q1854" t="s">
        <v>8017</v>
      </c>
      <c r="S1854" s="1">
        <v>79516</v>
      </c>
      <c r="T1854" t="s">
        <v>45</v>
      </c>
      <c r="U1854" t="s">
        <v>46</v>
      </c>
      <c r="V1854">
        <v>44</v>
      </c>
      <c r="W1854" t="s">
        <v>8018</v>
      </c>
      <c r="X1854" t="s">
        <v>36</v>
      </c>
      <c r="Y1854" t="s">
        <v>48</v>
      </c>
      <c r="Z1854" t="s">
        <v>49</v>
      </c>
      <c r="AA1854">
        <v>4437746</v>
      </c>
      <c r="AB1854" t="s">
        <v>8019</v>
      </c>
      <c r="AE1854">
        <v>0</v>
      </c>
      <c r="AF1854">
        <v>45.181699999999999</v>
      </c>
      <c r="AG1854">
        <v>2</v>
      </c>
      <c r="AH1854">
        <v>8.0093999999999994</v>
      </c>
      <c r="AI1854">
        <v>0</v>
      </c>
      <c r="AJ1854">
        <v>23.3017</v>
      </c>
      <c r="AK1854">
        <v>0</v>
      </c>
      <c r="AL1854">
        <v>35.229100000000003</v>
      </c>
      <c r="AM1854">
        <f>INDEX(Sheet1!B:B, MATCH('tab1'!U1854, Sheet1!A:A,0))</f>
        <v>8</v>
      </c>
      <c r="AN1854">
        <f>INDEX(Sheet1!B:B, MATCH('tab1'!Z1854, Sheet1!A:A,0))</f>
        <v>4</v>
      </c>
      <c r="AO1854">
        <f t="shared" si="28"/>
        <v>136</v>
      </c>
    </row>
    <row r="1855" spans="1:41" x14ac:dyDescent="0.3">
      <c r="A1855" t="s">
        <v>3565</v>
      </c>
      <c r="B1855" t="s">
        <v>3565</v>
      </c>
      <c r="C1855">
        <v>830</v>
      </c>
      <c r="D1855" t="s">
        <v>3566</v>
      </c>
      <c r="E1855" t="s">
        <v>64</v>
      </c>
      <c r="F1855">
        <v>10459</v>
      </c>
      <c r="G1855" t="s">
        <v>12978</v>
      </c>
      <c r="H1855" t="s">
        <v>14857</v>
      </c>
      <c r="I1855" t="s">
        <v>15550</v>
      </c>
      <c r="J1855" t="s">
        <v>64</v>
      </c>
      <c r="K1855">
        <v>10459</v>
      </c>
      <c r="L1855">
        <v>202</v>
      </c>
      <c r="M1855" t="s">
        <v>14872</v>
      </c>
      <c r="N1855">
        <v>40.817576000000003</v>
      </c>
      <c r="O1855">
        <v>-73.896231999999998</v>
      </c>
      <c r="P1855">
        <v>2027210010</v>
      </c>
      <c r="Q1855" t="s">
        <v>3567</v>
      </c>
      <c r="R1855">
        <v>42917</v>
      </c>
      <c r="S1855" s="1">
        <v>45087</v>
      </c>
      <c r="T1855" t="s">
        <v>33</v>
      </c>
      <c r="U1855" t="s">
        <v>34</v>
      </c>
      <c r="V1855">
        <v>85</v>
      </c>
      <c r="W1855" t="s">
        <v>3568</v>
      </c>
      <c r="X1855" t="s">
        <v>36</v>
      </c>
      <c r="Y1855" t="s">
        <v>37</v>
      </c>
      <c r="Z1855" t="s">
        <v>38</v>
      </c>
      <c r="AA1855">
        <v>2120355</v>
      </c>
      <c r="AB1855" t="s">
        <v>1311</v>
      </c>
      <c r="AC1855" s="1">
        <v>41435</v>
      </c>
      <c r="AD1855" t="s">
        <v>39</v>
      </c>
      <c r="AG1855">
        <v>6</v>
      </c>
      <c r="AH1855">
        <v>11.976900000000001</v>
      </c>
      <c r="AM1855">
        <f>INDEX(Sheet1!B:B, MATCH('tab1'!U1855, Sheet1!A:A,0))</f>
        <v>5</v>
      </c>
      <c r="AN1855">
        <f>INDEX(Sheet1!B:B, MATCH('tab1'!Z1855, Sheet1!A:A,0))</f>
        <v>1</v>
      </c>
      <c r="AO1855">
        <f t="shared" si="28"/>
        <v>17</v>
      </c>
    </row>
    <row r="1856" spans="1:41" x14ac:dyDescent="0.3">
      <c r="A1856" t="s">
        <v>7406</v>
      </c>
      <c r="B1856" t="s">
        <v>4782</v>
      </c>
      <c r="C1856">
        <v>384</v>
      </c>
      <c r="D1856" t="s">
        <v>7407</v>
      </c>
      <c r="E1856" t="s">
        <v>43</v>
      </c>
      <c r="F1856">
        <v>11211</v>
      </c>
      <c r="G1856" t="s">
        <v>13775</v>
      </c>
      <c r="H1856" t="s">
        <v>14857</v>
      </c>
      <c r="I1856" t="s">
        <v>16301</v>
      </c>
      <c r="J1856" t="s">
        <v>43</v>
      </c>
      <c r="K1856">
        <v>11211</v>
      </c>
      <c r="L1856">
        <v>301</v>
      </c>
      <c r="M1856" t="s">
        <v>14922</v>
      </c>
      <c r="N1856">
        <v>40.708083999999999</v>
      </c>
      <c r="O1856">
        <v>-73.952515000000005</v>
      </c>
      <c r="P1856">
        <v>3024510008</v>
      </c>
      <c r="Q1856" t="s">
        <v>7408</v>
      </c>
      <c r="R1856">
        <v>4135</v>
      </c>
      <c r="S1856" s="1">
        <v>45145</v>
      </c>
      <c r="T1856" t="s">
        <v>33</v>
      </c>
      <c r="U1856" t="s">
        <v>34</v>
      </c>
      <c r="V1856">
        <v>162</v>
      </c>
      <c r="W1856" t="s">
        <v>7409</v>
      </c>
      <c r="X1856" t="s">
        <v>36</v>
      </c>
      <c r="Y1856" t="s">
        <v>37</v>
      </c>
      <c r="Z1856" t="s">
        <v>38</v>
      </c>
      <c r="AA1856">
        <v>3063507</v>
      </c>
      <c r="AC1856" s="1">
        <v>37949</v>
      </c>
      <c r="AD1856" t="s">
        <v>60</v>
      </c>
      <c r="AE1856">
        <v>0</v>
      </c>
      <c r="AF1856">
        <v>21.905000000000001</v>
      </c>
      <c r="AG1856">
        <v>33</v>
      </c>
      <c r="AH1856">
        <v>11.976900000000001</v>
      </c>
      <c r="AI1856">
        <v>0</v>
      </c>
      <c r="AJ1856">
        <v>6.1284999999999998</v>
      </c>
      <c r="AK1856">
        <v>0</v>
      </c>
      <c r="AL1856">
        <v>18.9541</v>
      </c>
      <c r="AM1856">
        <f>INDEX(Sheet1!B:B, MATCH('tab1'!U1856, Sheet1!A:A,0))</f>
        <v>5</v>
      </c>
      <c r="AN1856">
        <f>INDEX(Sheet1!B:B, MATCH('tab1'!Z1856, Sheet1!A:A,0))</f>
        <v>1</v>
      </c>
      <c r="AO1856">
        <f t="shared" si="28"/>
        <v>17</v>
      </c>
    </row>
    <row r="1857" spans="1:41" x14ac:dyDescent="0.3">
      <c r="A1857" t="s">
        <v>6606</v>
      </c>
      <c r="B1857" t="s">
        <v>6607</v>
      </c>
      <c r="C1857">
        <v>161</v>
      </c>
      <c r="D1857" t="s">
        <v>6608</v>
      </c>
      <c r="E1857" t="s">
        <v>43</v>
      </c>
      <c r="F1857">
        <v>11211</v>
      </c>
      <c r="G1857" t="s">
        <v>13608</v>
      </c>
      <c r="H1857" t="s">
        <v>14857</v>
      </c>
      <c r="I1857" t="s">
        <v>16145</v>
      </c>
      <c r="J1857" t="s">
        <v>43</v>
      </c>
      <c r="K1857">
        <v>11211</v>
      </c>
      <c r="L1857">
        <v>301</v>
      </c>
      <c r="M1857" t="s">
        <v>14922</v>
      </c>
      <c r="N1857">
        <v>40.712105999999999</v>
      </c>
      <c r="O1857">
        <v>-73.961371</v>
      </c>
      <c r="P1857">
        <v>3024180031</v>
      </c>
      <c r="Q1857" t="s">
        <v>6609</v>
      </c>
      <c r="R1857">
        <v>6808</v>
      </c>
      <c r="S1857" s="1">
        <v>45618</v>
      </c>
      <c r="T1857" t="s">
        <v>33</v>
      </c>
      <c r="U1857" t="s">
        <v>34</v>
      </c>
      <c r="V1857">
        <v>35</v>
      </c>
      <c r="W1857" t="s">
        <v>6610</v>
      </c>
      <c r="X1857" t="s">
        <v>36</v>
      </c>
      <c r="Y1857" t="s">
        <v>37</v>
      </c>
      <c r="Z1857" t="s">
        <v>38</v>
      </c>
      <c r="AA1857">
        <v>3063127</v>
      </c>
      <c r="AC1857" s="1">
        <v>38247</v>
      </c>
      <c r="AD1857" t="s">
        <v>60</v>
      </c>
      <c r="AE1857">
        <v>0</v>
      </c>
      <c r="AF1857">
        <v>21.905000000000001</v>
      </c>
      <c r="AG1857">
        <v>13</v>
      </c>
      <c r="AH1857">
        <v>11.976900000000001</v>
      </c>
      <c r="AI1857">
        <v>0</v>
      </c>
      <c r="AJ1857">
        <v>6.1284999999999998</v>
      </c>
      <c r="AK1857">
        <v>0</v>
      </c>
      <c r="AL1857">
        <v>18.9541</v>
      </c>
      <c r="AM1857">
        <f>INDEX(Sheet1!B:B, MATCH('tab1'!U1857, Sheet1!A:A,0))</f>
        <v>5</v>
      </c>
      <c r="AN1857">
        <f>INDEX(Sheet1!B:B, MATCH('tab1'!Z1857, Sheet1!A:A,0))</f>
        <v>1</v>
      </c>
      <c r="AO1857">
        <f t="shared" si="28"/>
        <v>17</v>
      </c>
    </row>
    <row r="1858" spans="1:41" x14ac:dyDescent="0.3">
      <c r="A1858" t="s">
        <v>4782</v>
      </c>
      <c r="B1858" t="s">
        <v>4782</v>
      </c>
      <c r="C1858">
        <v>243</v>
      </c>
      <c r="D1858" t="s">
        <v>4783</v>
      </c>
      <c r="E1858" t="s">
        <v>43</v>
      </c>
      <c r="F1858">
        <v>11211</v>
      </c>
      <c r="G1858" t="s">
        <v>13228</v>
      </c>
      <c r="H1858" t="s">
        <v>14857</v>
      </c>
      <c r="I1858" t="s">
        <v>15782</v>
      </c>
      <c r="J1858" t="s">
        <v>43</v>
      </c>
      <c r="K1858">
        <v>11211</v>
      </c>
      <c r="L1858">
        <v>301</v>
      </c>
      <c r="M1858" t="s">
        <v>14922</v>
      </c>
      <c r="N1858">
        <v>40.711824</v>
      </c>
      <c r="O1858">
        <v>-73.958095999999998</v>
      </c>
      <c r="P1858">
        <v>3024080032</v>
      </c>
      <c r="Q1858" t="s">
        <v>4784</v>
      </c>
      <c r="R1858">
        <v>7562</v>
      </c>
      <c r="S1858" s="1">
        <v>45275</v>
      </c>
      <c r="T1858" t="s">
        <v>33</v>
      </c>
      <c r="U1858" t="s">
        <v>34</v>
      </c>
      <c r="V1858">
        <v>67</v>
      </c>
      <c r="W1858" t="s">
        <v>4785</v>
      </c>
      <c r="X1858" t="s">
        <v>36</v>
      </c>
      <c r="Y1858" t="s">
        <v>37</v>
      </c>
      <c r="Z1858" t="s">
        <v>38</v>
      </c>
      <c r="AA1858">
        <v>3256381</v>
      </c>
      <c r="AC1858" s="1">
        <v>38701</v>
      </c>
      <c r="AD1858" t="s">
        <v>39</v>
      </c>
      <c r="AE1858">
        <v>20</v>
      </c>
      <c r="AF1858">
        <v>21.905000000000001</v>
      </c>
      <c r="AG1858">
        <v>8</v>
      </c>
      <c r="AH1858">
        <v>11.976900000000001</v>
      </c>
      <c r="AI1858">
        <v>0</v>
      </c>
      <c r="AJ1858">
        <v>6.1284999999999998</v>
      </c>
      <c r="AK1858">
        <v>20</v>
      </c>
      <c r="AL1858">
        <v>18.9541</v>
      </c>
      <c r="AM1858">
        <f>INDEX(Sheet1!B:B, MATCH('tab1'!U1858, Sheet1!A:A,0))</f>
        <v>5</v>
      </c>
      <c r="AN1858">
        <f>INDEX(Sheet1!B:B, MATCH('tab1'!Z1858, Sheet1!A:A,0))</f>
        <v>1</v>
      </c>
      <c r="AO1858">
        <f t="shared" si="28"/>
        <v>17</v>
      </c>
    </row>
    <row r="1859" spans="1:41" x14ac:dyDescent="0.3">
      <c r="A1859" t="s">
        <v>6794</v>
      </c>
      <c r="B1859" t="s">
        <v>6795</v>
      </c>
      <c r="C1859">
        <v>1225</v>
      </c>
      <c r="D1859" t="s">
        <v>6796</v>
      </c>
      <c r="E1859" t="s">
        <v>43</v>
      </c>
      <c r="F1859">
        <v>11219</v>
      </c>
      <c r="G1859" t="s">
        <v>13645</v>
      </c>
      <c r="H1859" t="s">
        <v>14857</v>
      </c>
      <c r="I1859" t="s">
        <v>16182</v>
      </c>
      <c r="J1859" t="s">
        <v>43</v>
      </c>
      <c r="K1859">
        <v>11219</v>
      </c>
      <c r="L1859">
        <v>312</v>
      </c>
      <c r="M1859" t="s">
        <v>14912</v>
      </c>
      <c r="N1859">
        <v>40.639854999999997</v>
      </c>
      <c r="O1859">
        <v>-73.989529000000005</v>
      </c>
      <c r="P1859">
        <v>3055930060</v>
      </c>
      <c r="Q1859" t="s">
        <v>6797</v>
      </c>
      <c r="R1859">
        <v>105549</v>
      </c>
      <c r="S1859" s="1">
        <v>45256</v>
      </c>
      <c r="T1859" t="s">
        <v>33</v>
      </c>
      <c r="U1859" t="s">
        <v>144</v>
      </c>
      <c r="V1859">
        <v>29</v>
      </c>
      <c r="W1859" t="s">
        <v>6798</v>
      </c>
      <c r="X1859" t="s">
        <v>146</v>
      </c>
      <c r="Y1859" t="s">
        <v>37</v>
      </c>
      <c r="Z1859" t="s">
        <v>147</v>
      </c>
      <c r="AA1859">
        <v>3135707</v>
      </c>
      <c r="AC1859" s="1">
        <v>44526</v>
      </c>
      <c r="AD1859" t="s">
        <v>39</v>
      </c>
      <c r="AE1859">
        <v>50</v>
      </c>
      <c r="AF1859">
        <v>17.4391</v>
      </c>
      <c r="AG1859">
        <v>2</v>
      </c>
      <c r="AH1859">
        <v>8.4033999999999995</v>
      </c>
      <c r="AI1859">
        <v>50</v>
      </c>
      <c r="AJ1859">
        <v>4.9984000000000002</v>
      </c>
      <c r="AK1859">
        <v>0</v>
      </c>
      <c r="AL1859">
        <v>15.3835</v>
      </c>
      <c r="AM1859">
        <f>INDEX(Sheet1!B:B, MATCH('tab1'!U1859, Sheet1!A:A,0))</f>
        <v>6</v>
      </c>
      <c r="AN1859">
        <f>INDEX(Sheet1!B:B, MATCH('tab1'!Z1859, Sheet1!A:A,0))</f>
        <v>2</v>
      </c>
      <c r="AO1859">
        <f t="shared" ref="AO1859:AO1922" si="29">POWER(2,AN1859-1) + POWER(2,AM1859-1)</f>
        <v>34</v>
      </c>
    </row>
    <row r="1860" spans="1:41" x14ac:dyDescent="0.3">
      <c r="A1860" t="s">
        <v>11997</v>
      </c>
      <c r="B1860" t="s">
        <v>6795</v>
      </c>
      <c r="C1860">
        <v>1225</v>
      </c>
      <c r="D1860" t="s">
        <v>6796</v>
      </c>
      <c r="E1860" t="s">
        <v>43</v>
      </c>
      <c r="F1860">
        <v>11219</v>
      </c>
      <c r="G1860" t="s">
        <v>13645</v>
      </c>
      <c r="H1860" t="s">
        <v>14857</v>
      </c>
      <c r="I1860" t="s">
        <v>16182</v>
      </c>
      <c r="J1860" t="s">
        <v>43</v>
      </c>
      <c r="K1860">
        <v>11219</v>
      </c>
      <c r="L1860">
        <v>312</v>
      </c>
      <c r="M1860" t="s">
        <v>14912</v>
      </c>
      <c r="N1860">
        <v>40.639854999999997</v>
      </c>
      <c r="O1860">
        <v>-73.989529000000005</v>
      </c>
      <c r="P1860">
        <v>3055930060</v>
      </c>
      <c r="Q1860" t="s">
        <v>6797</v>
      </c>
      <c r="R1860">
        <v>105550</v>
      </c>
      <c r="S1860" s="1">
        <v>45256</v>
      </c>
      <c r="T1860" t="s">
        <v>33</v>
      </c>
      <c r="U1860" t="s">
        <v>34</v>
      </c>
      <c r="V1860">
        <v>39</v>
      </c>
      <c r="W1860" t="s">
        <v>11998</v>
      </c>
      <c r="X1860" t="s">
        <v>36</v>
      </c>
      <c r="Y1860" t="s">
        <v>37</v>
      </c>
      <c r="Z1860" t="s">
        <v>38</v>
      </c>
      <c r="AA1860">
        <v>3135707</v>
      </c>
      <c r="AC1860" s="1">
        <v>44526</v>
      </c>
      <c r="AD1860" t="s">
        <v>39</v>
      </c>
      <c r="AE1860">
        <v>0</v>
      </c>
      <c r="AF1860">
        <v>21.905000000000001</v>
      </c>
      <c r="AG1860">
        <v>3</v>
      </c>
      <c r="AH1860">
        <v>11.976900000000001</v>
      </c>
      <c r="AI1860">
        <v>0</v>
      </c>
      <c r="AJ1860">
        <v>6.1284999999999998</v>
      </c>
      <c r="AK1860">
        <v>0</v>
      </c>
      <c r="AL1860">
        <v>18.9541</v>
      </c>
      <c r="AM1860">
        <f>INDEX(Sheet1!B:B, MATCH('tab1'!U1860, Sheet1!A:A,0))</f>
        <v>5</v>
      </c>
      <c r="AN1860">
        <f>INDEX(Sheet1!B:B, MATCH('tab1'!Z1860, Sheet1!A:A,0))</f>
        <v>1</v>
      </c>
      <c r="AO1860">
        <f t="shared" si="29"/>
        <v>17</v>
      </c>
    </row>
    <row r="1861" spans="1:41" x14ac:dyDescent="0.3">
      <c r="A1861" t="s">
        <v>291</v>
      </c>
      <c r="B1861" t="s">
        <v>292</v>
      </c>
      <c r="C1861">
        <v>369</v>
      </c>
      <c r="D1861" t="s">
        <v>229</v>
      </c>
      <c r="E1861" t="s">
        <v>82</v>
      </c>
      <c r="F1861">
        <v>10016</v>
      </c>
      <c r="G1861" t="s">
        <v>12331</v>
      </c>
      <c r="H1861" t="s">
        <v>14857</v>
      </c>
      <c r="I1861" t="s">
        <v>14918</v>
      </c>
      <c r="J1861" t="s">
        <v>82</v>
      </c>
      <c r="K1861">
        <v>10016</v>
      </c>
      <c r="L1861">
        <v>106</v>
      </c>
      <c r="M1861" t="s">
        <v>14870</v>
      </c>
      <c r="N1861">
        <v>40.741131000000003</v>
      </c>
      <c r="O1861">
        <v>-73.981459000000001</v>
      </c>
      <c r="P1861">
        <v>1009070056</v>
      </c>
      <c r="Q1861" t="s">
        <v>293</v>
      </c>
      <c r="R1861">
        <v>105209</v>
      </c>
      <c r="S1861" s="1">
        <v>44819</v>
      </c>
      <c r="T1861" t="s">
        <v>54</v>
      </c>
      <c r="U1861" t="s">
        <v>55</v>
      </c>
      <c r="V1861">
        <v>55</v>
      </c>
      <c r="W1861" t="s">
        <v>294</v>
      </c>
      <c r="X1861" t="s">
        <v>57</v>
      </c>
      <c r="Y1861" t="s">
        <v>58</v>
      </c>
      <c r="Z1861" t="s">
        <v>58</v>
      </c>
      <c r="AA1861">
        <v>1019864</v>
      </c>
      <c r="AC1861" s="1">
        <v>44062</v>
      </c>
      <c r="AD1861" t="s">
        <v>39</v>
      </c>
      <c r="AE1861">
        <v>0</v>
      </c>
      <c r="AF1861">
        <v>26.886800000000001</v>
      </c>
      <c r="AG1861">
        <v>0</v>
      </c>
      <c r="AH1861">
        <v>1</v>
      </c>
      <c r="AI1861">
        <v>0</v>
      </c>
      <c r="AJ1861">
        <v>14.255800000000001</v>
      </c>
      <c r="AK1861">
        <v>0</v>
      </c>
      <c r="AL1861">
        <v>21.8553</v>
      </c>
      <c r="AM1861">
        <f>INDEX(Sheet1!B:B, MATCH('tab1'!U1861, Sheet1!A:A,0))</f>
        <v>7</v>
      </c>
      <c r="AN1861">
        <f>INDEX(Sheet1!B:B, MATCH('tab1'!Z1861, Sheet1!A:A,0))</f>
        <v>3</v>
      </c>
      <c r="AO1861">
        <f t="shared" si="29"/>
        <v>68</v>
      </c>
    </row>
    <row r="1862" spans="1:41" x14ac:dyDescent="0.3">
      <c r="A1862" t="s">
        <v>291</v>
      </c>
      <c r="B1862" t="s">
        <v>426</v>
      </c>
      <c r="C1862">
        <v>299</v>
      </c>
      <c r="D1862" t="s">
        <v>427</v>
      </c>
      <c r="E1862" t="s">
        <v>43</v>
      </c>
      <c r="F1862">
        <v>11231</v>
      </c>
      <c r="G1862" t="s">
        <v>12356</v>
      </c>
      <c r="H1862" t="s">
        <v>14857</v>
      </c>
      <c r="I1862" t="s">
        <v>14946</v>
      </c>
      <c r="J1862" t="s">
        <v>43</v>
      </c>
      <c r="K1862">
        <v>11231</v>
      </c>
      <c r="L1862">
        <v>306</v>
      </c>
      <c r="M1862" t="s">
        <v>14863</v>
      </c>
      <c r="N1862">
        <v>40.683951</v>
      </c>
      <c r="O1862">
        <v>-73.995121999999995</v>
      </c>
      <c r="P1862">
        <v>3004140002</v>
      </c>
      <c r="Q1862" t="s">
        <v>428</v>
      </c>
      <c r="R1862">
        <v>105269</v>
      </c>
      <c r="S1862" s="1">
        <v>45642</v>
      </c>
      <c r="T1862" t="s">
        <v>33</v>
      </c>
      <c r="U1862" t="s">
        <v>34</v>
      </c>
      <c r="V1862">
        <v>27</v>
      </c>
      <c r="W1862" t="s">
        <v>429</v>
      </c>
      <c r="X1862" t="s">
        <v>36</v>
      </c>
      <c r="Y1862" t="s">
        <v>37</v>
      </c>
      <c r="Z1862" t="s">
        <v>38</v>
      </c>
      <c r="AA1862">
        <v>3006636</v>
      </c>
      <c r="AC1862" s="1">
        <v>44181</v>
      </c>
      <c r="AD1862" t="s">
        <v>39</v>
      </c>
      <c r="AE1862">
        <v>20</v>
      </c>
      <c r="AF1862">
        <v>21.905000000000001</v>
      </c>
      <c r="AG1862">
        <v>14</v>
      </c>
      <c r="AH1862">
        <v>11.976900000000001</v>
      </c>
      <c r="AI1862">
        <v>0</v>
      </c>
      <c r="AJ1862">
        <v>6.1284999999999998</v>
      </c>
      <c r="AK1862">
        <v>20</v>
      </c>
      <c r="AL1862">
        <v>18.9541</v>
      </c>
      <c r="AM1862">
        <f>INDEX(Sheet1!B:B, MATCH('tab1'!U1862, Sheet1!A:A,0))</f>
        <v>5</v>
      </c>
      <c r="AN1862">
        <f>INDEX(Sheet1!B:B, MATCH('tab1'!Z1862, Sheet1!A:A,0))</f>
        <v>1</v>
      </c>
      <c r="AO1862">
        <f t="shared" si="29"/>
        <v>17</v>
      </c>
    </row>
    <row r="1863" spans="1:41" x14ac:dyDescent="0.3">
      <c r="A1863" t="s">
        <v>291</v>
      </c>
      <c r="B1863" t="s">
        <v>426</v>
      </c>
      <c r="C1863">
        <v>125</v>
      </c>
      <c r="D1863" t="s">
        <v>515</v>
      </c>
      <c r="E1863" t="s">
        <v>43</v>
      </c>
      <c r="F1863">
        <v>11217</v>
      </c>
      <c r="G1863" t="s">
        <v>12374</v>
      </c>
      <c r="H1863" t="s">
        <v>14857</v>
      </c>
      <c r="I1863" t="s">
        <v>14965</v>
      </c>
      <c r="J1863" t="s">
        <v>43</v>
      </c>
      <c r="K1863">
        <v>11217</v>
      </c>
      <c r="L1863">
        <v>306</v>
      </c>
      <c r="M1863" t="s">
        <v>14863</v>
      </c>
      <c r="N1863">
        <v>40.678800000000003</v>
      </c>
      <c r="O1863">
        <v>-73.978832999999995</v>
      </c>
      <c r="P1863">
        <v>3009440006</v>
      </c>
      <c r="Q1863" t="s">
        <v>516</v>
      </c>
      <c r="R1863">
        <v>92258</v>
      </c>
      <c r="S1863" s="1">
        <v>45114</v>
      </c>
      <c r="T1863" t="s">
        <v>33</v>
      </c>
      <c r="U1863" t="s">
        <v>34</v>
      </c>
      <c r="V1863">
        <v>103</v>
      </c>
      <c r="W1863" t="s">
        <v>517</v>
      </c>
      <c r="X1863" t="s">
        <v>36</v>
      </c>
      <c r="Y1863" t="s">
        <v>37</v>
      </c>
      <c r="Z1863" t="s">
        <v>38</v>
      </c>
      <c r="AA1863">
        <v>3019195</v>
      </c>
      <c r="AB1863" t="s">
        <v>518</v>
      </c>
      <c r="AC1863" s="1">
        <v>42192</v>
      </c>
      <c r="AD1863" t="s">
        <v>39</v>
      </c>
      <c r="AE1863">
        <v>16.666699999999999</v>
      </c>
      <c r="AF1863">
        <v>21.905000000000001</v>
      </c>
      <c r="AG1863">
        <v>19</v>
      </c>
      <c r="AH1863">
        <v>11.976900000000001</v>
      </c>
      <c r="AI1863">
        <v>0</v>
      </c>
      <c r="AJ1863">
        <v>6.1284999999999998</v>
      </c>
      <c r="AK1863">
        <v>16.666699999999999</v>
      </c>
      <c r="AL1863">
        <v>18.9541</v>
      </c>
      <c r="AM1863">
        <f>INDEX(Sheet1!B:B, MATCH('tab1'!U1863, Sheet1!A:A,0))</f>
        <v>5</v>
      </c>
      <c r="AN1863">
        <f>INDEX(Sheet1!B:B, MATCH('tab1'!Z1863, Sheet1!A:A,0))</f>
        <v>1</v>
      </c>
      <c r="AO1863">
        <f t="shared" si="29"/>
        <v>17</v>
      </c>
    </row>
    <row r="1864" spans="1:41" x14ac:dyDescent="0.3">
      <c r="A1864" t="s">
        <v>291</v>
      </c>
      <c r="B1864" t="s">
        <v>426</v>
      </c>
      <c r="C1864">
        <v>30</v>
      </c>
      <c r="D1864" t="s">
        <v>1107</v>
      </c>
      <c r="E1864" t="s">
        <v>43</v>
      </c>
      <c r="F1864">
        <v>11201</v>
      </c>
      <c r="G1864" t="s">
        <v>12488</v>
      </c>
      <c r="H1864" t="s">
        <v>14857</v>
      </c>
      <c r="I1864" t="s">
        <v>15076</v>
      </c>
      <c r="J1864" t="s">
        <v>43</v>
      </c>
      <c r="K1864">
        <v>11201</v>
      </c>
      <c r="L1864">
        <v>302</v>
      </c>
      <c r="M1864" t="s">
        <v>14863</v>
      </c>
      <c r="N1864">
        <v>40.704098999999999</v>
      </c>
      <c r="O1864">
        <v>-73.987543000000002</v>
      </c>
      <c r="P1864">
        <v>3000180001</v>
      </c>
      <c r="Q1864" t="s">
        <v>1108</v>
      </c>
      <c r="R1864">
        <v>104818</v>
      </c>
      <c r="S1864" s="1">
        <v>45061</v>
      </c>
      <c r="T1864" t="s">
        <v>33</v>
      </c>
      <c r="U1864" t="s">
        <v>34</v>
      </c>
      <c r="V1864">
        <v>67</v>
      </c>
      <c r="W1864" t="s">
        <v>1109</v>
      </c>
      <c r="X1864" t="s">
        <v>36</v>
      </c>
      <c r="Y1864" t="s">
        <v>37</v>
      </c>
      <c r="Z1864" t="s">
        <v>38</v>
      </c>
      <c r="AA1864">
        <v>3329396</v>
      </c>
      <c r="AB1864" t="s">
        <v>518</v>
      </c>
      <c r="AC1864" s="1">
        <v>43600</v>
      </c>
      <c r="AD1864" t="s">
        <v>39</v>
      </c>
      <c r="AE1864">
        <v>0</v>
      </c>
      <c r="AF1864">
        <v>21.905000000000001</v>
      </c>
      <c r="AG1864">
        <v>10</v>
      </c>
      <c r="AH1864">
        <v>11.976900000000001</v>
      </c>
      <c r="AI1864">
        <v>0</v>
      </c>
      <c r="AJ1864">
        <v>6.1284999999999998</v>
      </c>
      <c r="AK1864">
        <v>0</v>
      </c>
      <c r="AL1864">
        <v>18.9541</v>
      </c>
      <c r="AM1864">
        <f>INDEX(Sheet1!B:B, MATCH('tab1'!U1864, Sheet1!A:A,0))</f>
        <v>5</v>
      </c>
      <c r="AN1864">
        <f>INDEX(Sheet1!B:B, MATCH('tab1'!Z1864, Sheet1!A:A,0))</f>
        <v>1</v>
      </c>
      <c r="AO1864">
        <f t="shared" si="29"/>
        <v>17</v>
      </c>
    </row>
    <row r="1865" spans="1:41" x14ac:dyDescent="0.3">
      <c r="A1865" t="s">
        <v>291</v>
      </c>
      <c r="B1865" t="s">
        <v>2408</v>
      </c>
      <c r="C1865">
        <v>135</v>
      </c>
      <c r="D1865" t="s">
        <v>2409</v>
      </c>
      <c r="E1865" t="s">
        <v>43</v>
      </c>
      <c r="F1865">
        <v>11201</v>
      </c>
      <c r="G1865" t="s">
        <v>12744</v>
      </c>
      <c r="H1865" t="s">
        <v>14857</v>
      </c>
      <c r="I1865" t="s">
        <v>15325</v>
      </c>
      <c r="J1865" t="s">
        <v>43</v>
      </c>
      <c r="K1865">
        <v>11201</v>
      </c>
      <c r="L1865">
        <v>302</v>
      </c>
      <c r="M1865" t="s">
        <v>14863</v>
      </c>
      <c r="N1865">
        <v>40.703811000000002</v>
      </c>
      <c r="O1865">
        <v>-73.987925000000004</v>
      </c>
      <c r="P1865">
        <v>3000180001</v>
      </c>
      <c r="Q1865" t="s">
        <v>428</v>
      </c>
      <c r="R1865">
        <v>104844</v>
      </c>
      <c r="S1865" s="1">
        <v>44819</v>
      </c>
      <c r="T1865" t="s">
        <v>54</v>
      </c>
      <c r="U1865" t="s">
        <v>34</v>
      </c>
      <c r="V1865">
        <v>0</v>
      </c>
      <c r="W1865" t="s">
        <v>2410</v>
      </c>
      <c r="X1865" t="s">
        <v>2411</v>
      </c>
      <c r="Y1865" t="s">
        <v>58</v>
      </c>
      <c r="Z1865" t="s">
        <v>58</v>
      </c>
      <c r="AA1865">
        <v>3329396</v>
      </c>
      <c r="AC1865" s="1">
        <v>43620</v>
      </c>
      <c r="AD1865" t="s">
        <v>39</v>
      </c>
      <c r="AE1865">
        <v>0</v>
      </c>
      <c r="AF1865">
        <v>26.886800000000001</v>
      </c>
      <c r="AG1865">
        <v>0</v>
      </c>
      <c r="AH1865">
        <v>1</v>
      </c>
      <c r="AI1865">
        <v>0</v>
      </c>
      <c r="AJ1865">
        <v>14.255800000000001</v>
      </c>
      <c r="AK1865">
        <v>0</v>
      </c>
      <c r="AL1865">
        <v>21.8553</v>
      </c>
      <c r="AM1865">
        <f>INDEX(Sheet1!B:B, MATCH('tab1'!U1865, Sheet1!A:A,0))</f>
        <v>5</v>
      </c>
      <c r="AN1865">
        <f>INDEX(Sheet1!B:B, MATCH('tab1'!Z1865, Sheet1!A:A,0))</f>
        <v>3</v>
      </c>
      <c r="AO1865">
        <f t="shared" si="29"/>
        <v>20</v>
      </c>
    </row>
    <row r="1866" spans="1:41" x14ac:dyDescent="0.3">
      <c r="A1866" t="s">
        <v>291</v>
      </c>
      <c r="B1866" t="s">
        <v>2831</v>
      </c>
      <c r="C1866">
        <v>21</v>
      </c>
      <c r="D1866" t="s">
        <v>2832</v>
      </c>
      <c r="E1866" t="s">
        <v>82</v>
      </c>
      <c r="F1866">
        <v>10023</v>
      </c>
      <c r="G1866" t="s">
        <v>12830</v>
      </c>
      <c r="H1866" t="s">
        <v>14857</v>
      </c>
      <c r="I1866" t="s">
        <v>15408</v>
      </c>
      <c r="J1866" t="s">
        <v>82</v>
      </c>
      <c r="K1866">
        <v>10023</v>
      </c>
      <c r="L1866">
        <v>107</v>
      </c>
      <c r="M1866" t="s">
        <v>14936</v>
      </c>
      <c r="N1866">
        <v>40.772463000000002</v>
      </c>
      <c r="O1866">
        <v>-73.989844000000005</v>
      </c>
      <c r="P1866">
        <v>1011717510</v>
      </c>
      <c r="Q1866" t="s">
        <v>428</v>
      </c>
      <c r="R1866">
        <v>105272</v>
      </c>
      <c r="S1866" s="1">
        <v>44932</v>
      </c>
      <c r="T1866" t="s">
        <v>54</v>
      </c>
      <c r="U1866" t="s">
        <v>34</v>
      </c>
      <c r="V1866">
        <v>37</v>
      </c>
      <c r="W1866" t="s">
        <v>2833</v>
      </c>
      <c r="X1866" t="s">
        <v>36</v>
      </c>
      <c r="Y1866" t="s">
        <v>37</v>
      </c>
      <c r="Z1866" t="s">
        <v>38</v>
      </c>
      <c r="AA1866">
        <v>1088870</v>
      </c>
      <c r="AC1866" s="1">
        <v>44202</v>
      </c>
      <c r="AD1866" t="s">
        <v>39</v>
      </c>
      <c r="AE1866">
        <v>66.666700000000006</v>
      </c>
      <c r="AF1866">
        <v>21.905000000000001</v>
      </c>
      <c r="AG1866">
        <v>2</v>
      </c>
      <c r="AH1866">
        <v>11.976900000000001</v>
      </c>
      <c r="AI1866">
        <v>0</v>
      </c>
      <c r="AJ1866">
        <v>6.1284999999999998</v>
      </c>
      <c r="AK1866">
        <v>66.666700000000006</v>
      </c>
      <c r="AL1866">
        <v>18.9541</v>
      </c>
      <c r="AM1866">
        <f>INDEX(Sheet1!B:B, MATCH('tab1'!U1866, Sheet1!A:A,0))</f>
        <v>5</v>
      </c>
      <c r="AN1866">
        <f>INDEX(Sheet1!B:B, MATCH('tab1'!Z1866, Sheet1!A:A,0))</f>
        <v>1</v>
      </c>
      <c r="AO1866">
        <f t="shared" si="29"/>
        <v>17</v>
      </c>
    </row>
    <row r="1867" spans="1:41" x14ac:dyDescent="0.3">
      <c r="A1867" t="s">
        <v>291</v>
      </c>
      <c r="B1867" t="s">
        <v>3474</v>
      </c>
      <c r="C1867">
        <v>345</v>
      </c>
      <c r="D1867" t="s">
        <v>3475</v>
      </c>
      <c r="E1867" t="s">
        <v>82</v>
      </c>
      <c r="F1867">
        <v>10128</v>
      </c>
      <c r="G1867" t="s">
        <v>12959</v>
      </c>
      <c r="H1867" t="s">
        <v>14857</v>
      </c>
      <c r="I1867" t="s">
        <v>15531</v>
      </c>
      <c r="J1867" t="s">
        <v>82</v>
      </c>
      <c r="K1867">
        <v>10128</v>
      </c>
      <c r="L1867">
        <v>108</v>
      </c>
      <c r="M1867" t="s">
        <v>14875</v>
      </c>
      <c r="N1867">
        <v>40.782485999999999</v>
      </c>
      <c r="O1867">
        <v>-73.946933999999999</v>
      </c>
      <c r="P1867">
        <v>1015570025</v>
      </c>
      <c r="Q1867" t="s">
        <v>3476</v>
      </c>
      <c r="R1867">
        <v>104411</v>
      </c>
      <c r="S1867" s="1">
        <v>45448</v>
      </c>
      <c r="T1867" t="s">
        <v>33</v>
      </c>
      <c r="U1867" t="s">
        <v>34</v>
      </c>
      <c r="V1867">
        <v>52</v>
      </c>
      <c r="W1867" t="s">
        <v>3477</v>
      </c>
      <c r="X1867" t="s">
        <v>36</v>
      </c>
      <c r="Y1867" t="s">
        <v>37</v>
      </c>
      <c r="Z1867" t="s">
        <v>38</v>
      </c>
      <c r="AA1867">
        <v>1087329</v>
      </c>
      <c r="AB1867" t="s">
        <v>518</v>
      </c>
      <c r="AC1867" s="1">
        <v>43256</v>
      </c>
      <c r="AD1867" t="s">
        <v>39</v>
      </c>
      <c r="AE1867">
        <v>40</v>
      </c>
      <c r="AF1867">
        <v>21.905000000000001</v>
      </c>
      <c r="AG1867">
        <v>10</v>
      </c>
      <c r="AH1867">
        <v>11.976900000000001</v>
      </c>
      <c r="AI1867">
        <v>20</v>
      </c>
      <c r="AJ1867">
        <v>6.1284999999999998</v>
      </c>
      <c r="AK1867">
        <v>40</v>
      </c>
      <c r="AL1867">
        <v>18.9541</v>
      </c>
      <c r="AM1867">
        <f>INDEX(Sheet1!B:B, MATCH('tab1'!U1867, Sheet1!A:A,0))</f>
        <v>5</v>
      </c>
      <c r="AN1867">
        <f>INDEX(Sheet1!B:B, MATCH('tab1'!Z1867, Sheet1!A:A,0))</f>
        <v>1</v>
      </c>
      <c r="AO1867">
        <f t="shared" si="29"/>
        <v>17</v>
      </c>
    </row>
    <row r="1868" spans="1:41" x14ac:dyDescent="0.3">
      <c r="A1868" t="s">
        <v>291</v>
      </c>
      <c r="B1868" t="s">
        <v>3523</v>
      </c>
      <c r="C1868">
        <v>170</v>
      </c>
      <c r="D1868" t="s">
        <v>3524</v>
      </c>
      <c r="E1868" t="s">
        <v>82</v>
      </c>
      <c r="F1868">
        <v>10023</v>
      </c>
      <c r="G1868" t="s">
        <v>12969</v>
      </c>
      <c r="H1868" t="s">
        <v>14857</v>
      </c>
      <c r="I1868" t="s">
        <v>15541</v>
      </c>
      <c r="J1868" t="s">
        <v>82</v>
      </c>
      <c r="K1868">
        <v>10023</v>
      </c>
      <c r="L1868">
        <v>107</v>
      </c>
      <c r="M1868" t="s">
        <v>14936</v>
      </c>
      <c r="N1868">
        <v>40.775764000000002</v>
      </c>
      <c r="O1868">
        <v>-73.983727000000002</v>
      </c>
      <c r="P1868">
        <v>1011580012</v>
      </c>
      <c r="Q1868" t="s">
        <v>3525</v>
      </c>
      <c r="R1868">
        <v>104849</v>
      </c>
      <c r="S1868" s="1">
        <v>45184</v>
      </c>
      <c r="T1868" t="s">
        <v>33</v>
      </c>
      <c r="U1868" t="s">
        <v>55</v>
      </c>
      <c r="V1868">
        <v>50</v>
      </c>
      <c r="W1868" t="s">
        <v>3526</v>
      </c>
      <c r="X1868" t="s">
        <v>57</v>
      </c>
      <c r="Y1868" t="s">
        <v>58</v>
      </c>
      <c r="Z1868" t="s">
        <v>58</v>
      </c>
      <c r="AA1868">
        <v>1030346</v>
      </c>
      <c r="AC1868" s="1">
        <v>43620</v>
      </c>
      <c r="AD1868" t="s">
        <v>39</v>
      </c>
      <c r="AE1868">
        <v>0</v>
      </c>
      <c r="AF1868">
        <v>26.886800000000001</v>
      </c>
      <c r="AG1868">
        <v>0</v>
      </c>
      <c r="AH1868">
        <v>1</v>
      </c>
      <c r="AI1868">
        <v>0</v>
      </c>
      <c r="AJ1868">
        <v>14.255800000000001</v>
      </c>
      <c r="AK1868">
        <v>0</v>
      </c>
      <c r="AL1868">
        <v>21.8553</v>
      </c>
      <c r="AM1868">
        <f>INDEX(Sheet1!B:B, MATCH('tab1'!U1868, Sheet1!A:A,0))</f>
        <v>7</v>
      </c>
      <c r="AN1868">
        <f>INDEX(Sheet1!B:B, MATCH('tab1'!Z1868, Sheet1!A:A,0))</f>
        <v>3</v>
      </c>
      <c r="AO1868">
        <f t="shared" si="29"/>
        <v>68</v>
      </c>
    </row>
    <row r="1869" spans="1:41" x14ac:dyDescent="0.3">
      <c r="A1869" t="s">
        <v>291</v>
      </c>
      <c r="B1869" t="s">
        <v>5217</v>
      </c>
      <c r="C1869">
        <v>4416</v>
      </c>
      <c r="D1869" t="s">
        <v>5218</v>
      </c>
      <c r="E1869" t="s">
        <v>31</v>
      </c>
      <c r="F1869">
        <v>11101</v>
      </c>
      <c r="G1869" t="s">
        <v>13321</v>
      </c>
      <c r="H1869" t="s">
        <v>14857</v>
      </c>
      <c r="I1869" t="s">
        <v>15873</v>
      </c>
      <c r="J1869" t="s">
        <v>31</v>
      </c>
      <c r="K1869">
        <v>11101</v>
      </c>
      <c r="L1869">
        <v>402</v>
      </c>
      <c r="M1869" t="s">
        <v>14867</v>
      </c>
      <c r="N1869">
        <v>40.748672999999997</v>
      </c>
      <c r="O1869">
        <v>-73.944579000000004</v>
      </c>
      <c r="P1869">
        <v>4004390001</v>
      </c>
      <c r="Q1869" t="s">
        <v>5219</v>
      </c>
      <c r="R1869">
        <v>105548</v>
      </c>
      <c r="S1869" s="1">
        <v>45254</v>
      </c>
      <c r="T1869" t="s">
        <v>33</v>
      </c>
      <c r="U1869" t="s">
        <v>34</v>
      </c>
      <c r="V1869">
        <v>95</v>
      </c>
      <c r="W1869" t="s">
        <v>5220</v>
      </c>
      <c r="X1869" t="s">
        <v>36</v>
      </c>
      <c r="Y1869" t="s">
        <v>37</v>
      </c>
      <c r="Z1869" t="s">
        <v>38</v>
      </c>
      <c r="AA1869">
        <v>4005187</v>
      </c>
      <c r="AC1869" s="1">
        <v>44524</v>
      </c>
      <c r="AD1869" t="s">
        <v>39</v>
      </c>
      <c r="AE1869">
        <v>50</v>
      </c>
      <c r="AF1869">
        <v>21.905000000000001</v>
      </c>
      <c r="AG1869">
        <v>4</v>
      </c>
      <c r="AH1869">
        <v>11.976900000000001</v>
      </c>
      <c r="AI1869">
        <v>0</v>
      </c>
      <c r="AJ1869">
        <v>6.1284999999999998</v>
      </c>
      <c r="AK1869">
        <v>50</v>
      </c>
      <c r="AL1869">
        <v>18.9541</v>
      </c>
      <c r="AM1869">
        <f>INDEX(Sheet1!B:B, MATCH('tab1'!U1869, Sheet1!A:A,0))</f>
        <v>5</v>
      </c>
      <c r="AN1869">
        <f>INDEX(Sheet1!B:B, MATCH('tab1'!Z1869, Sheet1!A:A,0))</f>
        <v>1</v>
      </c>
      <c r="AO1869">
        <f t="shared" si="29"/>
        <v>17</v>
      </c>
    </row>
    <row r="1870" spans="1:41" x14ac:dyDescent="0.3">
      <c r="A1870" t="s">
        <v>291</v>
      </c>
      <c r="B1870" t="s">
        <v>426</v>
      </c>
      <c r="C1870">
        <v>88</v>
      </c>
      <c r="D1870" t="s">
        <v>5341</v>
      </c>
      <c r="E1870" t="s">
        <v>82</v>
      </c>
      <c r="F1870">
        <v>10013</v>
      </c>
      <c r="G1870" t="s">
        <v>13346</v>
      </c>
      <c r="H1870" t="s">
        <v>14857</v>
      </c>
      <c r="I1870" t="s">
        <v>15897</v>
      </c>
      <c r="J1870" t="s">
        <v>82</v>
      </c>
      <c r="K1870">
        <v>10013</v>
      </c>
      <c r="L1870">
        <v>101</v>
      </c>
      <c r="M1870" t="s">
        <v>14914</v>
      </c>
      <c r="N1870">
        <v>40.717162000000002</v>
      </c>
      <c r="O1870">
        <v>-74.004678999999996</v>
      </c>
      <c r="P1870">
        <v>1001730027</v>
      </c>
      <c r="Q1870" t="s">
        <v>428</v>
      </c>
      <c r="R1870">
        <v>73437</v>
      </c>
      <c r="S1870" s="1">
        <v>45552</v>
      </c>
      <c r="T1870" t="s">
        <v>33</v>
      </c>
      <c r="U1870" t="s">
        <v>34</v>
      </c>
      <c r="V1870">
        <v>40</v>
      </c>
      <c r="W1870" t="s">
        <v>5342</v>
      </c>
      <c r="X1870" t="s">
        <v>36</v>
      </c>
      <c r="Y1870" t="s">
        <v>37</v>
      </c>
      <c r="Z1870" t="s">
        <v>38</v>
      </c>
      <c r="AA1870">
        <v>1087082</v>
      </c>
      <c r="AB1870" t="s">
        <v>518</v>
      </c>
      <c r="AC1870" s="1">
        <v>41899</v>
      </c>
      <c r="AD1870" t="s">
        <v>39</v>
      </c>
      <c r="AE1870">
        <v>20</v>
      </c>
      <c r="AF1870">
        <v>21.905000000000001</v>
      </c>
      <c r="AG1870">
        <v>8</v>
      </c>
      <c r="AH1870">
        <v>11.976900000000001</v>
      </c>
      <c r="AI1870">
        <v>0</v>
      </c>
      <c r="AJ1870">
        <v>6.1284999999999998</v>
      </c>
      <c r="AK1870">
        <v>20</v>
      </c>
      <c r="AL1870">
        <v>18.9541</v>
      </c>
      <c r="AM1870">
        <f>INDEX(Sheet1!B:B, MATCH('tab1'!U1870, Sheet1!A:A,0))</f>
        <v>5</v>
      </c>
      <c r="AN1870">
        <f>INDEX(Sheet1!B:B, MATCH('tab1'!Z1870, Sheet1!A:A,0))</f>
        <v>1</v>
      </c>
      <c r="AO1870">
        <f t="shared" si="29"/>
        <v>17</v>
      </c>
    </row>
    <row r="1871" spans="1:41" x14ac:dyDescent="0.3">
      <c r="A1871" t="s">
        <v>291</v>
      </c>
      <c r="B1871" t="s">
        <v>5524</v>
      </c>
      <c r="C1871">
        <v>395</v>
      </c>
      <c r="D1871" t="s">
        <v>5525</v>
      </c>
      <c r="E1871" t="s">
        <v>82</v>
      </c>
      <c r="F1871">
        <v>10280</v>
      </c>
      <c r="G1871" t="s">
        <v>13383</v>
      </c>
      <c r="H1871" t="s">
        <v>14857</v>
      </c>
      <c r="I1871" t="s">
        <v>15932</v>
      </c>
      <c r="J1871" t="s">
        <v>82</v>
      </c>
      <c r="K1871">
        <v>10280</v>
      </c>
      <c r="L1871">
        <v>101</v>
      </c>
      <c r="M1871" t="s">
        <v>14914</v>
      </c>
      <c r="N1871">
        <v>40.711410999999998</v>
      </c>
      <c r="O1871">
        <v>-74.015860000000004</v>
      </c>
      <c r="P1871">
        <v>1000160100</v>
      </c>
      <c r="Q1871" t="s">
        <v>5526</v>
      </c>
      <c r="R1871">
        <v>104992</v>
      </c>
      <c r="S1871" s="1">
        <v>44819</v>
      </c>
      <c r="T1871" t="s">
        <v>54</v>
      </c>
      <c r="U1871" t="s">
        <v>55</v>
      </c>
      <c r="V1871">
        <v>29</v>
      </c>
      <c r="W1871" t="s">
        <v>5527</v>
      </c>
      <c r="X1871" t="s">
        <v>57</v>
      </c>
      <c r="Y1871" t="s">
        <v>58</v>
      </c>
      <c r="Z1871" t="s">
        <v>58</v>
      </c>
      <c r="AA1871">
        <v>1083377</v>
      </c>
      <c r="AC1871" s="1">
        <v>43683</v>
      </c>
      <c r="AD1871" t="s">
        <v>39</v>
      </c>
      <c r="AE1871">
        <v>0</v>
      </c>
      <c r="AF1871">
        <v>26.886800000000001</v>
      </c>
      <c r="AG1871">
        <v>0</v>
      </c>
      <c r="AH1871">
        <v>1</v>
      </c>
      <c r="AI1871">
        <v>0</v>
      </c>
      <c r="AJ1871">
        <v>14.255800000000001</v>
      </c>
      <c r="AK1871">
        <v>0</v>
      </c>
      <c r="AL1871">
        <v>21.8553</v>
      </c>
      <c r="AM1871">
        <f>INDEX(Sheet1!B:B, MATCH('tab1'!U1871, Sheet1!A:A,0))</f>
        <v>7</v>
      </c>
      <c r="AN1871">
        <f>INDEX(Sheet1!B:B, MATCH('tab1'!Z1871, Sheet1!A:A,0))</f>
        <v>3</v>
      </c>
      <c r="AO1871">
        <f t="shared" si="29"/>
        <v>68</v>
      </c>
    </row>
    <row r="1872" spans="1:41" x14ac:dyDescent="0.3">
      <c r="A1872" t="s">
        <v>291</v>
      </c>
      <c r="B1872" t="s">
        <v>2831</v>
      </c>
      <c r="C1872">
        <v>369</v>
      </c>
      <c r="D1872" t="s">
        <v>1308</v>
      </c>
      <c r="E1872" t="s">
        <v>82</v>
      </c>
      <c r="F1872">
        <v>10016</v>
      </c>
      <c r="G1872" t="s">
        <v>13746</v>
      </c>
      <c r="H1872" t="s">
        <v>14857</v>
      </c>
      <c r="I1872" t="s">
        <v>14918</v>
      </c>
      <c r="J1872" t="s">
        <v>82</v>
      </c>
      <c r="K1872">
        <v>10016</v>
      </c>
      <c r="L1872">
        <v>106</v>
      </c>
      <c r="M1872" t="s">
        <v>14870</v>
      </c>
      <c r="N1872">
        <v>40.741131000000003</v>
      </c>
      <c r="O1872">
        <v>-73.981459000000001</v>
      </c>
      <c r="P1872">
        <v>1009070056</v>
      </c>
      <c r="Q1872" t="s">
        <v>428</v>
      </c>
      <c r="R1872">
        <v>105273</v>
      </c>
      <c r="S1872" s="1">
        <v>45664</v>
      </c>
      <c r="T1872" t="s">
        <v>33</v>
      </c>
      <c r="U1872" t="s">
        <v>34</v>
      </c>
      <c r="V1872">
        <v>42</v>
      </c>
      <c r="W1872" t="s">
        <v>7270</v>
      </c>
      <c r="X1872" t="s">
        <v>36</v>
      </c>
      <c r="Y1872" t="s">
        <v>37</v>
      </c>
      <c r="Z1872" t="s">
        <v>38</v>
      </c>
      <c r="AA1872">
        <v>1019864</v>
      </c>
      <c r="AB1872" t="s">
        <v>518</v>
      </c>
      <c r="AC1872" s="1">
        <v>44203</v>
      </c>
      <c r="AD1872" t="s">
        <v>39</v>
      </c>
      <c r="AE1872">
        <v>0</v>
      </c>
      <c r="AF1872">
        <v>21.905000000000001</v>
      </c>
      <c r="AG1872">
        <v>4</v>
      </c>
      <c r="AH1872">
        <v>11.976900000000001</v>
      </c>
      <c r="AI1872">
        <v>0</v>
      </c>
      <c r="AJ1872">
        <v>6.1284999999999998</v>
      </c>
      <c r="AK1872">
        <v>0</v>
      </c>
      <c r="AL1872">
        <v>18.9541</v>
      </c>
      <c r="AM1872">
        <f>INDEX(Sheet1!B:B, MATCH('tab1'!U1872, Sheet1!A:A,0))</f>
        <v>5</v>
      </c>
      <c r="AN1872">
        <f>INDEX(Sheet1!B:B, MATCH('tab1'!Z1872, Sheet1!A:A,0))</f>
        <v>1</v>
      </c>
      <c r="AO1872">
        <f t="shared" si="29"/>
        <v>17</v>
      </c>
    </row>
    <row r="1873" spans="1:41" x14ac:dyDescent="0.3">
      <c r="A1873" t="s">
        <v>291</v>
      </c>
      <c r="B1873" t="s">
        <v>426</v>
      </c>
      <c r="C1873" t="s">
        <v>7676</v>
      </c>
      <c r="D1873" t="s">
        <v>1926</v>
      </c>
      <c r="E1873" t="s">
        <v>31</v>
      </c>
      <c r="F1873">
        <v>11109</v>
      </c>
      <c r="G1873" t="s">
        <v>13831</v>
      </c>
      <c r="H1873" t="s">
        <v>14857</v>
      </c>
      <c r="I1873" t="s">
        <v>16356</v>
      </c>
      <c r="J1873" t="s">
        <v>31</v>
      </c>
      <c r="K1873">
        <v>11109</v>
      </c>
      <c r="L1873">
        <v>402</v>
      </c>
      <c r="M1873" t="s">
        <v>14867</v>
      </c>
      <c r="N1873">
        <v>40.748068000000004</v>
      </c>
      <c r="O1873">
        <v>-73.956670000000003</v>
      </c>
      <c r="P1873">
        <v>4000210020</v>
      </c>
      <c r="Q1873" t="s">
        <v>7677</v>
      </c>
      <c r="R1873">
        <v>97920</v>
      </c>
      <c r="S1873" s="1">
        <v>45200</v>
      </c>
      <c r="T1873" t="s">
        <v>33</v>
      </c>
      <c r="U1873" t="s">
        <v>34</v>
      </c>
      <c r="V1873">
        <v>45</v>
      </c>
      <c r="W1873" t="s">
        <v>7678</v>
      </c>
      <c r="X1873" t="s">
        <v>36</v>
      </c>
      <c r="Y1873" t="s">
        <v>37</v>
      </c>
      <c r="Z1873" t="s">
        <v>38</v>
      </c>
      <c r="AA1873">
        <v>4541713</v>
      </c>
      <c r="AC1873" s="1">
        <v>42278</v>
      </c>
      <c r="AD1873" t="s">
        <v>39</v>
      </c>
      <c r="AE1873">
        <v>50</v>
      </c>
      <c r="AF1873">
        <v>21.905000000000001</v>
      </c>
      <c r="AG1873">
        <v>9</v>
      </c>
      <c r="AH1873">
        <v>11.976900000000001</v>
      </c>
      <c r="AI1873">
        <v>0</v>
      </c>
      <c r="AJ1873">
        <v>6.1284999999999998</v>
      </c>
      <c r="AK1873">
        <v>50</v>
      </c>
      <c r="AL1873">
        <v>18.9541</v>
      </c>
      <c r="AM1873">
        <f>INDEX(Sheet1!B:B, MATCH('tab1'!U1873, Sheet1!A:A,0))</f>
        <v>5</v>
      </c>
      <c r="AN1873">
        <f>INDEX(Sheet1!B:B, MATCH('tab1'!Z1873, Sheet1!A:A,0))</f>
        <v>1</v>
      </c>
      <c r="AO1873">
        <f t="shared" si="29"/>
        <v>17</v>
      </c>
    </row>
    <row r="1874" spans="1:41" x14ac:dyDescent="0.3">
      <c r="A1874" t="s">
        <v>291</v>
      </c>
      <c r="B1874" t="s">
        <v>7888</v>
      </c>
      <c r="C1874">
        <v>345</v>
      </c>
      <c r="D1874" t="s">
        <v>7889</v>
      </c>
      <c r="E1874" t="s">
        <v>82</v>
      </c>
      <c r="F1874">
        <v>10128</v>
      </c>
      <c r="G1874" t="s">
        <v>13873</v>
      </c>
      <c r="H1874" t="s">
        <v>14857</v>
      </c>
      <c r="I1874" t="s">
        <v>15531</v>
      </c>
      <c r="J1874" t="s">
        <v>82</v>
      </c>
      <c r="K1874">
        <v>10128</v>
      </c>
      <c r="L1874">
        <v>108</v>
      </c>
      <c r="M1874" t="s">
        <v>14875</v>
      </c>
      <c r="N1874">
        <v>40.782485999999999</v>
      </c>
      <c r="O1874">
        <v>-73.946933999999999</v>
      </c>
      <c r="P1874">
        <v>1015570025</v>
      </c>
      <c r="Q1874" t="s">
        <v>3476</v>
      </c>
      <c r="R1874">
        <v>105006</v>
      </c>
      <c r="S1874" s="1">
        <v>44819</v>
      </c>
      <c r="T1874" t="s">
        <v>54</v>
      </c>
      <c r="U1874" t="s">
        <v>55</v>
      </c>
      <c r="V1874">
        <v>50</v>
      </c>
      <c r="W1874" t="s">
        <v>7890</v>
      </c>
      <c r="X1874" t="s">
        <v>57</v>
      </c>
      <c r="Y1874" t="s">
        <v>58</v>
      </c>
      <c r="Z1874" t="s">
        <v>58</v>
      </c>
      <c r="AA1874">
        <v>1087329</v>
      </c>
      <c r="AC1874" s="1">
        <v>43697</v>
      </c>
      <c r="AD1874" t="s">
        <v>39</v>
      </c>
      <c r="AE1874">
        <v>33.333300000000001</v>
      </c>
      <c r="AF1874">
        <v>26.886800000000001</v>
      </c>
      <c r="AG1874">
        <v>0</v>
      </c>
      <c r="AH1874">
        <v>1</v>
      </c>
      <c r="AI1874">
        <v>33.333300000000001</v>
      </c>
      <c r="AJ1874">
        <v>14.255800000000001</v>
      </c>
      <c r="AK1874">
        <v>0</v>
      </c>
      <c r="AL1874">
        <v>21.8553</v>
      </c>
      <c r="AM1874">
        <f>INDEX(Sheet1!B:B, MATCH('tab1'!U1874, Sheet1!A:A,0))</f>
        <v>7</v>
      </c>
      <c r="AN1874">
        <f>INDEX(Sheet1!B:B, MATCH('tab1'!Z1874, Sheet1!A:A,0))</f>
        <v>3</v>
      </c>
      <c r="AO1874">
        <f t="shared" si="29"/>
        <v>68</v>
      </c>
    </row>
    <row r="1875" spans="1:41" x14ac:dyDescent="0.3">
      <c r="A1875" t="s">
        <v>291</v>
      </c>
      <c r="B1875" t="s">
        <v>3523</v>
      </c>
      <c r="C1875">
        <v>401</v>
      </c>
      <c r="D1875" t="s">
        <v>8024</v>
      </c>
      <c r="E1875" t="s">
        <v>82</v>
      </c>
      <c r="F1875">
        <v>10022</v>
      </c>
      <c r="G1875" t="s">
        <v>13904</v>
      </c>
      <c r="H1875" t="s">
        <v>14857</v>
      </c>
      <c r="I1875" t="s">
        <v>16419</v>
      </c>
      <c r="J1875" t="s">
        <v>82</v>
      </c>
      <c r="K1875">
        <v>10022</v>
      </c>
      <c r="L1875">
        <v>106</v>
      </c>
      <c r="M1875" t="s">
        <v>14870</v>
      </c>
      <c r="N1875">
        <v>40.756957999999997</v>
      </c>
      <c r="O1875">
        <v>-73.963730999999996</v>
      </c>
      <c r="P1875">
        <v>1013670001</v>
      </c>
      <c r="Q1875" t="s">
        <v>8025</v>
      </c>
      <c r="R1875">
        <v>104850</v>
      </c>
      <c r="S1875" s="1">
        <v>44819</v>
      </c>
      <c r="T1875" t="s">
        <v>54</v>
      </c>
      <c r="U1875" t="s">
        <v>55</v>
      </c>
      <c r="V1875">
        <v>100</v>
      </c>
      <c r="W1875" t="s">
        <v>8026</v>
      </c>
      <c r="X1875" t="s">
        <v>57</v>
      </c>
      <c r="Y1875" t="s">
        <v>58</v>
      </c>
      <c r="Z1875" t="s">
        <v>58</v>
      </c>
      <c r="AA1875">
        <v>1040460</v>
      </c>
      <c r="AC1875" s="1">
        <v>43620</v>
      </c>
      <c r="AD1875" t="s">
        <v>39</v>
      </c>
      <c r="AE1875">
        <v>0</v>
      </c>
      <c r="AF1875">
        <v>26.886800000000001</v>
      </c>
      <c r="AG1875">
        <v>0</v>
      </c>
      <c r="AH1875">
        <v>1</v>
      </c>
      <c r="AI1875">
        <v>0</v>
      </c>
      <c r="AJ1875">
        <v>14.255800000000001</v>
      </c>
      <c r="AK1875">
        <v>0</v>
      </c>
      <c r="AL1875">
        <v>21.8553</v>
      </c>
      <c r="AM1875">
        <f>INDEX(Sheet1!B:B, MATCH('tab1'!U1875, Sheet1!A:A,0))</f>
        <v>7</v>
      </c>
      <c r="AN1875">
        <f>INDEX(Sheet1!B:B, MATCH('tab1'!Z1875, Sheet1!A:A,0))</f>
        <v>3</v>
      </c>
      <c r="AO1875">
        <f t="shared" si="29"/>
        <v>68</v>
      </c>
    </row>
    <row r="1876" spans="1:41" x14ac:dyDescent="0.3">
      <c r="A1876" t="s">
        <v>291</v>
      </c>
      <c r="B1876" t="s">
        <v>8313</v>
      </c>
      <c r="C1876" t="s">
        <v>8314</v>
      </c>
      <c r="D1876" t="s">
        <v>8315</v>
      </c>
      <c r="E1876" t="s">
        <v>43</v>
      </c>
      <c r="F1876">
        <v>11201</v>
      </c>
      <c r="G1876" t="s">
        <v>13967</v>
      </c>
      <c r="H1876" t="s">
        <v>14857</v>
      </c>
      <c r="I1876" t="s">
        <v>16477</v>
      </c>
      <c r="J1876" t="s">
        <v>43</v>
      </c>
      <c r="K1876">
        <v>11201</v>
      </c>
      <c r="L1876">
        <v>302</v>
      </c>
      <c r="M1876" t="s">
        <v>14863</v>
      </c>
      <c r="N1876">
        <v>40.695050000000002</v>
      </c>
      <c r="O1876">
        <v>-73.994186999999997</v>
      </c>
      <c r="P1876">
        <v>3002420001</v>
      </c>
      <c r="Q1876" t="s">
        <v>8316</v>
      </c>
      <c r="R1876">
        <v>19557</v>
      </c>
      <c r="S1876" s="1">
        <v>45500</v>
      </c>
      <c r="T1876" t="s">
        <v>33</v>
      </c>
      <c r="U1876" t="s">
        <v>34</v>
      </c>
      <c r="V1876">
        <v>75</v>
      </c>
      <c r="W1876" t="s">
        <v>8317</v>
      </c>
      <c r="X1876" t="s">
        <v>36</v>
      </c>
      <c r="Y1876" t="s">
        <v>37</v>
      </c>
      <c r="Z1876" t="s">
        <v>38</v>
      </c>
      <c r="AA1876">
        <v>3001962</v>
      </c>
      <c r="AB1876" t="s">
        <v>518</v>
      </c>
      <c r="AC1876" s="1">
        <v>41117</v>
      </c>
      <c r="AD1876" t="s">
        <v>39</v>
      </c>
      <c r="AE1876">
        <v>0</v>
      </c>
      <c r="AF1876">
        <v>21.905000000000001</v>
      </c>
      <c r="AG1876">
        <v>9</v>
      </c>
      <c r="AH1876">
        <v>11.976900000000001</v>
      </c>
      <c r="AI1876">
        <v>0</v>
      </c>
      <c r="AJ1876">
        <v>6.1284999999999998</v>
      </c>
      <c r="AK1876">
        <v>0</v>
      </c>
      <c r="AL1876">
        <v>18.9541</v>
      </c>
      <c r="AM1876">
        <f>INDEX(Sheet1!B:B, MATCH('tab1'!U1876, Sheet1!A:A,0))</f>
        <v>5</v>
      </c>
      <c r="AN1876">
        <f>INDEX(Sheet1!B:B, MATCH('tab1'!Z1876, Sheet1!A:A,0))</f>
        <v>1</v>
      </c>
      <c r="AO1876">
        <f t="shared" si="29"/>
        <v>17</v>
      </c>
    </row>
    <row r="1877" spans="1:41" x14ac:dyDescent="0.3">
      <c r="A1877" t="s">
        <v>291</v>
      </c>
      <c r="B1877" t="s">
        <v>5524</v>
      </c>
      <c r="C1877">
        <v>21</v>
      </c>
      <c r="D1877" t="s">
        <v>8596</v>
      </c>
      <c r="E1877" t="s">
        <v>82</v>
      </c>
      <c r="F1877">
        <v>10023</v>
      </c>
      <c r="G1877" t="s">
        <v>14027</v>
      </c>
      <c r="H1877" t="s">
        <v>14857</v>
      </c>
      <c r="I1877" t="s">
        <v>15408</v>
      </c>
      <c r="J1877" t="s">
        <v>82</v>
      </c>
      <c r="K1877">
        <v>10023</v>
      </c>
      <c r="L1877">
        <v>107</v>
      </c>
      <c r="M1877" t="s">
        <v>14936</v>
      </c>
      <c r="N1877">
        <v>40.772463000000002</v>
      </c>
      <c r="O1877">
        <v>-73.989844000000005</v>
      </c>
      <c r="P1877">
        <v>1011717510</v>
      </c>
      <c r="Q1877" t="s">
        <v>8597</v>
      </c>
      <c r="R1877">
        <v>104869</v>
      </c>
      <c r="S1877" s="1">
        <v>44819</v>
      </c>
      <c r="T1877" t="s">
        <v>54</v>
      </c>
      <c r="U1877" t="s">
        <v>55</v>
      </c>
      <c r="V1877">
        <v>50</v>
      </c>
      <c r="W1877" t="s">
        <v>8598</v>
      </c>
      <c r="X1877" t="s">
        <v>57</v>
      </c>
      <c r="Y1877" t="s">
        <v>58</v>
      </c>
      <c r="Z1877" t="s">
        <v>58</v>
      </c>
      <c r="AA1877">
        <v>1088870</v>
      </c>
      <c r="AB1877" t="s">
        <v>8599</v>
      </c>
      <c r="AC1877" s="1">
        <v>43627</v>
      </c>
      <c r="AD1877" t="s">
        <v>39</v>
      </c>
      <c r="AE1877">
        <v>0</v>
      </c>
      <c r="AF1877">
        <v>26.886800000000001</v>
      </c>
      <c r="AG1877">
        <v>0</v>
      </c>
      <c r="AH1877">
        <v>1</v>
      </c>
      <c r="AI1877">
        <v>0</v>
      </c>
      <c r="AJ1877">
        <v>14.255800000000001</v>
      </c>
      <c r="AK1877">
        <v>0</v>
      </c>
      <c r="AL1877">
        <v>21.8553</v>
      </c>
      <c r="AM1877">
        <f>INDEX(Sheet1!B:B, MATCH('tab1'!U1877, Sheet1!A:A,0))</f>
        <v>7</v>
      </c>
      <c r="AN1877">
        <f>INDEX(Sheet1!B:B, MATCH('tab1'!Z1877, Sheet1!A:A,0))</f>
        <v>3</v>
      </c>
      <c r="AO1877">
        <f t="shared" si="29"/>
        <v>68</v>
      </c>
    </row>
    <row r="1878" spans="1:41" x14ac:dyDescent="0.3">
      <c r="A1878" t="s">
        <v>291</v>
      </c>
      <c r="B1878" t="s">
        <v>5524</v>
      </c>
      <c r="C1878">
        <v>170</v>
      </c>
      <c r="D1878" t="s">
        <v>1498</v>
      </c>
      <c r="E1878" t="s">
        <v>82</v>
      </c>
      <c r="F1878">
        <v>10023</v>
      </c>
      <c r="G1878" t="s">
        <v>14112</v>
      </c>
      <c r="H1878" t="s">
        <v>14857</v>
      </c>
      <c r="I1878" t="s">
        <v>15541</v>
      </c>
      <c r="J1878" t="s">
        <v>82</v>
      </c>
      <c r="K1878">
        <v>10023</v>
      </c>
      <c r="L1878">
        <v>107</v>
      </c>
      <c r="M1878" t="s">
        <v>14936</v>
      </c>
      <c r="N1878">
        <v>40.775764000000002</v>
      </c>
      <c r="O1878">
        <v>-73.983727000000002</v>
      </c>
      <c r="P1878">
        <v>1011580012</v>
      </c>
      <c r="Q1878" t="s">
        <v>428</v>
      </c>
      <c r="R1878">
        <v>103616</v>
      </c>
      <c r="S1878" s="1">
        <v>45422</v>
      </c>
      <c r="T1878" t="s">
        <v>33</v>
      </c>
      <c r="U1878" t="s">
        <v>34</v>
      </c>
      <c r="V1878">
        <v>55</v>
      </c>
      <c r="W1878" t="s">
        <v>8972</v>
      </c>
      <c r="X1878" t="s">
        <v>36</v>
      </c>
      <c r="Y1878" t="s">
        <v>37</v>
      </c>
      <c r="Z1878" t="s">
        <v>38</v>
      </c>
      <c r="AA1878">
        <v>1030346</v>
      </c>
      <c r="AB1878" t="s">
        <v>518</v>
      </c>
      <c r="AC1878" s="1">
        <v>42500</v>
      </c>
      <c r="AD1878" t="s">
        <v>39</v>
      </c>
      <c r="AE1878">
        <v>25</v>
      </c>
      <c r="AF1878">
        <v>21.905000000000001</v>
      </c>
      <c r="AG1878">
        <v>12</v>
      </c>
      <c r="AH1878">
        <v>11.976900000000001</v>
      </c>
      <c r="AI1878">
        <v>0</v>
      </c>
      <c r="AJ1878">
        <v>6.1284999999999998</v>
      </c>
      <c r="AK1878">
        <v>25</v>
      </c>
      <c r="AL1878">
        <v>18.9541</v>
      </c>
      <c r="AM1878">
        <f>INDEX(Sheet1!B:B, MATCH('tab1'!U1878, Sheet1!A:A,0))</f>
        <v>5</v>
      </c>
      <c r="AN1878">
        <f>INDEX(Sheet1!B:B, MATCH('tab1'!Z1878, Sheet1!A:A,0))</f>
        <v>1</v>
      </c>
      <c r="AO1878">
        <f t="shared" si="29"/>
        <v>17</v>
      </c>
    </row>
    <row r="1879" spans="1:41" x14ac:dyDescent="0.3">
      <c r="A1879" t="s">
        <v>291</v>
      </c>
      <c r="B1879" t="s">
        <v>9653</v>
      </c>
      <c r="C1879">
        <v>11</v>
      </c>
      <c r="D1879" t="s">
        <v>9654</v>
      </c>
      <c r="E1879" t="s">
        <v>82</v>
      </c>
      <c r="F1879">
        <v>10003</v>
      </c>
      <c r="G1879" t="s">
        <v>14264</v>
      </c>
      <c r="H1879" t="s">
        <v>14857</v>
      </c>
      <c r="I1879" t="s">
        <v>16500</v>
      </c>
      <c r="J1879" t="s">
        <v>82</v>
      </c>
      <c r="K1879">
        <v>10003</v>
      </c>
      <c r="L1879">
        <v>102</v>
      </c>
      <c r="M1879" t="s">
        <v>15048</v>
      </c>
      <c r="N1879">
        <v>40.732407000000002</v>
      </c>
      <c r="O1879">
        <v>-73.996225999999993</v>
      </c>
      <c r="P1879">
        <v>1005660001</v>
      </c>
      <c r="Q1879" t="s">
        <v>428</v>
      </c>
      <c r="R1879">
        <v>105464</v>
      </c>
      <c r="S1879" s="1">
        <v>45148</v>
      </c>
      <c r="T1879" t="s">
        <v>33</v>
      </c>
      <c r="U1879" t="s">
        <v>34</v>
      </c>
      <c r="V1879">
        <v>30</v>
      </c>
      <c r="W1879" t="s">
        <v>9655</v>
      </c>
      <c r="X1879" t="s">
        <v>36</v>
      </c>
      <c r="Y1879" t="s">
        <v>37</v>
      </c>
      <c r="Z1879" t="s">
        <v>38</v>
      </c>
      <c r="AA1879">
        <v>1009222</v>
      </c>
      <c r="AC1879" s="1">
        <v>44418</v>
      </c>
      <c r="AD1879" t="s">
        <v>39</v>
      </c>
      <c r="AE1879">
        <v>50</v>
      </c>
      <c r="AF1879">
        <v>21.905000000000001</v>
      </c>
      <c r="AG1879">
        <v>3</v>
      </c>
      <c r="AH1879">
        <v>11.976900000000001</v>
      </c>
      <c r="AI1879">
        <v>0</v>
      </c>
      <c r="AJ1879">
        <v>6.1284999999999998</v>
      </c>
      <c r="AK1879">
        <v>50</v>
      </c>
      <c r="AL1879">
        <v>18.9541</v>
      </c>
      <c r="AM1879">
        <f>INDEX(Sheet1!B:B, MATCH('tab1'!U1879, Sheet1!A:A,0))</f>
        <v>5</v>
      </c>
      <c r="AN1879">
        <f>INDEX(Sheet1!B:B, MATCH('tab1'!Z1879, Sheet1!A:A,0))</f>
        <v>1</v>
      </c>
      <c r="AO1879">
        <f t="shared" si="29"/>
        <v>17</v>
      </c>
    </row>
    <row r="1880" spans="1:41" x14ac:dyDescent="0.3">
      <c r="A1880" t="s">
        <v>291</v>
      </c>
      <c r="B1880" t="s">
        <v>7888</v>
      </c>
      <c r="C1880">
        <v>4416</v>
      </c>
      <c r="D1880" t="s">
        <v>5218</v>
      </c>
      <c r="E1880" t="s">
        <v>31</v>
      </c>
      <c r="F1880">
        <v>11101</v>
      </c>
      <c r="G1880" t="s">
        <v>13321</v>
      </c>
      <c r="H1880" t="s">
        <v>14857</v>
      </c>
      <c r="I1880" t="s">
        <v>15873</v>
      </c>
      <c r="J1880" t="s">
        <v>31</v>
      </c>
      <c r="K1880">
        <v>11101</v>
      </c>
      <c r="L1880">
        <v>402</v>
      </c>
      <c r="M1880" t="s">
        <v>14867</v>
      </c>
      <c r="N1880">
        <v>40.748672999999997</v>
      </c>
      <c r="O1880">
        <v>-73.944579000000004</v>
      </c>
      <c r="P1880">
        <v>4004390001</v>
      </c>
      <c r="Q1880" t="s">
        <v>428</v>
      </c>
      <c r="R1880">
        <v>105414</v>
      </c>
      <c r="S1880" s="1">
        <v>44454</v>
      </c>
      <c r="T1880" t="s">
        <v>54</v>
      </c>
      <c r="U1880" t="s">
        <v>55</v>
      </c>
      <c r="V1880">
        <v>0</v>
      </c>
      <c r="W1880" t="s">
        <v>10693</v>
      </c>
      <c r="X1880" t="s">
        <v>57</v>
      </c>
      <c r="Y1880" t="s">
        <v>58</v>
      </c>
      <c r="Z1880" t="s">
        <v>58</v>
      </c>
      <c r="AA1880">
        <v>4005187</v>
      </c>
      <c r="AC1880" s="1">
        <v>44372</v>
      </c>
      <c r="AD1880" t="s">
        <v>39</v>
      </c>
      <c r="AE1880">
        <v>0</v>
      </c>
      <c r="AF1880">
        <v>26.886800000000001</v>
      </c>
      <c r="AG1880">
        <v>0</v>
      </c>
      <c r="AH1880">
        <v>1</v>
      </c>
      <c r="AI1880">
        <v>0</v>
      </c>
      <c r="AJ1880">
        <v>14.255800000000001</v>
      </c>
      <c r="AK1880">
        <v>0</v>
      </c>
      <c r="AL1880">
        <v>21.8553</v>
      </c>
      <c r="AM1880">
        <f>INDEX(Sheet1!B:B, MATCH('tab1'!U1880, Sheet1!A:A,0))</f>
        <v>7</v>
      </c>
      <c r="AN1880">
        <f>INDEX(Sheet1!B:B, MATCH('tab1'!Z1880, Sheet1!A:A,0))</f>
        <v>3</v>
      </c>
      <c r="AO1880">
        <f t="shared" si="29"/>
        <v>68</v>
      </c>
    </row>
    <row r="1881" spans="1:41" x14ac:dyDescent="0.3">
      <c r="A1881" t="s">
        <v>291</v>
      </c>
      <c r="B1881" t="s">
        <v>11831</v>
      </c>
      <c r="C1881">
        <v>299</v>
      </c>
      <c r="D1881" t="s">
        <v>427</v>
      </c>
      <c r="E1881" t="s">
        <v>43</v>
      </c>
      <c r="F1881">
        <v>11231</v>
      </c>
      <c r="G1881" t="s">
        <v>12356</v>
      </c>
      <c r="H1881" t="s">
        <v>14857</v>
      </c>
      <c r="I1881" t="s">
        <v>14946</v>
      </c>
      <c r="J1881" t="s">
        <v>43</v>
      </c>
      <c r="K1881">
        <v>11231</v>
      </c>
      <c r="L1881">
        <v>306</v>
      </c>
      <c r="M1881" t="s">
        <v>14863</v>
      </c>
      <c r="N1881">
        <v>40.683951</v>
      </c>
      <c r="O1881">
        <v>-73.995121999999995</v>
      </c>
      <c r="P1881">
        <v>3004140002</v>
      </c>
      <c r="Q1881" t="s">
        <v>428</v>
      </c>
      <c r="R1881">
        <v>105346</v>
      </c>
      <c r="S1881" s="1">
        <v>44819</v>
      </c>
      <c r="T1881" t="s">
        <v>54</v>
      </c>
      <c r="U1881" t="s">
        <v>55</v>
      </c>
      <c r="V1881">
        <v>0</v>
      </c>
      <c r="W1881" t="s">
        <v>11832</v>
      </c>
      <c r="X1881" t="s">
        <v>57</v>
      </c>
      <c r="Y1881" t="s">
        <v>58</v>
      </c>
      <c r="Z1881" t="s">
        <v>58</v>
      </c>
      <c r="AA1881">
        <v>3006636</v>
      </c>
      <c r="AC1881" s="1">
        <v>44340</v>
      </c>
      <c r="AD1881" t="s">
        <v>39</v>
      </c>
      <c r="AE1881">
        <v>0</v>
      </c>
      <c r="AF1881">
        <v>26.886800000000001</v>
      </c>
      <c r="AG1881">
        <v>0</v>
      </c>
      <c r="AH1881">
        <v>1</v>
      </c>
      <c r="AI1881">
        <v>0</v>
      </c>
      <c r="AJ1881">
        <v>14.255800000000001</v>
      </c>
      <c r="AK1881">
        <v>0</v>
      </c>
      <c r="AL1881">
        <v>21.8553</v>
      </c>
      <c r="AM1881">
        <f>INDEX(Sheet1!B:B, MATCH('tab1'!U1881, Sheet1!A:A,0))</f>
        <v>7</v>
      </c>
      <c r="AN1881">
        <f>INDEX(Sheet1!B:B, MATCH('tab1'!Z1881, Sheet1!A:A,0))</f>
        <v>3</v>
      </c>
      <c r="AO1881">
        <f t="shared" si="29"/>
        <v>68</v>
      </c>
    </row>
    <row r="1882" spans="1:41" x14ac:dyDescent="0.3">
      <c r="A1882" t="s">
        <v>198</v>
      </c>
      <c r="B1882" t="s">
        <v>198</v>
      </c>
      <c r="C1882">
        <v>331</v>
      </c>
      <c r="D1882" t="s">
        <v>465</v>
      </c>
      <c r="E1882" t="s">
        <v>64</v>
      </c>
      <c r="F1882">
        <v>10451</v>
      </c>
      <c r="G1882" t="s">
        <v>12364</v>
      </c>
      <c r="H1882" t="s">
        <v>14857</v>
      </c>
      <c r="I1882" t="s">
        <v>14954</v>
      </c>
      <c r="J1882" t="s">
        <v>64</v>
      </c>
      <c r="K1882">
        <v>10451</v>
      </c>
      <c r="L1882">
        <v>201</v>
      </c>
      <c r="M1882" t="s">
        <v>14865</v>
      </c>
      <c r="N1882">
        <v>40.817476999999997</v>
      </c>
      <c r="O1882">
        <v>-73.920199999999994</v>
      </c>
      <c r="P1882">
        <v>2024100056</v>
      </c>
      <c r="Q1882" t="s">
        <v>466</v>
      </c>
      <c r="R1882">
        <v>104741</v>
      </c>
      <c r="S1882" s="1">
        <v>45724</v>
      </c>
      <c r="T1882" t="s">
        <v>33</v>
      </c>
      <c r="U1882" t="s">
        <v>34</v>
      </c>
      <c r="V1882">
        <v>61</v>
      </c>
      <c r="W1882" t="s">
        <v>467</v>
      </c>
      <c r="X1882" t="s">
        <v>36</v>
      </c>
      <c r="Y1882" t="s">
        <v>37</v>
      </c>
      <c r="Z1882" t="s">
        <v>38</v>
      </c>
      <c r="AA1882">
        <v>2001854</v>
      </c>
      <c r="AC1882" s="1">
        <v>43532</v>
      </c>
      <c r="AD1882" t="s">
        <v>39</v>
      </c>
      <c r="AE1882">
        <v>25</v>
      </c>
      <c r="AF1882">
        <v>21.905000000000001</v>
      </c>
      <c r="AG1882">
        <v>28</v>
      </c>
      <c r="AH1882">
        <v>11.976900000000001</v>
      </c>
      <c r="AI1882">
        <v>0</v>
      </c>
      <c r="AJ1882">
        <v>6.1284999999999998</v>
      </c>
      <c r="AK1882">
        <v>25</v>
      </c>
      <c r="AL1882">
        <v>18.9541</v>
      </c>
      <c r="AM1882">
        <f>INDEX(Sheet1!B:B, MATCH('tab1'!U1882, Sheet1!A:A,0))</f>
        <v>5</v>
      </c>
      <c r="AN1882">
        <f>INDEX(Sheet1!B:B, MATCH('tab1'!Z1882, Sheet1!A:A,0))</f>
        <v>1</v>
      </c>
      <c r="AO1882">
        <f t="shared" si="29"/>
        <v>17</v>
      </c>
    </row>
    <row r="1883" spans="1:41" x14ac:dyDescent="0.3">
      <c r="A1883" t="s">
        <v>339</v>
      </c>
      <c r="B1883" t="s">
        <v>339</v>
      </c>
      <c r="C1883">
        <v>331</v>
      </c>
      <c r="D1883" t="s">
        <v>826</v>
      </c>
      <c r="E1883" t="s">
        <v>64</v>
      </c>
      <c r="F1883">
        <v>10451</v>
      </c>
      <c r="G1883" t="s">
        <v>12433</v>
      </c>
      <c r="H1883" t="s">
        <v>14857</v>
      </c>
      <c r="I1883" t="s">
        <v>14954</v>
      </c>
      <c r="J1883" t="s">
        <v>64</v>
      </c>
      <c r="K1883">
        <v>10451</v>
      </c>
      <c r="L1883">
        <v>201</v>
      </c>
      <c r="M1883" t="s">
        <v>14865</v>
      </c>
      <c r="N1883">
        <v>40.817476999999997</v>
      </c>
      <c r="O1883">
        <v>-73.920199999999994</v>
      </c>
      <c r="P1883">
        <v>2024100056</v>
      </c>
      <c r="Q1883" t="s">
        <v>466</v>
      </c>
      <c r="R1883">
        <v>104778</v>
      </c>
      <c r="S1883" s="1">
        <v>45751</v>
      </c>
      <c r="T1883" t="s">
        <v>33</v>
      </c>
      <c r="U1883" t="s">
        <v>144</v>
      </c>
      <c r="V1883">
        <v>67</v>
      </c>
      <c r="W1883" t="s">
        <v>827</v>
      </c>
      <c r="X1883" t="s">
        <v>146</v>
      </c>
      <c r="Y1883" t="s">
        <v>37</v>
      </c>
      <c r="Z1883" t="s">
        <v>147</v>
      </c>
      <c r="AA1883">
        <v>2001854</v>
      </c>
      <c r="AC1883" s="1">
        <v>43559</v>
      </c>
      <c r="AD1883" t="s">
        <v>39</v>
      </c>
      <c r="AE1883">
        <v>50</v>
      </c>
      <c r="AF1883">
        <v>17.4391</v>
      </c>
      <c r="AG1883">
        <v>11</v>
      </c>
      <c r="AH1883">
        <v>8.4033999999999995</v>
      </c>
      <c r="AI1883">
        <v>0</v>
      </c>
      <c r="AJ1883">
        <v>4.9984000000000002</v>
      </c>
      <c r="AK1883">
        <v>50</v>
      </c>
      <c r="AL1883">
        <v>15.3835</v>
      </c>
      <c r="AM1883">
        <f>INDEX(Sheet1!B:B, MATCH('tab1'!U1883, Sheet1!A:A,0))</f>
        <v>6</v>
      </c>
      <c r="AN1883">
        <f>INDEX(Sheet1!B:B, MATCH('tab1'!Z1883, Sheet1!A:A,0))</f>
        <v>2</v>
      </c>
      <c r="AO1883">
        <f t="shared" si="29"/>
        <v>34</v>
      </c>
    </row>
    <row r="1884" spans="1:41" x14ac:dyDescent="0.3">
      <c r="A1884" t="s">
        <v>339</v>
      </c>
      <c r="B1884" t="s">
        <v>339</v>
      </c>
      <c r="C1884">
        <v>1778</v>
      </c>
      <c r="D1884" t="s">
        <v>4002</v>
      </c>
      <c r="E1884" t="s">
        <v>64</v>
      </c>
      <c r="F1884">
        <v>10460</v>
      </c>
      <c r="G1884" t="s">
        <v>13069</v>
      </c>
      <c r="H1884" t="s">
        <v>14857</v>
      </c>
      <c r="I1884" t="s">
        <v>15632</v>
      </c>
      <c r="J1884" t="s">
        <v>64</v>
      </c>
      <c r="K1884">
        <v>10460</v>
      </c>
      <c r="L1884">
        <v>203</v>
      </c>
      <c r="M1884" t="s">
        <v>14865</v>
      </c>
      <c r="N1884">
        <v>40.838304000000001</v>
      </c>
      <c r="O1884">
        <v>-73.887182999999993</v>
      </c>
      <c r="P1884">
        <v>2029847501</v>
      </c>
      <c r="Q1884" t="s">
        <v>4003</v>
      </c>
      <c r="R1884">
        <v>104560</v>
      </c>
      <c r="S1884" s="1">
        <v>45525</v>
      </c>
      <c r="T1884" t="s">
        <v>33</v>
      </c>
      <c r="U1884" t="s">
        <v>34</v>
      </c>
      <c r="V1884">
        <v>103</v>
      </c>
      <c r="W1884" t="s">
        <v>4004</v>
      </c>
      <c r="X1884" t="s">
        <v>36</v>
      </c>
      <c r="Y1884" t="s">
        <v>37</v>
      </c>
      <c r="Z1884" t="s">
        <v>38</v>
      </c>
      <c r="AA1884">
        <v>2119434</v>
      </c>
      <c r="AC1884" s="1">
        <v>43333</v>
      </c>
      <c r="AD1884" t="s">
        <v>39</v>
      </c>
      <c r="AE1884">
        <v>25</v>
      </c>
      <c r="AF1884">
        <v>21.905000000000001</v>
      </c>
      <c r="AG1884">
        <v>15</v>
      </c>
      <c r="AH1884">
        <v>11.976900000000001</v>
      </c>
      <c r="AI1884">
        <v>25</v>
      </c>
      <c r="AJ1884">
        <v>6.1284999999999998</v>
      </c>
      <c r="AK1884">
        <v>0</v>
      </c>
      <c r="AL1884">
        <v>18.9541</v>
      </c>
      <c r="AM1884">
        <f>INDEX(Sheet1!B:B, MATCH('tab1'!U1884, Sheet1!A:A,0))</f>
        <v>5</v>
      </c>
      <c r="AN1884">
        <f>INDEX(Sheet1!B:B, MATCH('tab1'!Z1884, Sheet1!A:A,0))</f>
        <v>1</v>
      </c>
      <c r="AO1884">
        <f t="shared" si="29"/>
        <v>17</v>
      </c>
    </row>
    <row r="1885" spans="1:41" x14ac:dyDescent="0.3">
      <c r="A1885" t="s">
        <v>339</v>
      </c>
      <c r="B1885" t="s">
        <v>339</v>
      </c>
      <c r="C1885">
        <v>1778</v>
      </c>
      <c r="D1885" t="s">
        <v>4002</v>
      </c>
      <c r="E1885" t="s">
        <v>64</v>
      </c>
      <c r="F1885">
        <v>10460</v>
      </c>
      <c r="G1885" t="s">
        <v>13069</v>
      </c>
      <c r="H1885" t="s">
        <v>14857</v>
      </c>
      <c r="I1885" t="s">
        <v>15632</v>
      </c>
      <c r="J1885" t="s">
        <v>64</v>
      </c>
      <c r="K1885">
        <v>10460</v>
      </c>
      <c r="L1885">
        <v>203</v>
      </c>
      <c r="M1885" t="s">
        <v>14865</v>
      </c>
      <c r="N1885">
        <v>40.838304000000001</v>
      </c>
      <c r="O1885">
        <v>-73.887182999999993</v>
      </c>
      <c r="P1885">
        <v>2029847501</v>
      </c>
      <c r="Q1885" t="s">
        <v>4003</v>
      </c>
      <c r="R1885">
        <v>104558</v>
      </c>
      <c r="S1885" s="1">
        <v>45525</v>
      </c>
      <c r="T1885" t="s">
        <v>33</v>
      </c>
      <c r="U1885" t="s">
        <v>144</v>
      </c>
      <c r="V1885">
        <v>48</v>
      </c>
      <c r="W1885" t="s">
        <v>9828</v>
      </c>
      <c r="X1885" t="s">
        <v>146</v>
      </c>
      <c r="Y1885" t="s">
        <v>37</v>
      </c>
      <c r="Z1885" t="s">
        <v>147</v>
      </c>
      <c r="AA1885">
        <v>2119434</v>
      </c>
      <c r="AC1885" s="1">
        <v>43333</v>
      </c>
      <c r="AD1885" t="s">
        <v>39</v>
      </c>
      <c r="AE1885">
        <v>25</v>
      </c>
      <c r="AF1885">
        <v>17.4391</v>
      </c>
      <c r="AG1885">
        <v>7</v>
      </c>
      <c r="AH1885">
        <v>8.4033999999999995</v>
      </c>
      <c r="AI1885">
        <v>0</v>
      </c>
      <c r="AJ1885">
        <v>4.9984000000000002</v>
      </c>
      <c r="AK1885">
        <v>25</v>
      </c>
      <c r="AL1885">
        <v>15.3835</v>
      </c>
      <c r="AM1885">
        <f>INDEX(Sheet1!B:B, MATCH('tab1'!U1885, Sheet1!A:A,0))</f>
        <v>6</v>
      </c>
      <c r="AN1885">
        <f>INDEX(Sheet1!B:B, MATCH('tab1'!Z1885, Sheet1!A:A,0))</f>
        <v>2</v>
      </c>
      <c r="AO1885">
        <f t="shared" si="29"/>
        <v>34</v>
      </c>
    </row>
    <row r="1886" spans="1:41" x14ac:dyDescent="0.3">
      <c r="A1886" t="s">
        <v>1220</v>
      </c>
      <c r="B1886" t="s">
        <v>1221</v>
      </c>
      <c r="C1886">
        <v>423</v>
      </c>
      <c r="D1886" t="s">
        <v>1222</v>
      </c>
      <c r="E1886" t="s">
        <v>64</v>
      </c>
      <c r="F1886">
        <v>10454</v>
      </c>
      <c r="G1886" t="s">
        <v>12510</v>
      </c>
      <c r="H1886" t="s">
        <v>14857</v>
      </c>
      <c r="I1886" t="s">
        <v>15098</v>
      </c>
      <c r="J1886" t="s">
        <v>64</v>
      </c>
      <c r="K1886">
        <v>10454</v>
      </c>
      <c r="L1886">
        <v>201</v>
      </c>
      <c r="M1886" t="s">
        <v>14865</v>
      </c>
      <c r="N1886">
        <v>40.808700999999999</v>
      </c>
      <c r="O1886">
        <v>-73.921901000000005</v>
      </c>
      <c r="P1886">
        <v>2022830088</v>
      </c>
      <c r="Q1886" t="s">
        <v>1223</v>
      </c>
      <c r="S1886" s="1">
        <v>78551</v>
      </c>
      <c r="T1886" t="s">
        <v>45</v>
      </c>
      <c r="U1886" t="s">
        <v>46</v>
      </c>
      <c r="V1886">
        <v>110</v>
      </c>
      <c r="W1886" t="s">
        <v>1224</v>
      </c>
      <c r="X1886" t="s">
        <v>36</v>
      </c>
      <c r="Y1886" t="s">
        <v>48</v>
      </c>
      <c r="Z1886" t="s">
        <v>49</v>
      </c>
      <c r="AA1886">
        <v>2101568</v>
      </c>
      <c r="AE1886">
        <v>66.666700000000006</v>
      </c>
      <c r="AF1886">
        <v>45.181699999999999</v>
      </c>
      <c r="AG1886">
        <v>10</v>
      </c>
      <c r="AH1886">
        <v>8.0093999999999994</v>
      </c>
      <c r="AI1886">
        <v>0</v>
      </c>
      <c r="AJ1886">
        <v>23.3017</v>
      </c>
      <c r="AK1886">
        <v>66.666700000000006</v>
      </c>
      <c r="AL1886">
        <v>35.229100000000003</v>
      </c>
      <c r="AM1886">
        <f>INDEX(Sheet1!B:B, MATCH('tab1'!U1886, Sheet1!A:A,0))</f>
        <v>8</v>
      </c>
      <c r="AN1886">
        <f>INDEX(Sheet1!B:B, MATCH('tab1'!Z1886, Sheet1!A:A,0))</f>
        <v>4</v>
      </c>
      <c r="AO1886">
        <f t="shared" si="29"/>
        <v>136</v>
      </c>
    </row>
    <row r="1887" spans="1:41" x14ac:dyDescent="0.3">
      <c r="A1887" t="s">
        <v>6664</v>
      </c>
      <c r="B1887" t="s">
        <v>646</v>
      </c>
      <c r="C1887" t="s">
        <v>6665</v>
      </c>
      <c r="D1887" t="s">
        <v>6666</v>
      </c>
      <c r="E1887" t="s">
        <v>31</v>
      </c>
      <c r="F1887">
        <v>11355</v>
      </c>
      <c r="G1887" t="s">
        <v>13620</v>
      </c>
      <c r="H1887" t="s">
        <v>14857</v>
      </c>
      <c r="I1887" t="s">
        <v>16157</v>
      </c>
      <c r="J1887" t="s">
        <v>31</v>
      </c>
      <c r="K1887">
        <v>11355</v>
      </c>
      <c r="L1887">
        <v>407</v>
      </c>
      <c r="M1887" t="s">
        <v>14893</v>
      </c>
      <c r="N1887">
        <v>40.751615999999999</v>
      </c>
      <c r="O1887">
        <v>-73.834154999999996</v>
      </c>
      <c r="P1887">
        <v>4020180001</v>
      </c>
      <c r="Q1887" t="s">
        <v>6667</v>
      </c>
      <c r="R1887">
        <v>105764</v>
      </c>
      <c r="S1887" s="1">
        <v>44819</v>
      </c>
      <c r="T1887" t="s">
        <v>54</v>
      </c>
      <c r="U1887" t="s">
        <v>55</v>
      </c>
      <c r="V1887">
        <v>0</v>
      </c>
      <c r="W1887" t="s">
        <v>6668</v>
      </c>
      <c r="X1887" t="s">
        <v>57</v>
      </c>
      <c r="Y1887" t="s">
        <v>58</v>
      </c>
      <c r="Z1887" t="s">
        <v>58</v>
      </c>
      <c r="AA1887">
        <v>4540092</v>
      </c>
      <c r="AB1887" t="s">
        <v>6669</v>
      </c>
      <c r="AC1887" s="1">
        <v>44782</v>
      </c>
      <c r="AD1887" t="s">
        <v>39</v>
      </c>
      <c r="AE1887">
        <v>100</v>
      </c>
      <c r="AF1887">
        <v>26.886800000000001</v>
      </c>
      <c r="AG1887">
        <v>0</v>
      </c>
      <c r="AH1887">
        <v>1</v>
      </c>
      <c r="AI1887">
        <v>100</v>
      </c>
      <c r="AJ1887">
        <v>14.255800000000001</v>
      </c>
      <c r="AK1887">
        <v>100</v>
      </c>
      <c r="AL1887">
        <v>21.8553</v>
      </c>
      <c r="AM1887">
        <f>INDEX(Sheet1!B:B, MATCH('tab1'!U1887, Sheet1!A:A,0))</f>
        <v>7</v>
      </c>
      <c r="AN1887">
        <f>INDEX(Sheet1!B:B, MATCH('tab1'!Z1887, Sheet1!A:A,0))</f>
        <v>3</v>
      </c>
      <c r="AO1887">
        <f t="shared" si="29"/>
        <v>68</v>
      </c>
    </row>
    <row r="1888" spans="1:41" x14ac:dyDescent="0.3">
      <c r="A1888" t="s">
        <v>2079</v>
      </c>
      <c r="B1888" t="s">
        <v>2080</v>
      </c>
      <c r="C1888" t="s">
        <v>2081</v>
      </c>
      <c r="D1888" t="s">
        <v>2082</v>
      </c>
      <c r="E1888" t="s">
        <v>43</v>
      </c>
      <c r="F1888">
        <v>11211</v>
      </c>
      <c r="G1888" t="s">
        <v>12679</v>
      </c>
      <c r="H1888" t="s">
        <v>14857</v>
      </c>
      <c r="I1888" t="s">
        <v>15262</v>
      </c>
      <c r="J1888" t="s">
        <v>43</v>
      </c>
      <c r="K1888">
        <v>11211</v>
      </c>
      <c r="L1888">
        <v>301</v>
      </c>
      <c r="M1888" t="s">
        <v>14922</v>
      </c>
      <c r="N1888">
        <v>40.715358999999999</v>
      </c>
      <c r="O1888">
        <v>-73.943189000000004</v>
      </c>
      <c r="P1888">
        <v>3027550017</v>
      </c>
      <c r="Q1888" t="s">
        <v>2083</v>
      </c>
      <c r="R1888">
        <v>5687</v>
      </c>
      <c r="S1888" s="1">
        <v>44831</v>
      </c>
      <c r="T1888" t="s">
        <v>54</v>
      </c>
      <c r="U1888" t="s">
        <v>34</v>
      </c>
      <c r="V1888">
        <v>205</v>
      </c>
      <c r="W1888" t="s">
        <v>2084</v>
      </c>
      <c r="X1888" t="s">
        <v>36</v>
      </c>
      <c r="Y1888" t="s">
        <v>37</v>
      </c>
      <c r="Z1888" t="s">
        <v>38</v>
      </c>
      <c r="AA1888">
        <v>3068628</v>
      </c>
      <c r="AB1888" t="s">
        <v>2085</v>
      </c>
      <c r="AC1888" s="1">
        <v>33640</v>
      </c>
      <c r="AD1888" t="s">
        <v>39</v>
      </c>
      <c r="AE1888">
        <v>0</v>
      </c>
      <c r="AF1888">
        <v>21.905000000000001</v>
      </c>
      <c r="AG1888">
        <v>46</v>
      </c>
      <c r="AH1888">
        <v>11.976900000000001</v>
      </c>
      <c r="AI1888">
        <v>0</v>
      </c>
      <c r="AJ1888">
        <v>6.1284999999999998</v>
      </c>
      <c r="AK1888">
        <v>0</v>
      </c>
      <c r="AL1888">
        <v>18.9541</v>
      </c>
      <c r="AM1888">
        <f>INDEX(Sheet1!B:B, MATCH('tab1'!U1888, Sheet1!A:A,0))</f>
        <v>5</v>
      </c>
      <c r="AN1888">
        <f>INDEX(Sheet1!B:B, MATCH('tab1'!Z1888, Sheet1!A:A,0))</f>
        <v>1</v>
      </c>
      <c r="AO1888">
        <f t="shared" si="29"/>
        <v>17</v>
      </c>
    </row>
    <row r="1889" spans="1:41" x14ac:dyDescent="0.3">
      <c r="A1889" t="s">
        <v>858</v>
      </c>
      <c r="B1889" t="s">
        <v>858</v>
      </c>
      <c r="C1889">
        <v>2300</v>
      </c>
      <c r="D1889" t="s">
        <v>859</v>
      </c>
      <c r="E1889" t="s">
        <v>64</v>
      </c>
      <c r="F1889">
        <v>10462</v>
      </c>
      <c r="G1889" t="s">
        <v>12440</v>
      </c>
      <c r="H1889" t="s">
        <v>14857</v>
      </c>
      <c r="I1889" t="s">
        <v>15028</v>
      </c>
      <c r="J1889" t="s">
        <v>64</v>
      </c>
      <c r="K1889">
        <v>10462</v>
      </c>
      <c r="L1889">
        <v>210</v>
      </c>
      <c r="M1889" t="s">
        <v>14872</v>
      </c>
      <c r="N1889">
        <v>40.835549999999998</v>
      </c>
      <c r="O1889">
        <v>-73.848151999999999</v>
      </c>
      <c r="P1889">
        <v>2038340081</v>
      </c>
      <c r="Q1889" t="s">
        <v>860</v>
      </c>
      <c r="R1889">
        <v>6030</v>
      </c>
      <c r="S1889" s="1">
        <v>45733</v>
      </c>
      <c r="T1889" t="s">
        <v>33</v>
      </c>
      <c r="U1889" t="s">
        <v>34</v>
      </c>
      <c r="V1889">
        <v>150</v>
      </c>
      <c r="W1889" t="s">
        <v>861</v>
      </c>
      <c r="X1889" t="s">
        <v>36</v>
      </c>
      <c r="Y1889" t="s">
        <v>37</v>
      </c>
      <c r="Z1889" t="s">
        <v>38</v>
      </c>
      <c r="AA1889">
        <v>2087040</v>
      </c>
      <c r="AB1889" t="s">
        <v>862</v>
      </c>
      <c r="AC1889" s="1">
        <v>34515</v>
      </c>
      <c r="AD1889" t="s">
        <v>39</v>
      </c>
      <c r="AE1889">
        <v>66.666700000000006</v>
      </c>
      <c r="AF1889">
        <v>21.905000000000001</v>
      </c>
      <c r="AG1889">
        <v>55</v>
      </c>
      <c r="AH1889">
        <v>11.976900000000001</v>
      </c>
      <c r="AI1889">
        <v>0</v>
      </c>
      <c r="AJ1889">
        <v>6.1284999999999998</v>
      </c>
      <c r="AK1889">
        <v>66.666700000000006</v>
      </c>
      <c r="AL1889">
        <v>18.9541</v>
      </c>
      <c r="AM1889">
        <f>INDEX(Sheet1!B:B, MATCH('tab1'!U1889, Sheet1!A:A,0))</f>
        <v>5</v>
      </c>
      <c r="AN1889">
        <f>INDEX(Sheet1!B:B, MATCH('tab1'!Z1889, Sheet1!A:A,0))</f>
        <v>1</v>
      </c>
      <c r="AO1889">
        <f t="shared" si="29"/>
        <v>17</v>
      </c>
    </row>
    <row r="1890" spans="1:41" x14ac:dyDescent="0.3">
      <c r="A1890" t="s">
        <v>5588</v>
      </c>
      <c r="B1890" t="s">
        <v>1121</v>
      </c>
      <c r="C1890">
        <v>1</v>
      </c>
      <c r="D1890" t="s">
        <v>5589</v>
      </c>
      <c r="E1890" t="s">
        <v>82</v>
      </c>
      <c r="F1890">
        <v>10016</v>
      </c>
      <c r="G1890" t="s">
        <v>13397</v>
      </c>
      <c r="H1890" t="s">
        <v>14857</v>
      </c>
      <c r="I1890" t="s">
        <v>15945</v>
      </c>
      <c r="J1890" t="s">
        <v>82</v>
      </c>
      <c r="K1890">
        <v>10016</v>
      </c>
      <c r="L1890">
        <v>105</v>
      </c>
      <c r="M1890" t="s">
        <v>15233</v>
      </c>
      <c r="N1890">
        <v>40.746068999999999</v>
      </c>
      <c r="O1890">
        <v>-73.982071000000005</v>
      </c>
      <c r="P1890">
        <v>1008887503</v>
      </c>
      <c r="Q1890" t="s">
        <v>5590</v>
      </c>
      <c r="R1890">
        <v>104617</v>
      </c>
      <c r="S1890" s="1">
        <v>44843</v>
      </c>
      <c r="T1890" t="s">
        <v>54</v>
      </c>
      <c r="U1890" t="s">
        <v>144</v>
      </c>
      <c r="V1890">
        <v>76</v>
      </c>
      <c r="W1890" t="s">
        <v>5591</v>
      </c>
      <c r="X1890" t="s">
        <v>146</v>
      </c>
      <c r="Y1890" t="s">
        <v>37</v>
      </c>
      <c r="Z1890" t="s">
        <v>147</v>
      </c>
      <c r="AA1890">
        <v>1018472</v>
      </c>
      <c r="AB1890" t="s">
        <v>5592</v>
      </c>
      <c r="AC1890" s="1">
        <v>43382</v>
      </c>
      <c r="AD1890" t="s">
        <v>39</v>
      </c>
      <c r="AE1890">
        <v>16.666699999999999</v>
      </c>
      <c r="AF1890">
        <v>17.4391</v>
      </c>
      <c r="AG1890">
        <v>16</v>
      </c>
      <c r="AH1890">
        <v>8.4033999999999995</v>
      </c>
      <c r="AI1890">
        <v>0</v>
      </c>
      <c r="AJ1890">
        <v>4.9984000000000002</v>
      </c>
      <c r="AK1890">
        <v>16.666699999999999</v>
      </c>
      <c r="AL1890">
        <v>15.3835</v>
      </c>
      <c r="AM1890">
        <f>INDEX(Sheet1!B:B, MATCH('tab1'!U1890, Sheet1!A:A,0))</f>
        <v>6</v>
      </c>
      <c r="AN1890">
        <f>INDEX(Sheet1!B:B, MATCH('tab1'!Z1890, Sheet1!A:A,0))</f>
        <v>2</v>
      </c>
      <c r="AO1890">
        <f t="shared" si="29"/>
        <v>34</v>
      </c>
    </row>
    <row r="1891" spans="1:41" x14ac:dyDescent="0.3">
      <c r="A1891" t="s">
        <v>5588</v>
      </c>
      <c r="B1891" t="s">
        <v>384</v>
      </c>
      <c r="C1891">
        <v>1</v>
      </c>
      <c r="D1891" t="s">
        <v>829</v>
      </c>
      <c r="E1891" t="s">
        <v>82</v>
      </c>
      <c r="F1891">
        <v>10016</v>
      </c>
      <c r="G1891" t="s">
        <v>13857</v>
      </c>
      <c r="H1891" t="s">
        <v>14857</v>
      </c>
      <c r="I1891" t="s">
        <v>15945</v>
      </c>
      <c r="J1891" t="s">
        <v>82</v>
      </c>
      <c r="K1891">
        <v>10016</v>
      </c>
      <c r="L1891">
        <v>105</v>
      </c>
      <c r="M1891" t="s">
        <v>15233</v>
      </c>
      <c r="N1891">
        <v>40.746068999999999</v>
      </c>
      <c r="O1891">
        <v>-73.982071000000005</v>
      </c>
      <c r="P1891">
        <v>1008887503</v>
      </c>
      <c r="Q1891" t="s">
        <v>5590</v>
      </c>
      <c r="R1891">
        <v>104614</v>
      </c>
      <c r="S1891" s="1">
        <v>44837</v>
      </c>
      <c r="T1891" t="s">
        <v>54</v>
      </c>
      <c r="U1891" t="s">
        <v>34</v>
      </c>
      <c r="V1891">
        <v>109</v>
      </c>
      <c r="W1891" t="s">
        <v>7813</v>
      </c>
      <c r="X1891" t="s">
        <v>36</v>
      </c>
      <c r="Y1891" t="s">
        <v>37</v>
      </c>
      <c r="Z1891" t="s">
        <v>38</v>
      </c>
      <c r="AA1891">
        <v>1018472</v>
      </c>
      <c r="AB1891" t="s">
        <v>5592</v>
      </c>
      <c r="AC1891" s="1">
        <v>43376</v>
      </c>
      <c r="AD1891" t="s">
        <v>39</v>
      </c>
      <c r="AE1891">
        <v>0</v>
      </c>
      <c r="AF1891">
        <v>21.905000000000001</v>
      </c>
      <c r="AG1891">
        <v>11</v>
      </c>
      <c r="AH1891">
        <v>11.976900000000001</v>
      </c>
      <c r="AI1891">
        <v>0</v>
      </c>
      <c r="AJ1891">
        <v>6.1284999999999998</v>
      </c>
      <c r="AK1891">
        <v>0</v>
      </c>
      <c r="AL1891">
        <v>18.9541</v>
      </c>
      <c r="AM1891">
        <f>INDEX(Sheet1!B:B, MATCH('tab1'!U1891, Sheet1!A:A,0))</f>
        <v>5</v>
      </c>
      <c r="AN1891">
        <f>INDEX(Sheet1!B:B, MATCH('tab1'!Z1891, Sheet1!A:A,0))</f>
        <v>1</v>
      </c>
      <c r="AO1891">
        <f t="shared" si="29"/>
        <v>17</v>
      </c>
    </row>
    <row r="1892" spans="1:41" x14ac:dyDescent="0.3">
      <c r="A1892" t="s">
        <v>3237</v>
      </c>
      <c r="B1892" t="s">
        <v>3238</v>
      </c>
      <c r="C1892">
        <v>366</v>
      </c>
      <c r="D1892" t="s">
        <v>3239</v>
      </c>
      <c r="E1892" t="s">
        <v>135</v>
      </c>
      <c r="F1892">
        <v>10312</v>
      </c>
      <c r="G1892" t="s">
        <v>12912</v>
      </c>
      <c r="H1892" t="s">
        <v>14857</v>
      </c>
      <c r="I1892" t="s">
        <v>15489</v>
      </c>
      <c r="J1892" t="s">
        <v>14884</v>
      </c>
      <c r="K1892">
        <v>10312</v>
      </c>
      <c r="L1892">
        <v>503</v>
      </c>
      <c r="M1892" t="s">
        <v>14885</v>
      </c>
      <c r="N1892">
        <v>40.541319999999999</v>
      </c>
      <c r="O1892">
        <v>-74.16292</v>
      </c>
      <c r="P1892">
        <v>5053250001</v>
      </c>
      <c r="Q1892" t="s">
        <v>3240</v>
      </c>
      <c r="R1892">
        <v>7604</v>
      </c>
      <c r="S1892" s="1">
        <v>45062</v>
      </c>
      <c r="T1892" t="s">
        <v>33</v>
      </c>
      <c r="U1892" t="s">
        <v>144</v>
      </c>
      <c r="V1892">
        <v>18</v>
      </c>
      <c r="W1892" t="s">
        <v>3241</v>
      </c>
      <c r="X1892" t="s">
        <v>146</v>
      </c>
      <c r="Y1892" t="s">
        <v>37</v>
      </c>
      <c r="Z1892" t="s">
        <v>147</v>
      </c>
      <c r="AA1892">
        <v>5068787</v>
      </c>
      <c r="AB1892" t="s">
        <v>3242</v>
      </c>
      <c r="AC1892" s="1">
        <v>38853</v>
      </c>
      <c r="AD1892" t="s">
        <v>39</v>
      </c>
      <c r="AE1892">
        <v>0</v>
      </c>
      <c r="AF1892">
        <v>17.4391</v>
      </c>
      <c r="AG1892">
        <v>12</v>
      </c>
      <c r="AH1892">
        <v>8.4033999999999995</v>
      </c>
      <c r="AI1892">
        <v>0</v>
      </c>
      <c r="AJ1892">
        <v>4.9984000000000002</v>
      </c>
      <c r="AK1892">
        <v>0</v>
      </c>
      <c r="AL1892">
        <v>15.3835</v>
      </c>
      <c r="AM1892">
        <f>INDEX(Sheet1!B:B, MATCH('tab1'!U1892, Sheet1!A:A,0))</f>
        <v>6</v>
      </c>
      <c r="AN1892">
        <f>INDEX(Sheet1!B:B, MATCH('tab1'!Z1892, Sheet1!A:A,0))</f>
        <v>2</v>
      </c>
      <c r="AO1892">
        <f t="shared" si="29"/>
        <v>34</v>
      </c>
    </row>
    <row r="1893" spans="1:41" x14ac:dyDescent="0.3">
      <c r="A1893" t="s">
        <v>3237</v>
      </c>
      <c r="B1893" t="s">
        <v>3615</v>
      </c>
      <c r="C1893">
        <v>366</v>
      </c>
      <c r="D1893" t="s">
        <v>3239</v>
      </c>
      <c r="E1893" t="s">
        <v>135</v>
      </c>
      <c r="F1893">
        <v>10312</v>
      </c>
      <c r="G1893" t="s">
        <v>12912</v>
      </c>
      <c r="H1893" t="s">
        <v>14857</v>
      </c>
      <c r="I1893" t="s">
        <v>15489</v>
      </c>
      <c r="J1893" t="s">
        <v>14884</v>
      </c>
      <c r="K1893">
        <v>10312</v>
      </c>
      <c r="L1893">
        <v>503</v>
      </c>
      <c r="M1893" t="s">
        <v>14885</v>
      </c>
      <c r="N1893">
        <v>40.541319999999999</v>
      </c>
      <c r="O1893">
        <v>-74.16292</v>
      </c>
      <c r="P1893">
        <v>5053250001</v>
      </c>
      <c r="Q1893" t="s">
        <v>3240</v>
      </c>
      <c r="R1893">
        <v>4709</v>
      </c>
      <c r="S1893" s="1">
        <v>44807</v>
      </c>
      <c r="T1893" t="s">
        <v>54</v>
      </c>
      <c r="U1893" t="s">
        <v>34</v>
      </c>
      <c r="V1893">
        <v>39</v>
      </c>
      <c r="W1893" t="s">
        <v>3616</v>
      </c>
      <c r="X1893" t="s">
        <v>36</v>
      </c>
      <c r="Y1893" t="s">
        <v>37</v>
      </c>
      <c r="Z1893" t="s">
        <v>38</v>
      </c>
      <c r="AA1893">
        <v>5068787</v>
      </c>
      <c r="AB1893" t="s">
        <v>3242</v>
      </c>
      <c r="AC1893" s="1">
        <v>38244</v>
      </c>
      <c r="AD1893" t="s">
        <v>60</v>
      </c>
      <c r="AE1893">
        <v>16.666699999999999</v>
      </c>
      <c r="AF1893">
        <v>21.905000000000001</v>
      </c>
      <c r="AG1893">
        <v>4</v>
      </c>
      <c r="AH1893">
        <v>11.976900000000001</v>
      </c>
      <c r="AI1893">
        <v>0</v>
      </c>
      <c r="AJ1893">
        <v>6.1284999999999998</v>
      </c>
      <c r="AK1893">
        <v>16.666699999999999</v>
      </c>
      <c r="AL1893">
        <v>18.9541</v>
      </c>
      <c r="AM1893">
        <f>INDEX(Sheet1!B:B, MATCH('tab1'!U1893, Sheet1!A:A,0))</f>
        <v>5</v>
      </c>
      <c r="AN1893">
        <f>INDEX(Sheet1!B:B, MATCH('tab1'!Z1893, Sheet1!A:A,0))</f>
        <v>1</v>
      </c>
      <c r="AO1893">
        <f t="shared" si="29"/>
        <v>17</v>
      </c>
    </row>
    <row r="1894" spans="1:41" x14ac:dyDescent="0.3">
      <c r="A1894" t="s">
        <v>6525</v>
      </c>
      <c r="B1894" t="s">
        <v>6525</v>
      </c>
      <c r="C1894" s="2">
        <v>45629</v>
      </c>
      <c r="D1894" t="s">
        <v>6526</v>
      </c>
      <c r="E1894" t="s">
        <v>31</v>
      </c>
      <c r="F1894">
        <v>11357</v>
      </c>
      <c r="G1894" t="s">
        <v>13591</v>
      </c>
      <c r="H1894" t="s">
        <v>14933</v>
      </c>
      <c r="Q1894" t="s">
        <v>6527</v>
      </c>
      <c r="R1894">
        <v>105441</v>
      </c>
      <c r="S1894" s="1">
        <v>44454</v>
      </c>
      <c r="T1894" t="s">
        <v>54</v>
      </c>
      <c r="U1894" t="s">
        <v>55</v>
      </c>
      <c r="V1894">
        <v>0</v>
      </c>
      <c r="W1894" t="s">
        <v>6528</v>
      </c>
      <c r="X1894" t="s">
        <v>57</v>
      </c>
      <c r="Y1894" t="s">
        <v>58</v>
      </c>
      <c r="Z1894" t="s">
        <v>58</v>
      </c>
      <c r="AA1894">
        <v>4308660</v>
      </c>
      <c r="AC1894" s="1">
        <v>44389</v>
      </c>
      <c r="AD1894" t="s">
        <v>39</v>
      </c>
      <c r="AE1894">
        <v>0</v>
      </c>
      <c r="AF1894">
        <v>26.886800000000001</v>
      </c>
      <c r="AG1894">
        <v>0</v>
      </c>
      <c r="AH1894">
        <v>1</v>
      </c>
      <c r="AI1894">
        <v>0</v>
      </c>
      <c r="AJ1894">
        <v>14.255800000000001</v>
      </c>
      <c r="AK1894">
        <v>0</v>
      </c>
      <c r="AL1894">
        <v>21.8553</v>
      </c>
      <c r="AM1894">
        <f>INDEX(Sheet1!B:B, MATCH('tab1'!U1894, Sheet1!A:A,0))</f>
        <v>7</v>
      </c>
      <c r="AN1894">
        <f>INDEX(Sheet1!B:B, MATCH('tab1'!Z1894, Sheet1!A:A,0))</f>
        <v>3</v>
      </c>
      <c r="AO1894">
        <f t="shared" si="29"/>
        <v>68</v>
      </c>
    </row>
    <row r="1895" spans="1:41" x14ac:dyDescent="0.3">
      <c r="A1895" t="s">
        <v>7784</v>
      </c>
      <c r="B1895" t="s">
        <v>7785</v>
      </c>
      <c r="C1895">
        <v>44</v>
      </c>
      <c r="D1895" t="s">
        <v>889</v>
      </c>
      <c r="E1895" t="s">
        <v>82</v>
      </c>
      <c r="F1895">
        <v>10003</v>
      </c>
      <c r="G1895" t="s">
        <v>12446</v>
      </c>
      <c r="H1895" t="s">
        <v>14857</v>
      </c>
      <c r="I1895" t="s">
        <v>15034</v>
      </c>
      <c r="J1895" t="s">
        <v>82</v>
      </c>
      <c r="K1895">
        <v>10003</v>
      </c>
      <c r="L1895">
        <v>103</v>
      </c>
      <c r="M1895" t="s">
        <v>14870</v>
      </c>
      <c r="N1895">
        <v>40.724836000000003</v>
      </c>
      <c r="O1895">
        <v>-73.990110999999999</v>
      </c>
      <c r="P1895">
        <v>1004440059</v>
      </c>
      <c r="Q1895" t="s">
        <v>7786</v>
      </c>
      <c r="R1895">
        <v>105680</v>
      </c>
      <c r="S1895" s="1">
        <v>44819</v>
      </c>
      <c r="T1895" t="s">
        <v>54</v>
      </c>
      <c r="U1895" t="s">
        <v>55</v>
      </c>
      <c r="V1895">
        <v>0</v>
      </c>
      <c r="W1895" t="s">
        <v>7787</v>
      </c>
      <c r="X1895" t="s">
        <v>57</v>
      </c>
      <c r="Y1895" t="s">
        <v>58</v>
      </c>
      <c r="Z1895" t="s">
        <v>58</v>
      </c>
      <c r="AA1895">
        <v>1066659</v>
      </c>
      <c r="AB1895" t="s">
        <v>7239</v>
      </c>
      <c r="AC1895" s="1">
        <v>44726</v>
      </c>
      <c r="AD1895" t="s">
        <v>39</v>
      </c>
      <c r="AE1895">
        <v>0</v>
      </c>
      <c r="AF1895">
        <v>26.886800000000001</v>
      </c>
      <c r="AG1895">
        <v>0</v>
      </c>
      <c r="AH1895">
        <v>1</v>
      </c>
      <c r="AI1895">
        <v>0</v>
      </c>
      <c r="AJ1895">
        <v>14.255800000000001</v>
      </c>
      <c r="AK1895">
        <v>0</v>
      </c>
      <c r="AL1895">
        <v>21.8553</v>
      </c>
      <c r="AM1895">
        <f>INDEX(Sheet1!B:B, MATCH('tab1'!U1895, Sheet1!A:A,0))</f>
        <v>7</v>
      </c>
      <c r="AN1895">
        <f>INDEX(Sheet1!B:B, MATCH('tab1'!Z1895, Sheet1!A:A,0))</f>
        <v>3</v>
      </c>
      <c r="AO1895">
        <f t="shared" si="29"/>
        <v>68</v>
      </c>
    </row>
    <row r="1896" spans="1:41" x14ac:dyDescent="0.3">
      <c r="A1896" t="s">
        <v>7235</v>
      </c>
      <c r="B1896" t="s">
        <v>7236</v>
      </c>
      <c r="C1896">
        <v>795</v>
      </c>
      <c r="D1896" t="s">
        <v>2685</v>
      </c>
      <c r="E1896" t="s">
        <v>82</v>
      </c>
      <c r="F1896">
        <v>10025</v>
      </c>
      <c r="G1896" t="s">
        <v>13739</v>
      </c>
      <c r="H1896" t="s">
        <v>14857</v>
      </c>
      <c r="I1896" t="s">
        <v>16268</v>
      </c>
      <c r="J1896" t="s">
        <v>82</v>
      </c>
      <c r="K1896">
        <v>10025</v>
      </c>
      <c r="L1896">
        <v>107</v>
      </c>
      <c r="M1896" t="s">
        <v>14936</v>
      </c>
      <c r="N1896">
        <v>40.794559</v>
      </c>
      <c r="O1896">
        <v>-73.966272000000004</v>
      </c>
      <c r="P1896">
        <v>1018337506</v>
      </c>
      <c r="Q1896" t="s">
        <v>7237</v>
      </c>
      <c r="R1896">
        <v>67737</v>
      </c>
      <c r="S1896" s="1">
        <v>44819</v>
      </c>
      <c r="T1896" t="s">
        <v>54</v>
      </c>
      <c r="U1896" t="s">
        <v>55</v>
      </c>
      <c r="V1896">
        <v>300</v>
      </c>
      <c r="W1896" t="s">
        <v>7238</v>
      </c>
      <c r="X1896" t="s">
        <v>57</v>
      </c>
      <c r="Y1896" t="s">
        <v>58</v>
      </c>
      <c r="Z1896" t="s">
        <v>58</v>
      </c>
      <c r="AA1896">
        <v>1088631</v>
      </c>
      <c r="AB1896" t="s">
        <v>7239</v>
      </c>
      <c r="AC1896" s="1">
        <v>41814</v>
      </c>
      <c r="AD1896" t="s">
        <v>60</v>
      </c>
      <c r="AE1896">
        <v>50</v>
      </c>
      <c r="AF1896">
        <v>26.886800000000001</v>
      </c>
      <c r="AG1896">
        <v>0</v>
      </c>
      <c r="AH1896">
        <v>1</v>
      </c>
      <c r="AI1896">
        <v>50</v>
      </c>
      <c r="AJ1896">
        <v>14.255800000000001</v>
      </c>
      <c r="AK1896">
        <v>0</v>
      </c>
      <c r="AL1896">
        <v>21.8553</v>
      </c>
      <c r="AM1896">
        <f>INDEX(Sheet1!B:B, MATCH('tab1'!U1896, Sheet1!A:A,0))</f>
        <v>7</v>
      </c>
      <c r="AN1896">
        <f>INDEX(Sheet1!B:B, MATCH('tab1'!Z1896, Sheet1!A:A,0))</f>
        <v>3</v>
      </c>
      <c r="AO1896">
        <f t="shared" si="29"/>
        <v>68</v>
      </c>
    </row>
    <row r="1897" spans="1:41" x14ac:dyDescent="0.3">
      <c r="A1897" t="s">
        <v>3975</v>
      </c>
      <c r="B1897" t="s">
        <v>3975</v>
      </c>
      <c r="C1897">
        <v>407</v>
      </c>
      <c r="D1897" t="s">
        <v>7656</v>
      </c>
      <c r="E1897" t="s">
        <v>43</v>
      </c>
      <c r="F1897">
        <v>11203</v>
      </c>
      <c r="G1897" t="s">
        <v>13826</v>
      </c>
      <c r="H1897" t="s">
        <v>14857</v>
      </c>
      <c r="I1897" t="s">
        <v>16351</v>
      </c>
      <c r="J1897" t="s">
        <v>43</v>
      </c>
      <c r="K1897">
        <v>11203</v>
      </c>
      <c r="L1897">
        <v>317</v>
      </c>
      <c r="M1897" t="s">
        <v>14888</v>
      </c>
      <c r="N1897">
        <v>40.64967</v>
      </c>
      <c r="O1897">
        <v>-73.927218999999994</v>
      </c>
      <c r="P1897">
        <v>3047250063</v>
      </c>
      <c r="Q1897" t="s">
        <v>10287</v>
      </c>
      <c r="S1897" s="1">
        <v>1</v>
      </c>
      <c r="T1897" t="s">
        <v>45</v>
      </c>
      <c r="U1897" t="s">
        <v>46</v>
      </c>
      <c r="V1897">
        <v>0</v>
      </c>
      <c r="W1897" t="s">
        <v>10288</v>
      </c>
      <c r="X1897" t="s">
        <v>36</v>
      </c>
      <c r="Y1897" t="s">
        <v>48</v>
      </c>
      <c r="Z1897" t="s">
        <v>49</v>
      </c>
      <c r="AA1897">
        <v>3103944</v>
      </c>
      <c r="AB1897" t="s">
        <v>10289</v>
      </c>
      <c r="AE1897">
        <v>0</v>
      </c>
      <c r="AF1897">
        <v>45.181699999999999</v>
      </c>
      <c r="AG1897">
        <v>10</v>
      </c>
      <c r="AH1897">
        <v>8.0093999999999994</v>
      </c>
      <c r="AI1897">
        <v>0</v>
      </c>
      <c r="AJ1897">
        <v>23.3017</v>
      </c>
      <c r="AK1897">
        <v>0</v>
      </c>
      <c r="AL1897">
        <v>35.229100000000003</v>
      </c>
      <c r="AM1897">
        <f>INDEX(Sheet1!B:B, MATCH('tab1'!U1897, Sheet1!A:A,0))</f>
        <v>8</v>
      </c>
      <c r="AN1897">
        <f>INDEX(Sheet1!B:B, MATCH('tab1'!Z1897, Sheet1!A:A,0))</f>
        <v>4</v>
      </c>
      <c r="AO1897">
        <f t="shared" si="29"/>
        <v>136</v>
      </c>
    </row>
    <row r="1898" spans="1:41" x14ac:dyDescent="0.3">
      <c r="A1898" t="s">
        <v>3974</v>
      </c>
      <c r="B1898" t="s">
        <v>3975</v>
      </c>
      <c r="C1898">
        <v>667</v>
      </c>
      <c r="D1898" t="s">
        <v>3976</v>
      </c>
      <c r="E1898" t="s">
        <v>43</v>
      </c>
      <c r="F1898">
        <v>11213</v>
      </c>
      <c r="G1898" t="s">
        <v>13063</v>
      </c>
      <c r="H1898" t="s">
        <v>14857</v>
      </c>
      <c r="I1898" t="s">
        <v>15626</v>
      </c>
      <c r="J1898" t="s">
        <v>43</v>
      </c>
      <c r="K1898">
        <v>11213</v>
      </c>
      <c r="L1898">
        <v>308</v>
      </c>
      <c r="M1898" t="s">
        <v>14888</v>
      </c>
      <c r="N1898">
        <v>40.669623999999999</v>
      </c>
      <c r="O1898">
        <v>-73.945988999999997</v>
      </c>
      <c r="P1898">
        <v>3012630041</v>
      </c>
      <c r="Q1898" t="s">
        <v>3977</v>
      </c>
      <c r="S1898" s="1">
        <v>78551</v>
      </c>
      <c r="T1898" t="s">
        <v>45</v>
      </c>
      <c r="U1898" t="s">
        <v>34</v>
      </c>
      <c r="V1898">
        <v>0</v>
      </c>
      <c r="W1898" t="s">
        <v>3978</v>
      </c>
      <c r="X1898" t="s">
        <v>36</v>
      </c>
      <c r="Y1898" t="s">
        <v>48</v>
      </c>
      <c r="Z1898" t="s">
        <v>49</v>
      </c>
      <c r="AA1898">
        <v>3032753</v>
      </c>
      <c r="AE1898">
        <v>0</v>
      </c>
      <c r="AF1898">
        <v>45.181699999999999</v>
      </c>
      <c r="AG1898">
        <v>5</v>
      </c>
      <c r="AH1898">
        <v>8.0093999999999994</v>
      </c>
      <c r="AI1898">
        <v>0</v>
      </c>
      <c r="AJ1898">
        <v>23.3017</v>
      </c>
      <c r="AK1898">
        <v>0</v>
      </c>
      <c r="AL1898">
        <v>35.229100000000003</v>
      </c>
      <c r="AM1898">
        <f>INDEX(Sheet1!B:B, MATCH('tab1'!U1898, Sheet1!A:A,0))</f>
        <v>5</v>
      </c>
      <c r="AN1898">
        <f>INDEX(Sheet1!B:B, MATCH('tab1'!Z1898, Sheet1!A:A,0))</f>
        <v>4</v>
      </c>
      <c r="AO1898">
        <f t="shared" si="29"/>
        <v>24</v>
      </c>
    </row>
    <row r="1899" spans="1:41" x14ac:dyDescent="0.3">
      <c r="A1899" t="s">
        <v>6616</v>
      </c>
      <c r="B1899" t="s">
        <v>6616</v>
      </c>
      <c r="C1899">
        <v>4300</v>
      </c>
      <c r="D1899" t="s">
        <v>6617</v>
      </c>
      <c r="E1899" t="s">
        <v>31</v>
      </c>
      <c r="F1899">
        <v>11358</v>
      </c>
      <c r="G1899" t="s">
        <v>13610</v>
      </c>
      <c r="H1899" t="s">
        <v>14857</v>
      </c>
      <c r="I1899" t="s">
        <v>16147</v>
      </c>
      <c r="J1899" t="s">
        <v>31</v>
      </c>
      <c r="K1899">
        <v>11358</v>
      </c>
      <c r="L1899">
        <v>407</v>
      </c>
      <c r="M1899" t="s">
        <v>14893</v>
      </c>
      <c r="N1899">
        <v>40.757741000000003</v>
      </c>
      <c r="O1899">
        <v>-73.795863999999995</v>
      </c>
      <c r="P1899">
        <v>4054280041</v>
      </c>
      <c r="Q1899" t="s">
        <v>6618</v>
      </c>
      <c r="R1899">
        <v>105239</v>
      </c>
      <c r="S1899" s="1">
        <v>45549</v>
      </c>
      <c r="T1899" t="s">
        <v>33</v>
      </c>
      <c r="U1899" t="s">
        <v>34</v>
      </c>
      <c r="V1899">
        <v>49</v>
      </c>
      <c r="W1899" t="s">
        <v>6619</v>
      </c>
      <c r="X1899" t="s">
        <v>36</v>
      </c>
      <c r="Y1899" t="s">
        <v>37</v>
      </c>
      <c r="Z1899" t="s">
        <v>38</v>
      </c>
      <c r="AA1899">
        <v>4438215</v>
      </c>
      <c r="AC1899" s="1">
        <v>44088</v>
      </c>
      <c r="AD1899" t="s">
        <v>39</v>
      </c>
      <c r="AE1899">
        <v>0</v>
      </c>
      <c r="AF1899">
        <v>21.905000000000001</v>
      </c>
      <c r="AG1899">
        <v>8</v>
      </c>
      <c r="AH1899">
        <v>11.976900000000001</v>
      </c>
      <c r="AI1899">
        <v>0</v>
      </c>
      <c r="AJ1899">
        <v>6.1284999999999998</v>
      </c>
      <c r="AK1899">
        <v>0</v>
      </c>
      <c r="AL1899">
        <v>18.9541</v>
      </c>
      <c r="AM1899">
        <f>INDEX(Sheet1!B:B, MATCH('tab1'!U1899, Sheet1!A:A,0))</f>
        <v>5</v>
      </c>
      <c r="AN1899">
        <f>INDEX(Sheet1!B:B, MATCH('tab1'!Z1899, Sheet1!A:A,0))</f>
        <v>1</v>
      </c>
      <c r="AO1899">
        <f t="shared" si="29"/>
        <v>17</v>
      </c>
    </row>
    <row r="1900" spans="1:41" x14ac:dyDescent="0.3">
      <c r="A1900" t="s">
        <v>6762</v>
      </c>
      <c r="B1900" t="s">
        <v>6762</v>
      </c>
      <c r="C1900">
        <v>4300</v>
      </c>
      <c r="D1900" t="s">
        <v>6617</v>
      </c>
      <c r="E1900" t="s">
        <v>31</v>
      </c>
      <c r="F1900">
        <v>11358</v>
      </c>
      <c r="G1900" t="s">
        <v>13610</v>
      </c>
      <c r="H1900" t="s">
        <v>14857</v>
      </c>
      <c r="I1900" t="s">
        <v>16147</v>
      </c>
      <c r="J1900" t="s">
        <v>31</v>
      </c>
      <c r="K1900">
        <v>11358</v>
      </c>
      <c r="L1900">
        <v>407</v>
      </c>
      <c r="M1900" t="s">
        <v>14893</v>
      </c>
      <c r="N1900">
        <v>40.757741000000003</v>
      </c>
      <c r="O1900">
        <v>-73.795863999999995</v>
      </c>
      <c r="P1900">
        <v>4054280041</v>
      </c>
      <c r="Q1900" t="s">
        <v>6618</v>
      </c>
      <c r="R1900">
        <v>105193</v>
      </c>
      <c r="S1900" s="1">
        <v>45184</v>
      </c>
      <c r="T1900" t="s">
        <v>33</v>
      </c>
      <c r="U1900" t="s">
        <v>55</v>
      </c>
      <c r="V1900">
        <v>0</v>
      </c>
      <c r="W1900" t="s">
        <v>6763</v>
      </c>
      <c r="X1900" t="s">
        <v>57</v>
      </c>
      <c r="Y1900" t="s">
        <v>58</v>
      </c>
      <c r="Z1900" t="s">
        <v>58</v>
      </c>
      <c r="AA1900">
        <v>4438215</v>
      </c>
      <c r="AC1900" s="1">
        <v>44039</v>
      </c>
      <c r="AD1900" t="s">
        <v>39</v>
      </c>
      <c r="AE1900">
        <v>0</v>
      </c>
      <c r="AF1900">
        <v>26.886800000000001</v>
      </c>
      <c r="AG1900">
        <v>0</v>
      </c>
      <c r="AH1900">
        <v>1</v>
      </c>
      <c r="AI1900">
        <v>0</v>
      </c>
      <c r="AJ1900">
        <v>14.255800000000001</v>
      </c>
      <c r="AK1900">
        <v>0</v>
      </c>
      <c r="AL1900">
        <v>21.8553</v>
      </c>
      <c r="AM1900">
        <f>INDEX(Sheet1!B:B, MATCH('tab1'!U1900, Sheet1!A:A,0))</f>
        <v>7</v>
      </c>
      <c r="AN1900">
        <f>INDEX(Sheet1!B:B, MATCH('tab1'!Z1900, Sheet1!A:A,0))</f>
        <v>3</v>
      </c>
      <c r="AO1900">
        <f t="shared" si="29"/>
        <v>68</v>
      </c>
    </row>
    <row r="1901" spans="1:41" x14ac:dyDescent="0.3">
      <c r="A1901" t="s">
        <v>10431</v>
      </c>
      <c r="B1901" t="s">
        <v>10431</v>
      </c>
      <c r="C1901">
        <v>1002</v>
      </c>
      <c r="D1901" t="s">
        <v>10432</v>
      </c>
      <c r="E1901" t="s">
        <v>43</v>
      </c>
      <c r="F1901">
        <v>11219</v>
      </c>
      <c r="G1901" t="s">
        <v>14433</v>
      </c>
      <c r="H1901" t="s">
        <v>14857</v>
      </c>
      <c r="I1901" t="s">
        <v>16877</v>
      </c>
      <c r="J1901" t="s">
        <v>43</v>
      </c>
      <c r="K1901">
        <v>11219</v>
      </c>
      <c r="L1901">
        <v>310</v>
      </c>
      <c r="M1901" t="s">
        <v>14912</v>
      </c>
      <c r="N1901">
        <v>40.629748999999997</v>
      </c>
      <c r="O1901">
        <v>-74.007771000000005</v>
      </c>
      <c r="P1901">
        <v>3057510007</v>
      </c>
      <c r="Q1901" t="s">
        <v>10433</v>
      </c>
      <c r="R1901">
        <v>79377</v>
      </c>
      <c r="S1901" s="1">
        <v>45672</v>
      </c>
      <c r="T1901" t="s">
        <v>33</v>
      </c>
      <c r="U1901" t="s">
        <v>34</v>
      </c>
      <c r="V1901">
        <v>59</v>
      </c>
      <c r="W1901" t="s">
        <v>10434</v>
      </c>
      <c r="X1901" t="s">
        <v>36</v>
      </c>
      <c r="Y1901" t="s">
        <v>37</v>
      </c>
      <c r="Z1901" t="s">
        <v>38</v>
      </c>
      <c r="AA1901">
        <v>3142155</v>
      </c>
      <c r="AC1901" s="1">
        <v>42019</v>
      </c>
      <c r="AD1901" t="s">
        <v>39</v>
      </c>
      <c r="AE1901">
        <v>0</v>
      </c>
      <c r="AF1901">
        <v>21.905000000000001</v>
      </c>
      <c r="AG1901">
        <v>8</v>
      </c>
      <c r="AH1901">
        <v>11.976900000000001</v>
      </c>
      <c r="AI1901">
        <v>0</v>
      </c>
      <c r="AJ1901">
        <v>6.1284999999999998</v>
      </c>
      <c r="AK1901">
        <v>0</v>
      </c>
      <c r="AL1901">
        <v>18.9541</v>
      </c>
      <c r="AM1901">
        <f>INDEX(Sheet1!B:B, MATCH('tab1'!U1901, Sheet1!A:A,0))</f>
        <v>5</v>
      </c>
      <c r="AN1901">
        <f>INDEX(Sheet1!B:B, MATCH('tab1'!Z1901, Sheet1!A:A,0))</f>
        <v>1</v>
      </c>
      <c r="AO1901">
        <f t="shared" si="29"/>
        <v>17</v>
      </c>
    </row>
    <row r="1902" spans="1:41" x14ac:dyDescent="0.3">
      <c r="A1902" t="s">
        <v>1889</v>
      </c>
      <c r="B1902" t="s">
        <v>1889</v>
      </c>
      <c r="C1902">
        <v>729</v>
      </c>
      <c r="D1902" t="s">
        <v>1890</v>
      </c>
      <c r="E1902" t="s">
        <v>43</v>
      </c>
      <c r="F1902">
        <v>11215</v>
      </c>
      <c r="G1902" t="s">
        <v>12640</v>
      </c>
      <c r="H1902" t="s">
        <v>14857</v>
      </c>
      <c r="I1902" t="s">
        <v>15224</v>
      </c>
      <c r="J1902" t="s">
        <v>43</v>
      </c>
      <c r="K1902">
        <v>11215</v>
      </c>
      <c r="L1902">
        <v>306</v>
      </c>
      <c r="M1902" t="s">
        <v>14863</v>
      </c>
      <c r="N1902">
        <v>40.673465999999998</v>
      </c>
      <c r="O1902">
        <v>-73.976985999999997</v>
      </c>
      <c r="P1902">
        <v>3009600043</v>
      </c>
      <c r="Q1902" t="s">
        <v>1891</v>
      </c>
      <c r="R1902">
        <v>1648</v>
      </c>
      <c r="S1902" s="1">
        <v>44845</v>
      </c>
      <c r="T1902" t="s">
        <v>54</v>
      </c>
      <c r="U1902" t="s">
        <v>34</v>
      </c>
      <c r="V1902">
        <v>16</v>
      </c>
      <c r="W1902" t="s">
        <v>1892</v>
      </c>
      <c r="X1902" t="s">
        <v>36</v>
      </c>
      <c r="Y1902" t="s">
        <v>37</v>
      </c>
      <c r="Z1902" t="s">
        <v>38</v>
      </c>
      <c r="AA1902">
        <v>3020373</v>
      </c>
      <c r="AB1902" t="s">
        <v>1893</v>
      </c>
      <c r="AC1902" s="1">
        <v>26071</v>
      </c>
      <c r="AD1902" t="s">
        <v>39</v>
      </c>
      <c r="AE1902">
        <v>0</v>
      </c>
      <c r="AF1902">
        <v>21.905000000000001</v>
      </c>
      <c r="AG1902">
        <v>2</v>
      </c>
      <c r="AH1902">
        <v>11.976900000000001</v>
      </c>
      <c r="AI1902">
        <v>0</v>
      </c>
      <c r="AJ1902">
        <v>6.1284999999999998</v>
      </c>
      <c r="AK1902">
        <v>0</v>
      </c>
      <c r="AL1902">
        <v>18.9541</v>
      </c>
      <c r="AM1902">
        <f>INDEX(Sheet1!B:B, MATCH('tab1'!U1902, Sheet1!A:A,0))</f>
        <v>5</v>
      </c>
      <c r="AN1902">
        <f>INDEX(Sheet1!B:B, MATCH('tab1'!Z1902, Sheet1!A:A,0))</f>
        <v>1</v>
      </c>
      <c r="AO1902">
        <f t="shared" si="29"/>
        <v>17</v>
      </c>
    </row>
    <row r="1903" spans="1:41" x14ac:dyDescent="0.3">
      <c r="A1903" t="s">
        <v>8101</v>
      </c>
      <c r="B1903" t="s">
        <v>8102</v>
      </c>
      <c r="C1903">
        <v>6</v>
      </c>
      <c r="D1903" t="s">
        <v>8103</v>
      </c>
      <c r="E1903" t="s">
        <v>82</v>
      </c>
      <c r="F1903">
        <v>10007</v>
      </c>
      <c r="G1903" t="s">
        <v>13919</v>
      </c>
      <c r="H1903" t="s">
        <v>14857</v>
      </c>
      <c r="I1903" t="s">
        <v>16434</v>
      </c>
      <c r="J1903" t="s">
        <v>82</v>
      </c>
      <c r="K1903">
        <v>10007</v>
      </c>
      <c r="L1903">
        <v>101</v>
      </c>
      <c r="M1903" t="s">
        <v>14914</v>
      </c>
      <c r="N1903">
        <v>40.712147000000002</v>
      </c>
      <c r="O1903">
        <v>-74.008450999999994</v>
      </c>
      <c r="P1903">
        <v>1000880014</v>
      </c>
      <c r="Q1903" t="s">
        <v>8104</v>
      </c>
      <c r="S1903" s="1">
        <v>79281</v>
      </c>
      <c r="T1903" t="s">
        <v>45</v>
      </c>
      <c r="U1903" t="s">
        <v>34</v>
      </c>
      <c r="V1903">
        <v>0</v>
      </c>
      <c r="W1903" t="s">
        <v>8105</v>
      </c>
      <c r="X1903" t="s">
        <v>36</v>
      </c>
      <c r="Y1903" t="s">
        <v>48</v>
      </c>
      <c r="Z1903" t="s">
        <v>49</v>
      </c>
      <c r="AA1903">
        <v>1087947</v>
      </c>
      <c r="AB1903" t="s">
        <v>8106</v>
      </c>
      <c r="AE1903">
        <v>33.333300000000001</v>
      </c>
      <c r="AF1903">
        <v>45.181699999999999</v>
      </c>
      <c r="AG1903">
        <v>3</v>
      </c>
      <c r="AH1903">
        <v>8.0093999999999994</v>
      </c>
      <c r="AI1903">
        <v>0</v>
      </c>
      <c r="AJ1903">
        <v>23.3017</v>
      </c>
      <c r="AK1903">
        <v>33.333300000000001</v>
      </c>
      <c r="AL1903">
        <v>35.229100000000003</v>
      </c>
      <c r="AM1903">
        <f>INDEX(Sheet1!B:B, MATCH('tab1'!U1903, Sheet1!A:A,0))</f>
        <v>5</v>
      </c>
      <c r="AN1903">
        <f>INDEX(Sheet1!B:B, MATCH('tab1'!Z1903, Sheet1!A:A,0))</f>
        <v>4</v>
      </c>
      <c r="AO1903">
        <f t="shared" si="29"/>
        <v>24</v>
      </c>
    </row>
    <row r="1904" spans="1:41" x14ac:dyDescent="0.3">
      <c r="A1904" t="s">
        <v>1375</v>
      </c>
      <c r="B1904" t="s">
        <v>1376</v>
      </c>
      <c r="C1904" t="s">
        <v>1377</v>
      </c>
      <c r="D1904" t="s">
        <v>1378</v>
      </c>
      <c r="E1904" t="s">
        <v>31</v>
      </c>
      <c r="F1904">
        <v>11385</v>
      </c>
      <c r="G1904" t="s">
        <v>12541</v>
      </c>
      <c r="H1904" t="s">
        <v>14857</v>
      </c>
      <c r="I1904" t="s">
        <v>15129</v>
      </c>
      <c r="J1904" t="s">
        <v>31</v>
      </c>
      <c r="K1904">
        <v>11385</v>
      </c>
      <c r="L1904">
        <v>405</v>
      </c>
      <c r="M1904" t="s">
        <v>14859</v>
      </c>
      <c r="N1904">
        <v>40.705719999999999</v>
      </c>
      <c r="O1904">
        <v>-73.893480999999994</v>
      </c>
      <c r="P1904">
        <v>4036330022</v>
      </c>
      <c r="Q1904" t="s">
        <v>1379</v>
      </c>
      <c r="R1904">
        <v>8196</v>
      </c>
      <c r="S1904" s="1">
        <v>45545</v>
      </c>
      <c r="T1904" t="s">
        <v>33</v>
      </c>
      <c r="U1904" t="s">
        <v>34</v>
      </c>
      <c r="V1904">
        <v>29</v>
      </c>
      <c r="W1904" t="s">
        <v>1380</v>
      </c>
      <c r="X1904" t="s">
        <v>36</v>
      </c>
      <c r="Y1904" t="s">
        <v>37</v>
      </c>
      <c r="Z1904" t="s">
        <v>38</v>
      </c>
      <c r="AA1904">
        <v>4088248</v>
      </c>
      <c r="AB1904" t="s">
        <v>1381</v>
      </c>
      <c r="AC1904" s="1">
        <v>40431</v>
      </c>
      <c r="AD1904" t="s">
        <v>39</v>
      </c>
      <c r="AE1904">
        <v>60</v>
      </c>
      <c r="AF1904">
        <v>21.905000000000001</v>
      </c>
      <c r="AG1904">
        <v>3</v>
      </c>
      <c r="AH1904">
        <v>11.976900000000001</v>
      </c>
      <c r="AI1904">
        <v>0</v>
      </c>
      <c r="AJ1904">
        <v>6.1284999999999998</v>
      </c>
      <c r="AK1904">
        <v>60</v>
      </c>
      <c r="AL1904">
        <v>18.9541</v>
      </c>
      <c r="AM1904">
        <f>INDEX(Sheet1!B:B, MATCH('tab1'!U1904, Sheet1!A:A,0))</f>
        <v>5</v>
      </c>
      <c r="AN1904">
        <f>INDEX(Sheet1!B:B, MATCH('tab1'!Z1904, Sheet1!A:A,0))</f>
        <v>1</v>
      </c>
      <c r="AO1904">
        <f t="shared" si="29"/>
        <v>17</v>
      </c>
    </row>
    <row r="1905" spans="1:41" x14ac:dyDescent="0.3">
      <c r="A1905" t="s">
        <v>7205</v>
      </c>
      <c r="B1905" t="s">
        <v>7206</v>
      </c>
      <c r="C1905">
        <v>6318</v>
      </c>
      <c r="D1905" t="s">
        <v>1758</v>
      </c>
      <c r="E1905" t="s">
        <v>135</v>
      </c>
      <c r="F1905">
        <v>10309</v>
      </c>
      <c r="G1905" t="s">
        <v>13733</v>
      </c>
      <c r="H1905" t="s">
        <v>14857</v>
      </c>
      <c r="I1905" t="s">
        <v>16262</v>
      </c>
      <c r="J1905" t="s">
        <v>14884</v>
      </c>
      <c r="K1905">
        <v>10309</v>
      </c>
      <c r="L1905">
        <v>503</v>
      </c>
      <c r="M1905" t="s">
        <v>14885</v>
      </c>
      <c r="N1905">
        <v>40.523572000000001</v>
      </c>
      <c r="O1905">
        <v>-74.215928000000005</v>
      </c>
      <c r="P1905">
        <v>5077020047</v>
      </c>
      <c r="Q1905" t="s">
        <v>7207</v>
      </c>
      <c r="R1905">
        <v>74337</v>
      </c>
      <c r="S1905" s="1">
        <v>45582</v>
      </c>
      <c r="T1905" t="s">
        <v>33</v>
      </c>
      <c r="U1905" t="s">
        <v>34</v>
      </c>
      <c r="V1905">
        <v>33</v>
      </c>
      <c r="W1905" t="s">
        <v>7208</v>
      </c>
      <c r="X1905" t="s">
        <v>36</v>
      </c>
      <c r="Y1905" t="s">
        <v>37</v>
      </c>
      <c r="Z1905" t="s">
        <v>38</v>
      </c>
      <c r="AA1905">
        <v>5087265</v>
      </c>
      <c r="AB1905" t="s">
        <v>7209</v>
      </c>
      <c r="AC1905" s="1">
        <v>41929</v>
      </c>
      <c r="AD1905" t="s">
        <v>39</v>
      </c>
      <c r="AE1905">
        <v>0</v>
      </c>
      <c r="AF1905">
        <v>21.905000000000001</v>
      </c>
      <c r="AG1905">
        <v>8</v>
      </c>
      <c r="AH1905">
        <v>11.976900000000001</v>
      </c>
      <c r="AI1905">
        <v>0</v>
      </c>
      <c r="AJ1905">
        <v>6.1284999999999998</v>
      </c>
      <c r="AK1905">
        <v>0</v>
      </c>
      <c r="AL1905">
        <v>18.9541</v>
      </c>
      <c r="AM1905">
        <f>INDEX(Sheet1!B:B, MATCH('tab1'!U1905, Sheet1!A:A,0))</f>
        <v>5</v>
      </c>
      <c r="AN1905">
        <f>INDEX(Sheet1!B:B, MATCH('tab1'!Z1905, Sheet1!A:A,0))</f>
        <v>1</v>
      </c>
      <c r="AO1905">
        <f t="shared" si="29"/>
        <v>17</v>
      </c>
    </row>
    <row r="1906" spans="1:41" x14ac:dyDescent="0.3">
      <c r="A1906" t="s">
        <v>6670</v>
      </c>
      <c r="B1906" t="s">
        <v>6670</v>
      </c>
      <c r="C1906">
        <v>302</v>
      </c>
      <c r="D1906" t="s">
        <v>6671</v>
      </c>
      <c r="E1906" t="s">
        <v>43</v>
      </c>
      <c r="F1906">
        <v>11218</v>
      </c>
      <c r="G1906" t="s">
        <v>13621</v>
      </c>
      <c r="H1906" t="s">
        <v>14857</v>
      </c>
      <c r="I1906" t="s">
        <v>16158</v>
      </c>
      <c r="J1906" t="s">
        <v>43</v>
      </c>
      <c r="K1906">
        <v>11218</v>
      </c>
      <c r="L1906">
        <v>307</v>
      </c>
      <c r="M1906" t="s">
        <v>14863</v>
      </c>
      <c r="N1906">
        <v>40.652444000000003</v>
      </c>
      <c r="O1906">
        <v>-73.978925000000004</v>
      </c>
      <c r="P1906">
        <v>3052720001</v>
      </c>
      <c r="Q1906" t="s">
        <v>6672</v>
      </c>
      <c r="R1906">
        <v>96719</v>
      </c>
      <c r="S1906" s="1">
        <v>45177</v>
      </c>
      <c r="T1906" t="s">
        <v>33</v>
      </c>
      <c r="U1906" t="s">
        <v>34</v>
      </c>
      <c r="V1906">
        <v>76</v>
      </c>
      <c r="W1906" t="s">
        <v>6673</v>
      </c>
      <c r="X1906" t="s">
        <v>36</v>
      </c>
      <c r="Y1906" t="s">
        <v>37</v>
      </c>
      <c r="Z1906" t="s">
        <v>38</v>
      </c>
      <c r="AA1906">
        <v>3382209</v>
      </c>
      <c r="AB1906" t="s">
        <v>6674</v>
      </c>
      <c r="AC1906" s="1">
        <v>42255</v>
      </c>
      <c r="AD1906" t="s">
        <v>39</v>
      </c>
      <c r="AE1906">
        <v>0</v>
      </c>
      <c r="AF1906">
        <v>21.905000000000001</v>
      </c>
      <c r="AG1906">
        <v>18</v>
      </c>
      <c r="AH1906">
        <v>11.976900000000001</v>
      </c>
      <c r="AI1906">
        <v>0</v>
      </c>
      <c r="AJ1906">
        <v>6.1284999999999998</v>
      </c>
      <c r="AK1906">
        <v>0</v>
      </c>
      <c r="AL1906">
        <v>18.9541</v>
      </c>
      <c r="AM1906">
        <f>INDEX(Sheet1!B:B, MATCH('tab1'!U1906, Sheet1!A:A,0))</f>
        <v>5</v>
      </c>
      <c r="AN1906">
        <f>INDEX(Sheet1!B:B, MATCH('tab1'!Z1906, Sheet1!A:A,0))</f>
        <v>1</v>
      </c>
      <c r="AO1906">
        <f t="shared" si="29"/>
        <v>17</v>
      </c>
    </row>
    <row r="1907" spans="1:41" x14ac:dyDescent="0.3">
      <c r="A1907" t="s">
        <v>7261</v>
      </c>
      <c r="B1907" t="s">
        <v>7262</v>
      </c>
      <c r="C1907">
        <v>820</v>
      </c>
      <c r="D1907" t="s">
        <v>2685</v>
      </c>
      <c r="E1907" t="s">
        <v>82</v>
      </c>
      <c r="F1907">
        <v>10025</v>
      </c>
      <c r="G1907" t="s">
        <v>13744</v>
      </c>
      <c r="H1907" t="s">
        <v>14857</v>
      </c>
      <c r="I1907" t="s">
        <v>16273</v>
      </c>
      <c r="J1907" t="s">
        <v>82</v>
      </c>
      <c r="K1907">
        <v>10025</v>
      </c>
      <c r="L1907">
        <v>107</v>
      </c>
      <c r="M1907" t="s">
        <v>14936</v>
      </c>
      <c r="N1907">
        <v>40.795506000000003</v>
      </c>
      <c r="O1907">
        <v>-73.965603000000002</v>
      </c>
      <c r="P1907">
        <v>1018550001</v>
      </c>
      <c r="Q1907" t="s">
        <v>7263</v>
      </c>
      <c r="R1907">
        <v>1383</v>
      </c>
      <c r="S1907" s="1">
        <v>45302</v>
      </c>
      <c r="T1907" t="s">
        <v>33</v>
      </c>
      <c r="U1907" t="s">
        <v>34</v>
      </c>
      <c r="V1907">
        <v>85</v>
      </c>
      <c r="W1907" t="s">
        <v>7264</v>
      </c>
      <c r="X1907" t="s">
        <v>36</v>
      </c>
      <c r="Y1907" t="s">
        <v>37</v>
      </c>
      <c r="Z1907" t="s">
        <v>38</v>
      </c>
      <c r="AA1907">
        <v>1079347</v>
      </c>
      <c r="AC1907" s="1">
        <v>37921</v>
      </c>
      <c r="AD1907" t="s">
        <v>60</v>
      </c>
      <c r="AE1907">
        <v>60</v>
      </c>
      <c r="AF1907">
        <v>21.905000000000001</v>
      </c>
      <c r="AG1907">
        <v>12</v>
      </c>
      <c r="AH1907">
        <v>11.976900000000001</v>
      </c>
      <c r="AI1907">
        <v>0</v>
      </c>
      <c r="AJ1907">
        <v>6.1284999999999998</v>
      </c>
      <c r="AK1907">
        <v>60</v>
      </c>
      <c r="AL1907">
        <v>18.9541</v>
      </c>
      <c r="AM1907">
        <f>INDEX(Sheet1!B:B, MATCH('tab1'!U1907, Sheet1!A:A,0))</f>
        <v>5</v>
      </c>
      <c r="AN1907">
        <f>INDEX(Sheet1!B:B, MATCH('tab1'!Z1907, Sheet1!A:A,0))</f>
        <v>1</v>
      </c>
      <c r="AO1907">
        <f t="shared" si="29"/>
        <v>17</v>
      </c>
    </row>
    <row r="1908" spans="1:41" x14ac:dyDescent="0.3">
      <c r="A1908" t="s">
        <v>8608</v>
      </c>
      <c r="B1908" t="s">
        <v>8609</v>
      </c>
      <c r="C1908" t="s">
        <v>8610</v>
      </c>
      <c r="D1908" t="s">
        <v>1427</v>
      </c>
      <c r="E1908" t="s">
        <v>43</v>
      </c>
      <c r="F1908">
        <v>11201</v>
      </c>
      <c r="G1908" t="s">
        <v>14030</v>
      </c>
      <c r="H1908" t="s">
        <v>14857</v>
      </c>
      <c r="I1908" t="s">
        <v>16535</v>
      </c>
      <c r="J1908" t="s">
        <v>43</v>
      </c>
      <c r="K1908">
        <v>11201</v>
      </c>
      <c r="L1908">
        <v>306</v>
      </c>
      <c r="M1908" t="s">
        <v>14863</v>
      </c>
      <c r="N1908">
        <v>40.685786999999998</v>
      </c>
      <c r="O1908">
        <v>-73.992230000000006</v>
      </c>
      <c r="P1908">
        <v>3003967501</v>
      </c>
      <c r="Q1908" t="s">
        <v>8611</v>
      </c>
      <c r="R1908">
        <v>7472</v>
      </c>
      <c r="S1908" s="1">
        <v>45197</v>
      </c>
      <c r="T1908" t="s">
        <v>33</v>
      </c>
      <c r="U1908" t="s">
        <v>34</v>
      </c>
      <c r="V1908">
        <v>90</v>
      </c>
      <c r="W1908" t="s">
        <v>8612</v>
      </c>
      <c r="X1908" t="s">
        <v>36</v>
      </c>
      <c r="Y1908" t="s">
        <v>37</v>
      </c>
      <c r="Z1908" t="s">
        <v>38</v>
      </c>
      <c r="AA1908">
        <v>3006318</v>
      </c>
      <c r="AB1908" t="s">
        <v>8613</v>
      </c>
      <c r="AC1908" s="1">
        <v>38366</v>
      </c>
      <c r="AD1908" t="s">
        <v>60</v>
      </c>
      <c r="AE1908">
        <v>25</v>
      </c>
      <c r="AF1908">
        <v>21.905000000000001</v>
      </c>
      <c r="AG1908">
        <v>27</v>
      </c>
      <c r="AH1908">
        <v>11.976900000000001</v>
      </c>
      <c r="AI1908">
        <v>0</v>
      </c>
      <c r="AJ1908">
        <v>6.1284999999999998</v>
      </c>
      <c r="AK1908">
        <v>25</v>
      </c>
      <c r="AL1908">
        <v>18.9541</v>
      </c>
      <c r="AM1908">
        <f>INDEX(Sheet1!B:B, MATCH('tab1'!U1908, Sheet1!A:A,0))</f>
        <v>5</v>
      </c>
      <c r="AN1908">
        <f>INDEX(Sheet1!B:B, MATCH('tab1'!Z1908, Sheet1!A:A,0))</f>
        <v>1</v>
      </c>
      <c r="AO1908">
        <f t="shared" si="29"/>
        <v>17</v>
      </c>
    </row>
    <row r="1909" spans="1:41" x14ac:dyDescent="0.3">
      <c r="A1909" t="s">
        <v>10726</v>
      </c>
      <c r="B1909" t="s">
        <v>10727</v>
      </c>
      <c r="C1909">
        <v>613</v>
      </c>
      <c r="D1909" t="s">
        <v>10728</v>
      </c>
      <c r="E1909" t="s">
        <v>31</v>
      </c>
      <c r="F1909">
        <v>11691</v>
      </c>
      <c r="G1909" t="s">
        <v>14500</v>
      </c>
      <c r="H1909" t="s">
        <v>14857</v>
      </c>
      <c r="I1909" t="s">
        <v>16932</v>
      </c>
      <c r="J1909" t="s">
        <v>31</v>
      </c>
      <c r="K1909">
        <v>11691</v>
      </c>
      <c r="L1909">
        <v>414</v>
      </c>
      <c r="M1909" t="s">
        <v>14877</v>
      </c>
      <c r="N1909">
        <v>40.601396000000001</v>
      </c>
      <c r="O1909">
        <v>-73.745299000000003</v>
      </c>
      <c r="P1909">
        <v>4155840016</v>
      </c>
      <c r="Q1909" t="s">
        <v>10729</v>
      </c>
      <c r="R1909">
        <v>33956</v>
      </c>
      <c r="S1909" s="1">
        <v>44819</v>
      </c>
      <c r="T1909" t="s">
        <v>54</v>
      </c>
      <c r="U1909" t="s">
        <v>55</v>
      </c>
      <c r="V1909">
        <v>500</v>
      </c>
      <c r="W1909" t="s">
        <v>10730</v>
      </c>
      <c r="X1909" t="s">
        <v>57</v>
      </c>
      <c r="Y1909" t="s">
        <v>58</v>
      </c>
      <c r="Z1909" t="s">
        <v>58</v>
      </c>
      <c r="AA1909">
        <v>4000000</v>
      </c>
      <c r="AC1909" s="1">
        <v>41456</v>
      </c>
      <c r="AD1909" t="s">
        <v>60</v>
      </c>
      <c r="AE1909">
        <v>33.333300000000001</v>
      </c>
      <c r="AF1909">
        <v>26.886800000000001</v>
      </c>
      <c r="AG1909">
        <v>0</v>
      </c>
      <c r="AH1909">
        <v>1</v>
      </c>
      <c r="AI1909">
        <v>33.333300000000001</v>
      </c>
      <c r="AJ1909">
        <v>14.255800000000001</v>
      </c>
      <c r="AK1909">
        <v>33.333300000000001</v>
      </c>
      <c r="AL1909">
        <v>21.8553</v>
      </c>
      <c r="AM1909">
        <f>INDEX(Sheet1!B:B, MATCH('tab1'!U1909, Sheet1!A:A,0))</f>
        <v>7</v>
      </c>
      <c r="AN1909">
        <f>INDEX(Sheet1!B:B, MATCH('tab1'!Z1909, Sheet1!A:A,0))</f>
        <v>3</v>
      </c>
      <c r="AO1909">
        <f t="shared" si="29"/>
        <v>68</v>
      </c>
    </row>
    <row r="1910" spans="1:41" x14ac:dyDescent="0.3">
      <c r="A1910" t="s">
        <v>4816</v>
      </c>
      <c r="B1910" t="s">
        <v>4816</v>
      </c>
      <c r="C1910" t="s">
        <v>4817</v>
      </c>
      <c r="D1910" t="s">
        <v>4622</v>
      </c>
      <c r="E1910" t="s">
        <v>31</v>
      </c>
      <c r="F1910">
        <v>11374</v>
      </c>
      <c r="G1910" t="s">
        <v>13236</v>
      </c>
      <c r="H1910" t="s">
        <v>14857</v>
      </c>
      <c r="I1910" t="s">
        <v>15790</v>
      </c>
      <c r="J1910" t="s">
        <v>31</v>
      </c>
      <c r="K1910">
        <v>11374</v>
      </c>
      <c r="L1910">
        <v>406</v>
      </c>
      <c r="M1910" t="s">
        <v>14859</v>
      </c>
      <c r="N1910">
        <v>40.730682999999999</v>
      </c>
      <c r="O1910">
        <v>-73.859796000000003</v>
      </c>
      <c r="P1910">
        <v>4020897501</v>
      </c>
      <c r="Q1910" t="s">
        <v>4818</v>
      </c>
      <c r="R1910">
        <v>105302</v>
      </c>
      <c r="S1910" s="1">
        <v>45728</v>
      </c>
      <c r="T1910" t="s">
        <v>33</v>
      </c>
      <c r="U1910" t="s">
        <v>34</v>
      </c>
      <c r="V1910">
        <v>131</v>
      </c>
      <c r="W1910" t="s">
        <v>4819</v>
      </c>
      <c r="X1910" t="s">
        <v>36</v>
      </c>
      <c r="Y1910" t="s">
        <v>37</v>
      </c>
      <c r="Z1910" t="s">
        <v>38</v>
      </c>
      <c r="AA1910">
        <v>4619191</v>
      </c>
      <c r="AB1910" t="s">
        <v>4820</v>
      </c>
      <c r="AC1910" s="1">
        <v>44267</v>
      </c>
      <c r="AD1910" t="s">
        <v>39</v>
      </c>
      <c r="AE1910">
        <v>66.666700000000006</v>
      </c>
      <c r="AF1910">
        <v>21.905000000000001</v>
      </c>
      <c r="AG1910">
        <v>19</v>
      </c>
      <c r="AH1910">
        <v>11.976900000000001</v>
      </c>
      <c r="AI1910">
        <v>0</v>
      </c>
      <c r="AJ1910">
        <v>6.1284999999999998</v>
      </c>
      <c r="AK1910">
        <v>66.666700000000006</v>
      </c>
      <c r="AL1910">
        <v>18.9541</v>
      </c>
      <c r="AM1910">
        <f>INDEX(Sheet1!B:B, MATCH('tab1'!U1910, Sheet1!A:A,0))</f>
        <v>5</v>
      </c>
      <c r="AN1910">
        <f>INDEX(Sheet1!B:B, MATCH('tab1'!Z1910, Sheet1!A:A,0))</f>
        <v>1</v>
      </c>
      <c r="AO1910">
        <f t="shared" si="29"/>
        <v>17</v>
      </c>
    </row>
    <row r="1911" spans="1:41" x14ac:dyDescent="0.3">
      <c r="A1911" t="s">
        <v>4816</v>
      </c>
      <c r="B1911" t="s">
        <v>4816</v>
      </c>
      <c r="C1911" t="s">
        <v>4817</v>
      </c>
      <c r="D1911" t="s">
        <v>4622</v>
      </c>
      <c r="E1911" t="s">
        <v>31</v>
      </c>
      <c r="F1911">
        <v>11374</v>
      </c>
      <c r="G1911" t="s">
        <v>13236</v>
      </c>
      <c r="H1911" t="s">
        <v>14857</v>
      </c>
      <c r="I1911" t="s">
        <v>15790</v>
      </c>
      <c r="J1911" t="s">
        <v>31</v>
      </c>
      <c r="K1911">
        <v>11374</v>
      </c>
      <c r="L1911">
        <v>406</v>
      </c>
      <c r="M1911" t="s">
        <v>14859</v>
      </c>
      <c r="N1911">
        <v>40.730682999999999</v>
      </c>
      <c r="O1911">
        <v>-73.859796000000003</v>
      </c>
      <c r="P1911">
        <v>4020897501</v>
      </c>
      <c r="Q1911" t="s">
        <v>4818</v>
      </c>
      <c r="R1911">
        <v>105935</v>
      </c>
      <c r="S1911" s="1">
        <v>45184</v>
      </c>
      <c r="T1911" t="s">
        <v>33</v>
      </c>
      <c r="U1911" t="s">
        <v>55</v>
      </c>
      <c r="V1911">
        <v>0</v>
      </c>
      <c r="W1911" t="s">
        <v>5419</v>
      </c>
      <c r="X1911" t="s">
        <v>57</v>
      </c>
      <c r="Y1911" t="s">
        <v>58</v>
      </c>
      <c r="Z1911" t="s">
        <v>58</v>
      </c>
      <c r="AA1911">
        <v>4619191</v>
      </c>
      <c r="AB1911" t="s">
        <v>5420</v>
      </c>
      <c r="AC1911" s="1">
        <v>45037</v>
      </c>
      <c r="AD1911" t="s">
        <v>39</v>
      </c>
      <c r="AG1911">
        <v>0</v>
      </c>
      <c r="AH1911">
        <v>1</v>
      </c>
      <c r="AM1911">
        <f>INDEX(Sheet1!B:B, MATCH('tab1'!U1911, Sheet1!A:A,0))</f>
        <v>7</v>
      </c>
      <c r="AN1911">
        <f>INDEX(Sheet1!B:B, MATCH('tab1'!Z1911, Sheet1!A:A,0))</f>
        <v>3</v>
      </c>
      <c r="AO1911">
        <f t="shared" si="29"/>
        <v>68</v>
      </c>
    </row>
    <row r="1912" spans="1:41" x14ac:dyDescent="0.3">
      <c r="A1912" t="s">
        <v>4816</v>
      </c>
      <c r="B1912" t="s">
        <v>4816</v>
      </c>
      <c r="C1912" t="s">
        <v>4817</v>
      </c>
      <c r="D1912" t="s">
        <v>4622</v>
      </c>
      <c r="E1912" t="s">
        <v>31</v>
      </c>
      <c r="F1912">
        <v>11374</v>
      </c>
      <c r="G1912" t="s">
        <v>13236</v>
      </c>
      <c r="H1912" t="s">
        <v>14857</v>
      </c>
      <c r="I1912" t="s">
        <v>15790</v>
      </c>
      <c r="J1912" t="s">
        <v>31</v>
      </c>
      <c r="K1912">
        <v>11374</v>
      </c>
      <c r="L1912">
        <v>406</v>
      </c>
      <c r="M1912" t="s">
        <v>14859</v>
      </c>
      <c r="N1912">
        <v>40.730682999999999</v>
      </c>
      <c r="O1912">
        <v>-73.859796000000003</v>
      </c>
      <c r="P1912">
        <v>4020897501</v>
      </c>
      <c r="Q1912" t="s">
        <v>4818</v>
      </c>
      <c r="R1912">
        <v>105301</v>
      </c>
      <c r="S1912" s="1">
        <v>45728</v>
      </c>
      <c r="T1912" t="s">
        <v>33</v>
      </c>
      <c r="U1912" t="s">
        <v>144</v>
      </c>
      <c r="V1912">
        <v>19</v>
      </c>
      <c r="W1912" t="s">
        <v>9920</v>
      </c>
      <c r="X1912" t="s">
        <v>146</v>
      </c>
      <c r="Y1912" t="s">
        <v>37</v>
      </c>
      <c r="Z1912" t="s">
        <v>147</v>
      </c>
      <c r="AA1912">
        <v>4619191</v>
      </c>
      <c r="AB1912" t="s">
        <v>9921</v>
      </c>
      <c r="AC1912" s="1">
        <v>44267</v>
      </c>
      <c r="AD1912" t="s">
        <v>39</v>
      </c>
      <c r="AE1912">
        <v>0</v>
      </c>
      <c r="AF1912">
        <v>17.4391</v>
      </c>
      <c r="AG1912">
        <v>5</v>
      </c>
      <c r="AH1912">
        <v>8.4033999999999995</v>
      </c>
      <c r="AI1912">
        <v>0</v>
      </c>
      <c r="AJ1912">
        <v>4.9984000000000002</v>
      </c>
      <c r="AK1912">
        <v>0</v>
      </c>
      <c r="AL1912">
        <v>15.3835</v>
      </c>
      <c r="AM1912">
        <f>INDEX(Sheet1!B:B, MATCH('tab1'!U1912, Sheet1!A:A,0))</f>
        <v>6</v>
      </c>
      <c r="AN1912">
        <f>INDEX(Sheet1!B:B, MATCH('tab1'!Z1912, Sheet1!A:A,0))</f>
        <v>2</v>
      </c>
      <c r="AO1912">
        <f t="shared" si="29"/>
        <v>34</v>
      </c>
    </row>
    <row r="1913" spans="1:41" x14ac:dyDescent="0.3">
      <c r="A1913" t="s">
        <v>818</v>
      </c>
      <c r="B1913" t="s">
        <v>818</v>
      </c>
      <c r="C1913">
        <v>1180</v>
      </c>
      <c r="D1913" t="s">
        <v>819</v>
      </c>
      <c r="E1913" t="s">
        <v>64</v>
      </c>
      <c r="F1913">
        <v>10469</v>
      </c>
      <c r="G1913" t="s">
        <v>12431</v>
      </c>
      <c r="H1913" t="s">
        <v>14857</v>
      </c>
      <c r="I1913" t="s">
        <v>15021</v>
      </c>
      <c r="J1913" t="s">
        <v>64</v>
      </c>
      <c r="K1913">
        <v>10469</v>
      </c>
      <c r="L1913">
        <v>212</v>
      </c>
      <c r="M1913" t="s">
        <v>14872</v>
      </c>
      <c r="N1913">
        <v>40.876005999999997</v>
      </c>
      <c r="O1913">
        <v>-73.851523</v>
      </c>
      <c r="P1913">
        <v>2047080009</v>
      </c>
      <c r="Q1913" t="s">
        <v>820</v>
      </c>
      <c r="R1913">
        <v>104771</v>
      </c>
      <c r="S1913" s="1">
        <v>45014</v>
      </c>
      <c r="T1913" t="s">
        <v>54</v>
      </c>
      <c r="U1913" t="s">
        <v>34</v>
      </c>
      <c r="V1913">
        <v>30</v>
      </c>
      <c r="W1913" t="s">
        <v>821</v>
      </c>
      <c r="X1913" t="s">
        <v>36</v>
      </c>
      <c r="Y1913" t="s">
        <v>37</v>
      </c>
      <c r="Z1913" t="s">
        <v>38</v>
      </c>
      <c r="AA1913">
        <v>2059823</v>
      </c>
      <c r="AB1913" t="s">
        <v>822</v>
      </c>
      <c r="AC1913" s="1">
        <v>43553</v>
      </c>
      <c r="AD1913" t="s">
        <v>39</v>
      </c>
      <c r="AE1913">
        <v>80</v>
      </c>
      <c r="AF1913">
        <v>21.905000000000001</v>
      </c>
      <c r="AG1913">
        <v>14</v>
      </c>
      <c r="AH1913">
        <v>11.976900000000001</v>
      </c>
      <c r="AI1913">
        <v>20</v>
      </c>
      <c r="AJ1913">
        <v>6.1284999999999998</v>
      </c>
      <c r="AK1913">
        <v>60</v>
      </c>
      <c r="AL1913">
        <v>18.9541</v>
      </c>
      <c r="AM1913">
        <f>INDEX(Sheet1!B:B, MATCH('tab1'!U1913, Sheet1!A:A,0))</f>
        <v>5</v>
      </c>
      <c r="AN1913">
        <f>INDEX(Sheet1!B:B, MATCH('tab1'!Z1913, Sheet1!A:A,0))</f>
        <v>1</v>
      </c>
      <c r="AO1913">
        <f t="shared" si="29"/>
        <v>17</v>
      </c>
    </row>
    <row r="1914" spans="1:41" x14ac:dyDescent="0.3">
      <c r="A1914" t="s">
        <v>8351</v>
      </c>
      <c r="B1914" t="s">
        <v>8352</v>
      </c>
      <c r="C1914">
        <v>55</v>
      </c>
      <c r="D1914" t="s">
        <v>8353</v>
      </c>
      <c r="E1914" t="s">
        <v>43</v>
      </c>
      <c r="F1914">
        <v>11201</v>
      </c>
      <c r="G1914" t="s">
        <v>13975</v>
      </c>
      <c r="H1914" t="s">
        <v>14857</v>
      </c>
      <c r="I1914" t="s">
        <v>16485</v>
      </c>
      <c r="J1914" t="s">
        <v>43</v>
      </c>
      <c r="K1914">
        <v>11201</v>
      </c>
      <c r="L1914">
        <v>302</v>
      </c>
      <c r="M1914" t="s">
        <v>14863</v>
      </c>
      <c r="N1914">
        <v>40.695008999999999</v>
      </c>
      <c r="O1914">
        <v>-73.988208</v>
      </c>
      <c r="P1914">
        <v>3001280026</v>
      </c>
      <c r="Q1914" t="s">
        <v>5926</v>
      </c>
      <c r="R1914">
        <v>4200</v>
      </c>
      <c r="S1914" s="1">
        <v>45727</v>
      </c>
      <c r="T1914" t="s">
        <v>33</v>
      </c>
      <c r="U1914" t="s">
        <v>34</v>
      </c>
      <c r="V1914">
        <v>64</v>
      </c>
      <c r="W1914" t="s">
        <v>8354</v>
      </c>
      <c r="X1914" t="s">
        <v>36</v>
      </c>
      <c r="Y1914" t="s">
        <v>37</v>
      </c>
      <c r="Z1914" t="s">
        <v>38</v>
      </c>
      <c r="AA1914">
        <v>3000243</v>
      </c>
      <c r="AC1914" s="1">
        <v>38422</v>
      </c>
      <c r="AD1914" t="s">
        <v>60</v>
      </c>
      <c r="AE1914">
        <v>0</v>
      </c>
      <c r="AF1914">
        <v>21.905000000000001</v>
      </c>
      <c r="AG1914">
        <v>10</v>
      </c>
      <c r="AH1914">
        <v>11.976900000000001</v>
      </c>
      <c r="AI1914">
        <v>0</v>
      </c>
      <c r="AJ1914">
        <v>6.1284999999999998</v>
      </c>
      <c r="AK1914">
        <v>0</v>
      </c>
      <c r="AL1914">
        <v>18.9541</v>
      </c>
      <c r="AM1914">
        <f>INDEX(Sheet1!B:B, MATCH('tab1'!U1914, Sheet1!A:A,0))</f>
        <v>5</v>
      </c>
      <c r="AN1914">
        <f>INDEX(Sheet1!B:B, MATCH('tab1'!Z1914, Sheet1!A:A,0))</f>
        <v>1</v>
      </c>
      <c r="AO1914">
        <f t="shared" si="29"/>
        <v>17</v>
      </c>
    </row>
    <row r="1915" spans="1:41" x14ac:dyDescent="0.3">
      <c r="A1915" t="s">
        <v>3609</v>
      </c>
      <c r="B1915" t="s">
        <v>3609</v>
      </c>
      <c r="C1915">
        <v>756</v>
      </c>
      <c r="D1915" t="s">
        <v>1847</v>
      </c>
      <c r="E1915" t="s">
        <v>43</v>
      </c>
      <c r="F1915">
        <v>11206</v>
      </c>
      <c r="G1915" t="s">
        <v>12987</v>
      </c>
      <c r="H1915" t="s">
        <v>14857</v>
      </c>
      <c r="I1915" t="s">
        <v>15559</v>
      </c>
      <c r="J1915" t="s">
        <v>43</v>
      </c>
      <c r="K1915">
        <v>11206</v>
      </c>
      <c r="L1915">
        <v>303</v>
      </c>
      <c r="M1915" t="s">
        <v>14922</v>
      </c>
      <c r="N1915">
        <v>40.695020999999997</v>
      </c>
      <c r="O1915">
        <v>-73.952275999999998</v>
      </c>
      <c r="P1915">
        <v>3017547502</v>
      </c>
      <c r="Q1915" t="s">
        <v>3610</v>
      </c>
      <c r="R1915">
        <v>8069</v>
      </c>
      <c r="S1915" s="1">
        <v>45177</v>
      </c>
      <c r="T1915" t="s">
        <v>33</v>
      </c>
      <c r="U1915" t="s">
        <v>34</v>
      </c>
      <c r="V1915">
        <v>63</v>
      </c>
      <c r="W1915" t="s">
        <v>3611</v>
      </c>
      <c r="X1915" t="s">
        <v>36</v>
      </c>
      <c r="Y1915" t="s">
        <v>37</v>
      </c>
      <c r="Z1915" t="s">
        <v>38</v>
      </c>
      <c r="AA1915">
        <v>3393745</v>
      </c>
      <c r="AC1915" s="1">
        <v>40064</v>
      </c>
      <c r="AD1915" t="s">
        <v>39</v>
      </c>
      <c r="AE1915">
        <v>25</v>
      </c>
      <c r="AF1915">
        <v>21.905000000000001</v>
      </c>
      <c r="AG1915">
        <v>9</v>
      </c>
      <c r="AH1915">
        <v>11.976900000000001</v>
      </c>
      <c r="AI1915">
        <v>0</v>
      </c>
      <c r="AJ1915">
        <v>6.1284999999999998</v>
      </c>
      <c r="AK1915">
        <v>25</v>
      </c>
      <c r="AL1915">
        <v>18.9541</v>
      </c>
      <c r="AM1915">
        <f>INDEX(Sheet1!B:B, MATCH('tab1'!U1915, Sheet1!A:A,0))</f>
        <v>5</v>
      </c>
      <c r="AN1915">
        <f>INDEX(Sheet1!B:B, MATCH('tab1'!Z1915, Sheet1!A:A,0))</f>
        <v>1</v>
      </c>
      <c r="AO1915">
        <f t="shared" si="29"/>
        <v>17</v>
      </c>
    </row>
    <row r="1916" spans="1:41" x14ac:dyDescent="0.3">
      <c r="A1916" t="s">
        <v>173</v>
      </c>
      <c r="B1916" t="s">
        <v>174</v>
      </c>
      <c r="C1916" t="s">
        <v>175</v>
      </c>
      <c r="D1916" t="s">
        <v>176</v>
      </c>
      <c r="E1916" t="s">
        <v>31</v>
      </c>
      <c r="F1916">
        <v>11422</v>
      </c>
      <c r="G1916" t="s">
        <v>12309</v>
      </c>
      <c r="H1916" t="s">
        <v>14857</v>
      </c>
      <c r="I1916" t="s">
        <v>14894</v>
      </c>
      <c r="J1916" t="s">
        <v>31</v>
      </c>
      <c r="K1916">
        <v>11422</v>
      </c>
      <c r="L1916">
        <v>413</v>
      </c>
      <c r="M1916" t="s">
        <v>14877</v>
      </c>
      <c r="N1916">
        <v>40.669148</v>
      </c>
      <c r="O1916">
        <v>-73.736429000000001</v>
      </c>
      <c r="P1916">
        <v>4132350001</v>
      </c>
      <c r="Q1916" t="s">
        <v>177</v>
      </c>
      <c r="R1916">
        <v>54337</v>
      </c>
      <c r="S1916" s="1">
        <v>45250</v>
      </c>
      <c r="T1916" t="s">
        <v>33</v>
      </c>
      <c r="U1916" t="s">
        <v>34</v>
      </c>
      <c r="V1916">
        <v>108</v>
      </c>
      <c r="W1916" t="s">
        <v>178</v>
      </c>
      <c r="X1916" t="s">
        <v>36</v>
      </c>
      <c r="Y1916" t="s">
        <v>37</v>
      </c>
      <c r="Z1916" t="s">
        <v>38</v>
      </c>
      <c r="AA1916">
        <v>4438946</v>
      </c>
      <c r="AB1916" t="s">
        <v>179</v>
      </c>
      <c r="AC1916" s="1">
        <v>41598</v>
      </c>
      <c r="AD1916" t="s">
        <v>39</v>
      </c>
      <c r="AE1916">
        <v>20</v>
      </c>
      <c r="AF1916">
        <v>21.905000000000001</v>
      </c>
      <c r="AG1916">
        <v>19</v>
      </c>
      <c r="AH1916">
        <v>11.976900000000001</v>
      </c>
      <c r="AI1916">
        <v>0</v>
      </c>
      <c r="AJ1916">
        <v>6.1284999999999998</v>
      </c>
      <c r="AK1916">
        <v>20</v>
      </c>
      <c r="AL1916">
        <v>18.9541</v>
      </c>
      <c r="AM1916">
        <f>INDEX(Sheet1!B:B, MATCH('tab1'!U1916, Sheet1!A:A,0))</f>
        <v>5</v>
      </c>
      <c r="AN1916">
        <f>INDEX(Sheet1!B:B, MATCH('tab1'!Z1916, Sheet1!A:A,0))</f>
        <v>1</v>
      </c>
      <c r="AO1916">
        <f t="shared" si="29"/>
        <v>17</v>
      </c>
    </row>
    <row r="1917" spans="1:41" x14ac:dyDescent="0.3">
      <c r="A1917" t="s">
        <v>9556</v>
      </c>
      <c r="B1917" t="s">
        <v>898</v>
      </c>
      <c r="C1917" t="s">
        <v>5022</v>
      </c>
      <c r="D1917" t="s">
        <v>9557</v>
      </c>
      <c r="E1917" t="s">
        <v>31</v>
      </c>
      <c r="F1917">
        <v>11370</v>
      </c>
      <c r="G1917" t="s">
        <v>14243</v>
      </c>
      <c r="H1917" t="s">
        <v>14857</v>
      </c>
      <c r="I1917" t="s">
        <v>16359</v>
      </c>
      <c r="J1917" t="s">
        <v>31</v>
      </c>
      <c r="K1917">
        <v>11370</v>
      </c>
      <c r="L1917">
        <v>403</v>
      </c>
      <c r="M1917" t="s">
        <v>14859</v>
      </c>
      <c r="N1917">
        <v>40.762569999999997</v>
      </c>
      <c r="O1917">
        <v>-73.888546000000005</v>
      </c>
      <c r="P1917">
        <v>4010560010</v>
      </c>
      <c r="Q1917" t="s">
        <v>7694</v>
      </c>
      <c r="S1917" s="1">
        <v>78551</v>
      </c>
      <c r="T1917" t="s">
        <v>45</v>
      </c>
      <c r="U1917" t="s">
        <v>34</v>
      </c>
      <c r="V1917">
        <v>0</v>
      </c>
      <c r="W1917" t="s">
        <v>9558</v>
      </c>
      <c r="X1917" t="s">
        <v>36</v>
      </c>
      <c r="Y1917" t="s">
        <v>48</v>
      </c>
      <c r="Z1917" t="s">
        <v>49</v>
      </c>
      <c r="AA1917">
        <v>4439088</v>
      </c>
      <c r="AE1917">
        <v>0</v>
      </c>
      <c r="AF1917">
        <v>45.181699999999999</v>
      </c>
      <c r="AG1917">
        <v>13</v>
      </c>
      <c r="AH1917">
        <v>8.0093999999999994</v>
      </c>
      <c r="AI1917">
        <v>0</v>
      </c>
      <c r="AJ1917">
        <v>23.3017</v>
      </c>
      <c r="AK1917">
        <v>0</v>
      </c>
      <c r="AL1917">
        <v>35.229100000000003</v>
      </c>
      <c r="AM1917">
        <f>INDEX(Sheet1!B:B, MATCH('tab1'!U1917, Sheet1!A:A,0))</f>
        <v>5</v>
      </c>
      <c r="AN1917">
        <f>INDEX(Sheet1!B:B, MATCH('tab1'!Z1917, Sheet1!A:A,0))</f>
        <v>4</v>
      </c>
      <c r="AO1917">
        <f t="shared" si="29"/>
        <v>24</v>
      </c>
    </row>
    <row r="1918" spans="1:41" x14ac:dyDescent="0.3">
      <c r="A1918" t="s">
        <v>7693</v>
      </c>
      <c r="B1918" t="s">
        <v>7693</v>
      </c>
      <c r="C1918" t="s">
        <v>5022</v>
      </c>
      <c r="D1918" t="s">
        <v>5131</v>
      </c>
      <c r="E1918" t="s">
        <v>31</v>
      </c>
      <c r="F1918">
        <v>11370</v>
      </c>
      <c r="G1918" t="s">
        <v>13834</v>
      </c>
      <c r="H1918" t="s">
        <v>14857</v>
      </c>
      <c r="I1918" t="s">
        <v>16359</v>
      </c>
      <c r="J1918" t="s">
        <v>31</v>
      </c>
      <c r="K1918">
        <v>11370</v>
      </c>
      <c r="L1918">
        <v>403</v>
      </c>
      <c r="M1918" t="s">
        <v>14859</v>
      </c>
      <c r="N1918">
        <v>40.762569999999997</v>
      </c>
      <c r="O1918">
        <v>-73.888546000000005</v>
      </c>
      <c r="P1918">
        <v>4010560010</v>
      </c>
      <c r="Q1918" t="s">
        <v>7694</v>
      </c>
      <c r="R1918">
        <v>105401</v>
      </c>
      <c r="S1918" s="1">
        <v>45184</v>
      </c>
      <c r="T1918" t="s">
        <v>33</v>
      </c>
      <c r="U1918" t="s">
        <v>1563</v>
      </c>
      <c r="V1918">
        <v>0</v>
      </c>
      <c r="W1918" t="s">
        <v>7695</v>
      </c>
      <c r="X1918" t="s">
        <v>1565</v>
      </c>
      <c r="Y1918" t="s">
        <v>58</v>
      </c>
      <c r="Z1918" t="s">
        <v>58</v>
      </c>
      <c r="AA1918">
        <v>4439088</v>
      </c>
      <c r="AC1918" s="1">
        <v>44369</v>
      </c>
      <c r="AD1918" t="s">
        <v>39</v>
      </c>
      <c r="AE1918">
        <v>50</v>
      </c>
      <c r="AF1918">
        <v>26.886800000000001</v>
      </c>
      <c r="AG1918">
        <v>0</v>
      </c>
      <c r="AH1918">
        <v>1</v>
      </c>
      <c r="AI1918">
        <v>0</v>
      </c>
      <c r="AJ1918">
        <v>14.255800000000001</v>
      </c>
      <c r="AK1918">
        <v>50</v>
      </c>
      <c r="AL1918">
        <v>21.8553</v>
      </c>
      <c r="AM1918">
        <f>INDEX(Sheet1!B:B, MATCH('tab1'!U1918, Sheet1!A:A,0))</f>
        <v>9</v>
      </c>
      <c r="AN1918">
        <f>INDEX(Sheet1!B:B, MATCH('tab1'!Z1918, Sheet1!A:A,0))</f>
        <v>3</v>
      </c>
      <c r="AO1918">
        <f t="shared" si="29"/>
        <v>260</v>
      </c>
    </row>
    <row r="1919" spans="1:41" x14ac:dyDescent="0.3">
      <c r="A1919" t="s">
        <v>10999</v>
      </c>
      <c r="B1919" t="s">
        <v>10999</v>
      </c>
      <c r="C1919">
        <v>42</v>
      </c>
      <c r="D1919" t="s">
        <v>11000</v>
      </c>
      <c r="E1919" t="s">
        <v>135</v>
      </c>
      <c r="F1919">
        <v>10304</v>
      </c>
      <c r="G1919" t="s">
        <v>14561</v>
      </c>
      <c r="H1919" t="s">
        <v>14857</v>
      </c>
      <c r="I1919" t="s">
        <v>16983</v>
      </c>
      <c r="J1919" t="s">
        <v>14884</v>
      </c>
      <c r="K1919">
        <v>10304</v>
      </c>
      <c r="L1919">
        <v>501</v>
      </c>
      <c r="M1919" t="s">
        <v>14885</v>
      </c>
      <c r="N1919">
        <v>40.631433000000001</v>
      </c>
      <c r="O1919">
        <v>-74.086044000000001</v>
      </c>
      <c r="P1919">
        <v>5005800034</v>
      </c>
      <c r="Q1919" t="s">
        <v>11001</v>
      </c>
      <c r="S1919" s="1">
        <v>78977</v>
      </c>
      <c r="T1919" t="s">
        <v>45</v>
      </c>
      <c r="U1919" t="s">
        <v>34</v>
      </c>
      <c r="V1919">
        <v>0</v>
      </c>
      <c r="W1919" t="s">
        <v>11002</v>
      </c>
      <c r="X1919" t="s">
        <v>36</v>
      </c>
      <c r="Y1919" t="s">
        <v>48</v>
      </c>
      <c r="Z1919" t="s">
        <v>49</v>
      </c>
      <c r="AA1919">
        <v>5106889</v>
      </c>
      <c r="AB1919" t="s">
        <v>399</v>
      </c>
      <c r="AE1919">
        <v>0</v>
      </c>
      <c r="AF1919">
        <v>45.181699999999999</v>
      </c>
      <c r="AG1919">
        <v>1</v>
      </c>
      <c r="AH1919">
        <v>8.0093999999999994</v>
      </c>
      <c r="AI1919">
        <v>0</v>
      </c>
      <c r="AJ1919">
        <v>23.3017</v>
      </c>
      <c r="AK1919">
        <v>0</v>
      </c>
      <c r="AL1919">
        <v>35.229100000000003</v>
      </c>
      <c r="AM1919">
        <f>INDEX(Sheet1!B:B, MATCH('tab1'!U1919, Sheet1!A:A,0))</f>
        <v>5</v>
      </c>
      <c r="AN1919">
        <f>INDEX(Sheet1!B:B, MATCH('tab1'!Z1919, Sheet1!A:A,0))</f>
        <v>4</v>
      </c>
      <c r="AO1919">
        <f t="shared" si="29"/>
        <v>24</v>
      </c>
    </row>
    <row r="1920" spans="1:41" x14ac:dyDescent="0.3">
      <c r="A1920" t="s">
        <v>6531</v>
      </c>
      <c r="B1920" t="s">
        <v>6532</v>
      </c>
      <c r="C1920">
        <v>385</v>
      </c>
      <c r="D1920" t="s">
        <v>6533</v>
      </c>
      <c r="E1920" t="s">
        <v>43</v>
      </c>
      <c r="F1920">
        <v>11223</v>
      </c>
      <c r="G1920" t="s">
        <v>13592</v>
      </c>
      <c r="H1920" t="s">
        <v>14857</v>
      </c>
      <c r="I1920" t="s">
        <v>16130</v>
      </c>
      <c r="J1920" t="s">
        <v>43</v>
      </c>
      <c r="K1920">
        <v>11223</v>
      </c>
      <c r="L1920">
        <v>315</v>
      </c>
      <c r="M1920" t="s">
        <v>14861</v>
      </c>
      <c r="N1920">
        <v>40.592894000000001</v>
      </c>
      <c r="O1920">
        <v>-73.968637999999999</v>
      </c>
      <c r="P1920">
        <v>3071540040</v>
      </c>
      <c r="Q1920" t="s">
        <v>6534</v>
      </c>
      <c r="S1920" s="1">
        <v>79516</v>
      </c>
      <c r="T1920" t="s">
        <v>45</v>
      </c>
      <c r="U1920" t="s">
        <v>46</v>
      </c>
      <c r="V1920">
        <v>0</v>
      </c>
      <c r="W1920" t="s">
        <v>6535</v>
      </c>
      <c r="X1920" t="s">
        <v>36</v>
      </c>
      <c r="Y1920" t="s">
        <v>48</v>
      </c>
      <c r="Z1920" t="s">
        <v>49</v>
      </c>
      <c r="AA1920">
        <v>3193833</v>
      </c>
      <c r="AE1920">
        <v>50</v>
      </c>
      <c r="AF1920">
        <v>45.181699999999999</v>
      </c>
      <c r="AG1920">
        <v>5</v>
      </c>
      <c r="AH1920">
        <v>8.0093999999999994</v>
      </c>
      <c r="AI1920">
        <v>0</v>
      </c>
      <c r="AJ1920">
        <v>23.3017</v>
      </c>
      <c r="AK1920">
        <v>50</v>
      </c>
      <c r="AL1920">
        <v>35.229100000000003</v>
      </c>
      <c r="AM1920">
        <f>INDEX(Sheet1!B:B, MATCH('tab1'!U1920, Sheet1!A:A,0))</f>
        <v>8</v>
      </c>
      <c r="AN1920">
        <f>INDEX(Sheet1!B:B, MATCH('tab1'!Z1920, Sheet1!A:A,0))</f>
        <v>4</v>
      </c>
      <c r="AO1920">
        <f t="shared" si="29"/>
        <v>136</v>
      </c>
    </row>
    <row r="1921" spans="1:41" x14ac:dyDescent="0.3">
      <c r="A1921" t="s">
        <v>6602</v>
      </c>
      <c r="B1921" t="s">
        <v>6602</v>
      </c>
      <c r="C1921">
        <v>3981</v>
      </c>
      <c r="D1921" t="s">
        <v>6603</v>
      </c>
      <c r="E1921" t="s">
        <v>64</v>
      </c>
      <c r="F1921">
        <v>10466</v>
      </c>
      <c r="G1921" t="s">
        <v>13607</v>
      </c>
      <c r="H1921" t="s">
        <v>14857</v>
      </c>
      <c r="I1921" t="s">
        <v>16144</v>
      </c>
      <c r="J1921" t="s">
        <v>64</v>
      </c>
      <c r="K1921">
        <v>10466</v>
      </c>
      <c r="L1921">
        <v>212</v>
      </c>
      <c r="M1921" t="s">
        <v>14872</v>
      </c>
      <c r="N1921">
        <v>40.886209000000001</v>
      </c>
      <c r="O1921">
        <v>-73.854600000000005</v>
      </c>
      <c r="P1921">
        <v>2048500076</v>
      </c>
      <c r="Q1921" t="s">
        <v>6604</v>
      </c>
      <c r="S1921" s="1">
        <v>78906</v>
      </c>
      <c r="T1921" t="s">
        <v>45</v>
      </c>
      <c r="U1921" t="s">
        <v>46</v>
      </c>
      <c r="V1921">
        <v>0</v>
      </c>
      <c r="W1921" t="s">
        <v>6605</v>
      </c>
      <c r="X1921" t="s">
        <v>36</v>
      </c>
      <c r="Y1921" t="s">
        <v>48</v>
      </c>
      <c r="Z1921" t="s">
        <v>49</v>
      </c>
      <c r="AA1921">
        <v>2111579</v>
      </c>
      <c r="AE1921">
        <v>0</v>
      </c>
      <c r="AF1921">
        <v>45.181699999999999</v>
      </c>
      <c r="AG1921">
        <v>20</v>
      </c>
      <c r="AH1921">
        <v>8.0093999999999994</v>
      </c>
      <c r="AI1921">
        <v>0</v>
      </c>
      <c r="AJ1921">
        <v>23.3017</v>
      </c>
      <c r="AK1921">
        <v>0</v>
      </c>
      <c r="AL1921">
        <v>35.229100000000003</v>
      </c>
      <c r="AM1921">
        <f>INDEX(Sheet1!B:B, MATCH('tab1'!U1921, Sheet1!A:A,0))</f>
        <v>8</v>
      </c>
      <c r="AN1921">
        <f>INDEX(Sheet1!B:B, MATCH('tab1'!Z1921, Sheet1!A:A,0))</f>
        <v>4</v>
      </c>
      <c r="AO1921">
        <f t="shared" si="29"/>
        <v>136</v>
      </c>
    </row>
    <row r="1922" spans="1:41" x14ac:dyDescent="0.3">
      <c r="A1922" t="s">
        <v>8499</v>
      </c>
      <c r="B1922" t="s">
        <v>8499</v>
      </c>
      <c r="C1922" t="s">
        <v>8500</v>
      </c>
      <c r="D1922" t="s">
        <v>8501</v>
      </c>
      <c r="E1922" t="s">
        <v>31</v>
      </c>
      <c r="F1922">
        <v>11379</v>
      </c>
      <c r="G1922" t="s">
        <v>14008</v>
      </c>
      <c r="H1922" t="s">
        <v>14857</v>
      </c>
      <c r="I1922" t="s">
        <v>16516</v>
      </c>
      <c r="J1922" t="s">
        <v>31</v>
      </c>
      <c r="K1922">
        <v>11379</v>
      </c>
      <c r="L1922">
        <v>405</v>
      </c>
      <c r="M1922" t="s">
        <v>14859</v>
      </c>
      <c r="N1922">
        <v>40.720745999999998</v>
      </c>
      <c r="O1922">
        <v>-73.886809</v>
      </c>
      <c r="P1922">
        <v>4029280001</v>
      </c>
      <c r="Q1922" t="s">
        <v>8502</v>
      </c>
      <c r="S1922" s="1">
        <v>79192</v>
      </c>
      <c r="T1922" t="s">
        <v>45</v>
      </c>
      <c r="U1922" t="s">
        <v>46</v>
      </c>
      <c r="V1922">
        <v>0</v>
      </c>
      <c r="W1922" t="s">
        <v>8503</v>
      </c>
      <c r="X1922" t="s">
        <v>36</v>
      </c>
      <c r="Y1922" t="s">
        <v>48</v>
      </c>
      <c r="Z1922" t="s">
        <v>49</v>
      </c>
      <c r="AA1922">
        <v>4067005</v>
      </c>
      <c r="AE1922">
        <v>50</v>
      </c>
      <c r="AF1922">
        <v>45.181699999999999</v>
      </c>
      <c r="AG1922">
        <v>19</v>
      </c>
      <c r="AH1922">
        <v>8.0093999999999994</v>
      </c>
      <c r="AI1922">
        <v>50</v>
      </c>
      <c r="AJ1922">
        <v>23.3017</v>
      </c>
      <c r="AK1922">
        <v>50</v>
      </c>
      <c r="AL1922">
        <v>35.229100000000003</v>
      </c>
      <c r="AM1922">
        <f>INDEX(Sheet1!B:B, MATCH('tab1'!U1922, Sheet1!A:A,0))</f>
        <v>8</v>
      </c>
      <c r="AN1922">
        <f>INDEX(Sheet1!B:B, MATCH('tab1'!Z1922, Sheet1!A:A,0))</f>
        <v>4</v>
      </c>
      <c r="AO1922">
        <f t="shared" si="29"/>
        <v>136</v>
      </c>
    </row>
    <row r="1923" spans="1:41" x14ac:dyDescent="0.3">
      <c r="A1923" t="s">
        <v>5392</v>
      </c>
      <c r="B1923" t="s">
        <v>5393</v>
      </c>
      <c r="C1923">
        <v>468</v>
      </c>
      <c r="D1923" t="s">
        <v>5394</v>
      </c>
      <c r="E1923" t="s">
        <v>82</v>
      </c>
      <c r="F1923">
        <v>10031</v>
      </c>
      <c r="G1923" t="s">
        <v>13356</v>
      </c>
      <c r="H1923" t="s">
        <v>14857</v>
      </c>
      <c r="I1923" t="s">
        <v>15905</v>
      </c>
      <c r="J1923" t="s">
        <v>82</v>
      </c>
      <c r="K1923">
        <v>10031</v>
      </c>
      <c r="L1923">
        <v>109</v>
      </c>
      <c r="M1923" t="s">
        <v>14880</v>
      </c>
      <c r="N1923">
        <v>40.823701</v>
      </c>
      <c r="O1923">
        <v>-73.948003</v>
      </c>
      <c r="P1923">
        <v>1020580055</v>
      </c>
      <c r="Q1923" t="s">
        <v>5395</v>
      </c>
      <c r="S1923" s="1">
        <v>78855</v>
      </c>
      <c r="T1923" t="s">
        <v>45</v>
      </c>
      <c r="U1923" t="s">
        <v>46</v>
      </c>
      <c r="V1923">
        <v>19</v>
      </c>
      <c r="W1923" t="s">
        <v>5396</v>
      </c>
      <c r="X1923" t="s">
        <v>36</v>
      </c>
      <c r="Y1923" t="s">
        <v>48</v>
      </c>
      <c r="Z1923" t="s">
        <v>49</v>
      </c>
      <c r="AA1923">
        <v>1061255</v>
      </c>
      <c r="AB1923" t="s">
        <v>399</v>
      </c>
      <c r="AE1923">
        <v>66.666700000000006</v>
      </c>
      <c r="AF1923">
        <v>45.181699999999999</v>
      </c>
      <c r="AG1923">
        <v>0</v>
      </c>
      <c r="AH1923">
        <v>8.0093999999999994</v>
      </c>
      <c r="AI1923">
        <v>33.333300000000001</v>
      </c>
      <c r="AJ1923">
        <v>23.3017</v>
      </c>
      <c r="AK1923">
        <v>66.666700000000006</v>
      </c>
      <c r="AL1923">
        <v>35.229100000000003</v>
      </c>
      <c r="AM1923">
        <f>INDEX(Sheet1!B:B, MATCH('tab1'!U1923, Sheet1!A:A,0))</f>
        <v>8</v>
      </c>
      <c r="AN1923">
        <f>INDEX(Sheet1!B:B, MATCH('tab1'!Z1923, Sheet1!A:A,0))</f>
        <v>4</v>
      </c>
      <c r="AO1923">
        <f t="shared" ref="AO1923:AO1986" si="30">POWER(2,AN1923-1) + POWER(2,AM1923-1)</f>
        <v>136</v>
      </c>
    </row>
    <row r="1924" spans="1:41" x14ac:dyDescent="0.3">
      <c r="A1924" t="s">
        <v>9021</v>
      </c>
      <c r="B1924" t="s">
        <v>9021</v>
      </c>
      <c r="C1924" t="s">
        <v>9022</v>
      </c>
      <c r="D1924" t="s">
        <v>9023</v>
      </c>
      <c r="E1924" t="s">
        <v>31</v>
      </c>
      <c r="F1924">
        <v>11375</v>
      </c>
      <c r="G1924" t="s">
        <v>14124</v>
      </c>
      <c r="H1924" t="s">
        <v>14857</v>
      </c>
      <c r="I1924" t="s">
        <v>16613</v>
      </c>
      <c r="J1924" t="s">
        <v>31</v>
      </c>
      <c r="K1924">
        <v>11375</v>
      </c>
      <c r="L1924">
        <v>406</v>
      </c>
      <c r="M1924" t="s">
        <v>14859</v>
      </c>
      <c r="N1924">
        <v>40.713845999999997</v>
      </c>
      <c r="O1924">
        <v>-73.850593000000003</v>
      </c>
      <c r="P1924">
        <v>4032250004</v>
      </c>
      <c r="Q1924" t="s">
        <v>9024</v>
      </c>
      <c r="S1924" s="1">
        <v>78847</v>
      </c>
      <c r="T1924" t="s">
        <v>45</v>
      </c>
      <c r="U1924" t="s">
        <v>34</v>
      </c>
      <c r="V1924">
        <v>20</v>
      </c>
      <c r="W1924" t="s">
        <v>9025</v>
      </c>
      <c r="X1924" t="s">
        <v>36</v>
      </c>
      <c r="Y1924" t="s">
        <v>48</v>
      </c>
      <c r="Z1924" t="s">
        <v>49</v>
      </c>
      <c r="AA1924">
        <v>4077260</v>
      </c>
      <c r="AE1924">
        <v>50</v>
      </c>
      <c r="AF1924">
        <v>45.181699999999999</v>
      </c>
      <c r="AG1924">
        <v>21</v>
      </c>
      <c r="AH1924">
        <v>8.0093999999999994</v>
      </c>
      <c r="AI1924">
        <v>50</v>
      </c>
      <c r="AJ1924">
        <v>23.3017</v>
      </c>
      <c r="AK1924">
        <v>50</v>
      </c>
      <c r="AL1924">
        <v>35.229100000000003</v>
      </c>
      <c r="AM1924">
        <f>INDEX(Sheet1!B:B, MATCH('tab1'!U1924, Sheet1!A:A,0))</f>
        <v>5</v>
      </c>
      <c r="AN1924">
        <f>INDEX(Sheet1!B:B, MATCH('tab1'!Z1924, Sheet1!A:A,0))</f>
        <v>4</v>
      </c>
      <c r="AO1924">
        <f t="shared" si="30"/>
        <v>24</v>
      </c>
    </row>
    <row r="1925" spans="1:41" x14ac:dyDescent="0.3">
      <c r="A1925" t="s">
        <v>3314</v>
      </c>
      <c r="B1925" t="s">
        <v>3314</v>
      </c>
      <c r="C1925">
        <v>2465</v>
      </c>
      <c r="D1925" t="s">
        <v>2265</v>
      </c>
      <c r="E1925" t="s">
        <v>64</v>
      </c>
      <c r="F1925">
        <v>10458</v>
      </c>
      <c r="G1925" t="s">
        <v>12715</v>
      </c>
      <c r="H1925" t="s">
        <v>14857</v>
      </c>
      <c r="I1925" t="s">
        <v>15296</v>
      </c>
      <c r="J1925" t="s">
        <v>64</v>
      </c>
      <c r="K1925">
        <v>10458</v>
      </c>
      <c r="L1925">
        <v>206</v>
      </c>
      <c r="M1925" t="s">
        <v>14865</v>
      </c>
      <c r="N1925">
        <v>40.858243000000002</v>
      </c>
      <c r="O1925">
        <v>-73.888671000000002</v>
      </c>
      <c r="P1925">
        <v>2030580020</v>
      </c>
      <c r="Q1925" t="s">
        <v>3315</v>
      </c>
      <c r="S1925" s="1">
        <v>78948</v>
      </c>
      <c r="T1925" t="s">
        <v>45</v>
      </c>
      <c r="U1925" t="s">
        <v>46</v>
      </c>
      <c r="V1925">
        <v>0</v>
      </c>
      <c r="W1925" t="s">
        <v>3316</v>
      </c>
      <c r="X1925" t="s">
        <v>36</v>
      </c>
      <c r="Y1925" t="s">
        <v>48</v>
      </c>
      <c r="Z1925" t="s">
        <v>49</v>
      </c>
      <c r="AA1925">
        <v>2011776</v>
      </c>
      <c r="AB1925" t="s">
        <v>399</v>
      </c>
      <c r="AE1925">
        <v>50</v>
      </c>
      <c r="AF1925">
        <v>45.181699999999999</v>
      </c>
      <c r="AG1925">
        <v>13</v>
      </c>
      <c r="AH1925">
        <v>8.0093999999999994</v>
      </c>
      <c r="AI1925">
        <v>0</v>
      </c>
      <c r="AJ1925">
        <v>23.3017</v>
      </c>
      <c r="AK1925">
        <v>50</v>
      </c>
      <c r="AL1925">
        <v>35.229100000000003</v>
      </c>
      <c r="AM1925">
        <f>INDEX(Sheet1!B:B, MATCH('tab1'!U1925, Sheet1!A:A,0))</f>
        <v>8</v>
      </c>
      <c r="AN1925">
        <f>INDEX(Sheet1!B:B, MATCH('tab1'!Z1925, Sheet1!A:A,0))</f>
        <v>4</v>
      </c>
      <c r="AO1925">
        <f t="shared" si="30"/>
        <v>136</v>
      </c>
    </row>
    <row r="1926" spans="1:41" x14ac:dyDescent="0.3">
      <c r="A1926" t="s">
        <v>2488</v>
      </c>
      <c r="B1926" t="s">
        <v>2488</v>
      </c>
      <c r="C1926">
        <v>5902</v>
      </c>
      <c r="D1926" t="s">
        <v>2489</v>
      </c>
      <c r="E1926" t="s">
        <v>43</v>
      </c>
      <c r="F1926">
        <v>11220</v>
      </c>
      <c r="G1926" t="s">
        <v>12759</v>
      </c>
      <c r="H1926" t="s">
        <v>14857</v>
      </c>
      <c r="I1926" t="s">
        <v>15339</v>
      </c>
      <c r="J1926" t="s">
        <v>43</v>
      </c>
      <c r="K1926">
        <v>11220</v>
      </c>
      <c r="L1926">
        <v>307</v>
      </c>
      <c r="M1926" t="s">
        <v>14863</v>
      </c>
      <c r="N1926">
        <v>40.638644999999997</v>
      </c>
      <c r="O1926">
        <v>-74.013464999999997</v>
      </c>
      <c r="P1926">
        <v>3008640001</v>
      </c>
      <c r="Q1926" t="s">
        <v>2490</v>
      </c>
      <c r="S1926" s="1">
        <v>78828</v>
      </c>
      <c r="T1926" t="s">
        <v>45</v>
      </c>
      <c r="U1926" t="s">
        <v>34</v>
      </c>
      <c r="V1926">
        <v>0</v>
      </c>
      <c r="W1926" t="s">
        <v>2491</v>
      </c>
      <c r="X1926" t="s">
        <v>36</v>
      </c>
      <c r="Y1926" t="s">
        <v>48</v>
      </c>
      <c r="Z1926" t="s">
        <v>49</v>
      </c>
      <c r="AA1926">
        <v>3337343</v>
      </c>
      <c r="AE1926">
        <v>0</v>
      </c>
      <c r="AF1926">
        <v>45.181699999999999</v>
      </c>
      <c r="AG1926">
        <v>4</v>
      </c>
      <c r="AH1926">
        <v>8.0093999999999994</v>
      </c>
      <c r="AI1926">
        <v>0</v>
      </c>
      <c r="AJ1926">
        <v>23.3017</v>
      </c>
      <c r="AK1926">
        <v>0</v>
      </c>
      <c r="AL1926">
        <v>35.229100000000003</v>
      </c>
      <c r="AM1926">
        <f>INDEX(Sheet1!B:B, MATCH('tab1'!U1926, Sheet1!A:A,0))</f>
        <v>5</v>
      </c>
      <c r="AN1926">
        <f>INDEX(Sheet1!B:B, MATCH('tab1'!Z1926, Sheet1!A:A,0))</f>
        <v>4</v>
      </c>
      <c r="AO1926">
        <f t="shared" si="30"/>
        <v>24</v>
      </c>
    </row>
    <row r="1927" spans="1:41" x14ac:dyDescent="0.3">
      <c r="A1927" t="s">
        <v>11342</v>
      </c>
      <c r="B1927" t="s">
        <v>11342</v>
      </c>
      <c r="C1927" t="s">
        <v>11343</v>
      </c>
      <c r="D1927" t="s">
        <v>11344</v>
      </c>
      <c r="E1927" t="s">
        <v>31</v>
      </c>
      <c r="F1927">
        <v>11420</v>
      </c>
      <c r="G1927" t="s">
        <v>14635</v>
      </c>
      <c r="H1927" t="s">
        <v>14857</v>
      </c>
      <c r="I1927" t="s">
        <v>17046</v>
      </c>
      <c r="J1927" t="s">
        <v>31</v>
      </c>
      <c r="K1927">
        <v>11420</v>
      </c>
      <c r="L1927">
        <v>410</v>
      </c>
      <c r="M1927" t="s">
        <v>14877</v>
      </c>
      <c r="N1927">
        <v>40.679273999999999</v>
      </c>
      <c r="O1927">
        <v>-73.824574999999996</v>
      </c>
      <c r="P1927">
        <v>4116190001</v>
      </c>
      <c r="Q1927" t="s">
        <v>11345</v>
      </c>
      <c r="S1927" s="1">
        <v>78551</v>
      </c>
      <c r="T1927" t="s">
        <v>45</v>
      </c>
      <c r="U1927" t="s">
        <v>46</v>
      </c>
      <c r="V1927">
        <v>23</v>
      </c>
      <c r="W1927" t="s">
        <v>11346</v>
      </c>
      <c r="X1927" t="s">
        <v>36</v>
      </c>
      <c r="Y1927" t="s">
        <v>48</v>
      </c>
      <c r="Z1927" t="s">
        <v>49</v>
      </c>
      <c r="AA1927">
        <v>4591928</v>
      </c>
      <c r="AB1927" t="s">
        <v>11347</v>
      </c>
      <c r="AE1927">
        <v>0</v>
      </c>
      <c r="AF1927">
        <v>45.181699999999999</v>
      </c>
      <c r="AG1927">
        <v>2</v>
      </c>
      <c r="AH1927">
        <v>8.0093999999999994</v>
      </c>
      <c r="AI1927">
        <v>0</v>
      </c>
      <c r="AJ1927">
        <v>23.3017</v>
      </c>
      <c r="AK1927">
        <v>0</v>
      </c>
      <c r="AL1927">
        <v>35.229100000000003</v>
      </c>
      <c r="AM1927">
        <f>INDEX(Sheet1!B:B, MATCH('tab1'!U1927, Sheet1!A:A,0))</f>
        <v>8</v>
      </c>
      <c r="AN1927">
        <f>INDEX(Sheet1!B:B, MATCH('tab1'!Z1927, Sheet1!A:A,0))</f>
        <v>4</v>
      </c>
      <c r="AO1927">
        <f t="shared" si="30"/>
        <v>136</v>
      </c>
    </row>
    <row r="1928" spans="1:41" x14ac:dyDescent="0.3">
      <c r="A1928" t="s">
        <v>9797</v>
      </c>
      <c r="B1928" t="s">
        <v>7941</v>
      </c>
      <c r="C1928" t="s">
        <v>9798</v>
      </c>
      <c r="D1928" t="s">
        <v>6538</v>
      </c>
      <c r="E1928" t="s">
        <v>31</v>
      </c>
      <c r="F1928">
        <v>11375</v>
      </c>
      <c r="G1928" t="s">
        <v>14292</v>
      </c>
      <c r="H1928" t="s">
        <v>14857</v>
      </c>
      <c r="I1928" t="s">
        <v>16754</v>
      </c>
      <c r="J1928" t="s">
        <v>31</v>
      </c>
      <c r="K1928">
        <v>11375</v>
      </c>
      <c r="L1928">
        <v>406</v>
      </c>
      <c r="M1928" t="s">
        <v>14859</v>
      </c>
      <c r="N1928">
        <v>40.718705</v>
      </c>
      <c r="O1928">
        <v>-73.841202999999993</v>
      </c>
      <c r="P1928">
        <v>4032590005</v>
      </c>
      <c r="Q1928" t="s">
        <v>9799</v>
      </c>
      <c r="S1928" s="1">
        <v>78551</v>
      </c>
      <c r="T1928" t="s">
        <v>45</v>
      </c>
      <c r="U1928" t="s">
        <v>34</v>
      </c>
      <c r="V1928">
        <v>45</v>
      </c>
      <c r="W1928" t="s">
        <v>9800</v>
      </c>
      <c r="X1928" t="s">
        <v>36</v>
      </c>
      <c r="Y1928" t="s">
        <v>48</v>
      </c>
      <c r="Z1928" t="s">
        <v>49</v>
      </c>
      <c r="AA1928">
        <v>4443187</v>
      </c>
      <c r="AE1928">
        <v>0</v>
      </c>
      <c r="AF1928">
        <v>45.181699999999999</v>
      </c>
      <c r="AG1928">
        <v>9</v>
      </c>
      <c r="AH1928">
        <v>8.0093999999999994</v>
      </c>
      <c r="AI1928">
        <v>0</v>
      </c>
      <c r="AJ1928">
        <v>23.3017</v>
      </c>
      <c r="AK1928">
        <v>0</v>
      </c>
      <c r="AL1928">
        <v>35.229100000000003</v>
      </c>
      <c r="AM1928">
        <f>INDEX(Sheet1!B:B, MATCH('tab1'!U1928, Sheet1!A:A,0))</f>
        <v>5</v>
      </c>
      <c r="AN1928">
        <f>INDEX(Sheet1!B:B, MATCH('tab1'!Z1928, Sheet1!A:A,0))</f>
        <v>4</v>
      </c>
      <c r="AO1928">
        <f t="shared" si="30"/>
        <v>24</v>
      </c>
    </row>
    <row r="1929" spans="1:41" x14ac:dyDescent="0.3">
      <c r="A1929" t="s">
        <v>9335</v>
      </c>
      <c r="B1929" t="s">
        <v>9336</v>
      </c>
      <c r="C1929">
        <v>2708</v>
      </c>
      <c r="D1929" t="s">
        <v>9337</v>
      </c>
      <c r="E1929" t="s">
        <v>64</v>
      </c>
      <c r="F1929">
        <v>10458</v>
      </c>
      <c r="G1929" t="s">
        <v>14193</v>
      </c>
      <c r="H1929" t="s">
        <v>14857</v>
      </c>
      <c r="I1929" t="s">
        <v>16673</v>
      </c>
      <c r="J1929" t="s">
        <v>64</v>
      </c>
      <c r="K1929">
        <v>10458</v>
      </c>
      <c r="L1929">
        <v>207</v>
      </c>
      <c r="M1929" t="s">
        <v>14865</v>
      </c>
      <c r="N1929">
        <v>40.866380999999997</v>
      </c>
      <c r="O1929">
        <v>-73.891630000000006</v>
      </c>
      <c r="P1929">
        <v>2032940037</v>
      </c>
      <c r="Q1929" t="s">
        <v>9338</v>
      </c>
      <c r="S1929" s="1">
        <v>78906</v>
      </c>
      <c r="T1929" t="s">
        <v>45</v>
      </c>
      <c r="U1929" t="s">
        <v>46</v>
      </c>
      <c r="V1929">
        <v>0</v>
      </c>
      <c r="W1929" t="s">
        <v>9339</v>
      </c>
      <c r="X1929" t="s">
        <v>36</v>
      </c>
      <c r="Y1929" t="s">
        <v>48</v>
      </c>
      <c r="Z1929" t="s">
        <v>49</v>
      </c>
      <c r="AA1929">
        <v>2016851</v>
      </c>
      <c r="AB1929" t="s">
        <v>399</v>
      </c>
      <c r="AE1929">
        <v>50</v>
      </c>
      <c r="AF1929">
        <v>45.181699999999999</v>
      </c>
      <c r="AG1929">
        <v>3</v>
      </c>
      <c r="AH1929">
        <v>8.0093999999999994</v>
      </c>
      <c r="AI1929">
        <v>0</v>
      </c>
      <c r="AJ1929">
        <v>23.3017</v>
      </c>
      <c r="AK1929">
        <v>50</v>
      </c>
      <c r="AL1929">
        <v>35.229100000000003</v>
      </c>
      <c r="AM1929">
        <f>INDEX(Sheet1!B:B, MATCH('tab1'!U1929, Sheet1!A:A,0))</f>
        <v>8</v>
      </c>
      <c r="AN1929">
        <f>INDEX(Sheet1!B:B, MATCH('tab1'!Z1929, Sheet1!A:A,0))</f>
        <v>4</v>
      </c>
      <c r="AO1929">
        <f t="shared" si="30"/>
        <v>136</v>
      </c>
    </row>
    <row r="1930" spans="1:41" x14ac:dyDescent="0.3">
      <c r="A1930" t="s">
        <v>1023</v>
      </c>
      <c r="B1930" t="s">
        <v>1024</v>
      </c>
      <c r="C1930" t="s">
        <v>1025</v>
      </c>
      <c r="D1930" t="s">
        <v>1026</v>
      </c>
      <c r="E1930" t="s">
        <v>31</v>
      </c>
      <c r="F1930">
        <v>11368</v>
      </c>
      <c r="G1930" t="s">
        <v>12472</v>
      </c>
      <c r="H1930" t="s">
        <v>14857</v>
      </c>
      <c r="I1930" t="s">
        <v>15061</v>
      </c>
      <c r="J1930" t="s">
        <v>31</v>
      </c>
      <c r="K1930">
        <v>11368</v>
      </c>
      <c r="L1930">
        <v>403</v>
      </c>
      <c r="M1930" t="s">
        <v>14859</v>
      </c>
      <c r="N1930">
        <v>40.754876000000003</v>
      </c>
      <c r="O1930">
        <v>-73.863206000000005</v>
      </c>
      <c r="P1930">
        <v>4017460027</v>
      </c>
      <c r="Q1930" t="s">
        <v>1027</v>
      </c>
      <c r="S1930" s="1">
        <v>78551</v>
      </c>
      <c r="T1930" t="s">
        <v>45</v>
      </c>
      <c r="U1930" t="s">
        <v>46</v>
      </c>
      <c r="V1930">
        <v>0</v>
      </c>
      <c r="W1930" t="s">
        <v>1028</v>
      </c>
      <c r="X1930" t="s">
        <v>36</v>
      </c>
      <c r="Y1930" t="s">
        <v>48</v>
      </c>
      <c r="Z1930" t="s">
        <v>49</v>
      </c>
      <c r="AA1930">
        <v>4437218</v>
      </c>
      <c r="AE1930">
        <v>66.666700000000006</v>
      </c>
      <c r="AF1930">
        <v>45.181699999999999</v>
      </c>
      <c r="AG1930">
        <v>14</v>
      </c>
      <c r="AH1930">
        <v>8.0093999999999994</v>
      </c>
      <c r="AI1930">
        <v>33.333300000000001</v>
      </c>
      <c r="AJ1930">
        <v>23.3017</v>
      </c>
      <c r="AK1930">
        <v>33.333300000000001</v>
      </c>
      <c r="AL1930">
        <v>35.229100000000003</v>
      </c>
      <c r="AM1930">
        <f>INDEX(Sheet1!B:B, MATCH('tab1'!U1930, Sheet1!A:A,0))</f>
        <v>8</v>
      </c>
      <c r="AN1930">
        <f>INDEX(Sheet1!B:B, MATCH('tab1'!Z1930, Sheet1!A:A,0))</f>
        <v>4</v>
      </c>
      <c r="AO1930">
        <f t="shared" si="30"/>
        <v>136</v>
      </c>
    </row>
    <row r="1931" spans="1:41" x14ac:dyDescent="0.3">
      <c r="A1931" t="s">
        <v>10502</v>
      </c>
      <c r="B1931" t="s">
        <v>10502</v>
      </c>
      <c r="C1931" t="s">
        <v>10503</v>
      </c>
      <c r="D1931" t="s">
        <v>2525</v>
      </c>
      <c r="E1931" t="s">
        <v>31</v>
      </c>
      <c r="F1931">
        <v>11361</v>
      </c>
      <c r="G1931" t="s">
        <v>14449</v>
      </c>
      <c r="H1931" t="s">
        <v>14857</v>
      </c>
      <c r="I1931" t="s">
        <v>16888</v>
      </c>
      <c r="J1931" t="s">
        <v>31</v>
      </c>
      <c r="K1931">
        <v>11361</v>
      </c>
      <c r="L1931">
        <v>411</v>
      </c>
      <c r="M1931" t="s">
        <v>14893</v>
      </c>
      <c r="N1931">
        <v>40.766497000000001</v>
      </c>
      <c r="O1931">
        <v>-73.785634999999999</v>
      </c>
      <c r="P1931">
        <v>4060840001</v>
      </c>
      <c r="Q1931" t="s">
        <v>10504</v>
      </c>
      <c r="S1931" s="1">
        <v>79404</v>
      </c>
      <c r="T1931" t="s">
        <v>45</v>
      </c>
      <c r="U1931" t="s">
        <v>46</v>
      </c>
      <c r="V1931">
        <v>0</v>
      </c>
      <c r="W1931" t="s">
        <v>10505</v>
      </c>
      <c r="X1931" t="s">
        <v>36</v>
      </c>
      <c r="Y1931" t="s">
        <v>48</v>
      </c>
      <c r="Z1931" t="s">
        <v>49</v>
      </c>
      <c r="AA1931">
        <v>4438246</v>
      </c>
      <c r="AE1931">
        <v>33.333300000000001</v>
      </c>
      <c r="AF1931">
        <v>45.181699999999999</v>
      </c>
      <c r="AG1931">
        <v>10</v>
      </c>
      <c r="AH1931">
        <v>8.0093999999999994</v>
      </c>
      <c r="AI1931">
        <v>33.333300000000001</v>
      </c>
      <c r="AJ1931">
        <v>23.3017</v>
      </c>
      <c r="AK1931">
        <v>0</v>
      </c>
      <c r="AL1931">
        <v>35.229100000000003</v>
      </c>
      <c r="AM1931">
        <f>INDEX(Sheet1!B:B, MATCH('tab1'!U1931, Sheet1!A:A,0))</f>
        <v>8</v>
      </c>
      <c r="AN1931">
        <f>INDEX(Sheet1!B:B, MATCH('tab1'!Z1931, Sheet1!A:A,0))</f>
        <v>4</v>
      </c>
      <c r="AO1931">
        <f t="shared" si="30"/>
        <v>136</v>
      </c>
    </row>
    <row r="1932" spans="1:41" x14ac:dyDescent="0.3">
      <c r="A1932" t="s">
        <v>10151</v>
      </c>
      <c r="B1932" t="s">
        <v>10152</v>
      </c>
      <c r="C1932" t="s">
        <v>10153</v>
      </c>
      <c r="D1932" t="s">
        <v>10154</v>
      </c>
      <c r="E1932" t="s">
        <v>31</v>
      </c>
      <c r="F1932">
        <v>11004</v>
      </c>
      <c r="G1932" t="s">
        <v>14371</v>
      </c>
      <c r="H1932" t="s">
        <v>14857</v>
      </c>
      <c r="I1932" t="s">
        <v>16822</v>
      </c>
      <c r="J1932" t="s">
        <v>31</v>
      </c>
      <c r="K1932">
        <v>11004</v>
      </c>
      <c r="L1932">
        <v>413</v>
      </c>
      <c r="M1932" t="s">
        <v>14877</v>
      </c>
      <c r="N1932">
        <v>40.745499000000002</v>
      </c>
      <c r="O1932">
        <v>-73.713292999999993</v>
      </c>
      <c r="P1932">
        <v>4086950060</v>
      </c>
      <c r="Q1932" t="s">
        <v>10155</v>
      </c>
      <c r="S1932" s="1">
        <v>79103</v>
      </c>
      <c r="T1932" t="s">
        <v>45</v>
      </c>
      <c r="U1932" t="s">
        <v>34</v>
      </c>
      <c r="V1932">
        <v>0</v>
      </c>
      <c r="W1932" t="s">
        <v>10156</v>
      </c>
      <c r="X1932" t="s">
        <v>36</v>
      </c>
      <c r="Y1932" t="s">
        <v>48</v>
      </c>
      <c r="Z1932" t="s">
        <v>49</v>
      </c>
      <c r="AA1932">
        <v>4444849</v>
      </c>
      <c r="AE1932">
        <v>33.333300000000001</v>
      </c>
      <c r="AF1932">
        <v>45.181699999999999</v>
      </c>
      <c r="AG1932">
        <v>21</v>
      </c>
      <c r="AH1932">
        <v>8.0093999999999994</v>
      </c>
      <c r="AI1932">
        <v>0</v>
      </c>
      <c r="AJ1932">
        <v>23.3017</v>
      </c>
      <c r="AK1932">
        <v>33.333300000000001</v>
      </c>
      <c r="AL1932">
        <v>35.229100000000003</v>
      </c>
      <c r="AM1932">
        <f>INDEX(Sheet1!B:B, MATCH('tab1'!U1932, Sheet1!A:A,0))</f>
        <v>5</v>
      </c>
      <c r="AN1932">
        <f>INDEX(Sheet1!B:B, MATCH('tab1'!Z1932, Sheet1!A:A,0))</f>
        <v>4</v>
      </c>
      <c r="AO1932">
        <f t="shared" si="30"/>
        <v>24</v>
      </c>
    </row>
    <row r="1933" spans="1:41" x14ac:dyDescent="0.3">
      <c r="A1933" t="s">
        <v>5542</v>
      </c>
      <c r="B1933" t="s">
        <v>5542</v>
      </c>
      <c r="C1933">
        <v>1696</v>
      </c>
      <c r="D1933" t="s">
        <v>5543</v>
      </c>
      <c r="E1933" t="s">
        <v>43</v>
      </c>
      <c r="F1933">
        <v>11236</v>
      </c>
      <c r="G1933" t="s">
        <v>13387</v>
      </c>
      <c r="H1933" t="s">
        <v>14857</v>
      </c>
      <c r="I1933" t="s">
        <v>15936</v>
      </c>
      <c r="J1933" t="s">
        <v>43</v>
      </c>
      <c r="K1933">
        <v>11236</v>
      </c>
      <c r="L1933">
        <v>318</v>
      </c>
      <c r="M1933" t="s">
        <v>14888</v>
      </c>
      <c r="N1933">
        <v>40.631875000000001</v>
      </c>
      <c r="O1933">
        <v>-73.891336999999993</v>
      </c>
      <c r="P1933">
        <v>3083160001</v>
      </c>
      <c r="Q1933" t="s">
        <v>5544</v>
      </c>
      <c r="S1933" s="1">
        <v>78551</v>
      </c>
      <c r="T1933" t="s">
        <v>45</v>
      </c>
      <c r="U1933" t="s">
        <v>46</v>
      </c>
      <c r="V1933">
        <v>0</v>
      </c>
      <c r="W1933" t="s">
        <v>5545</v>
      </c>
      <c r="X1933" t="s">
        <v>36</v>
      </c>
      <c r="Y1933" t="s">
        <v>48</v>
      </c>
      <c r="Z1933" t="s">
        <v>49</v>
      </c>
      <c r="AA1933">
        <v>3235033</v>
      </c>
      <c r="AE1933">
        <v>33.333300000000001</v>
      </c>
      <c r="AF1933">
        <v>45.181699999999999</v>
      </c>
      <c r="AG1933">
        <v>4</v>
      </c>
      <c r="AH1933">
        <v>8.0093999999999994</v>
      </c>
      <c r="AI1933">
        <v>0</v>
      </c>
      <c r="AJ1933">
        <v>23.3017</v>
      </c>
      <c r="AK1933">
        <v>33.333300000000001</v>
      </c>
      <c r="AL1933">
        <v>35.229100000000003</v>
      </c>
      <c r="AM1933">
        <f>INDEX(Sheet1!B:B, MATCH('tab1'!U1933, Sheet1!A:A,0))</f>
        <v>8</v>
      </c>
      <c r="AN1933">
        <f>INDEX(Sheet1!B:B, MATCH('tab1'!Z1933, Sheet1!A:A,0))</f>
        <v>4</v>
      </c>
      <c r="AO1933">
        <f t="shared" si="30"/>
        <v>136</v>
      </c>
    </row>
    <row r="1934" spans="1:41" x14ac:dyDescent="0.3">
      <c r="A1934" t="s">
        <v>6498</v>
      </c>
      <c r="B1934" t="s">
        <v>6499</v>
      </c>
      <c r="C1934">
        <v>232</v>
      </c>
      <c r="D1934" t="s">
        <v>6500</v>
      </c>
      <c r="E1934" t="s">
        <v>82</v>
      </c>
      <c r="F1934">
        <v>10029</v>
      </c>
      <c r="G1934" t="s">
        <v>13586</v>
      </c>
      <c r="H1934" t="s">
        <v>14857</v>
      </c>
      <c r="I1934" t="s">
        <v>16125</v>
      </c>
      <c r="J1934" t="s">
        <v>82</v>
      </c>
      <c r="K1934">
        <v>10029</v>
      </c>
      <c r="L1934">
        <v>111</v>
      </c>
      <c r="M1934" t="s">
        <v>14875</v>
      </c>
      <c r="N1934">
        <v>40.795493</v>
      </c>
      <c r="O1934">
        <v>-73.940177000000006</v>
      </c>
      <c r="P1934">
        <v>1016620035</v>
      </c>
      <c r="Q1934" t="s">
        <v>6501</v>
      </c>
      <c r="S1934" s="1">
        <v>79192</v>
      </c>
      <c r="T1934" t="s">
        <v>45</v>
      </c>
      <c r="U1934" t="s">
        <v>46</v>
      </c>
      <c r="V1934">
        <v>21</v>
      </c>
      <c r="W1934" t="s">
        <v>6502</v>
      </c>
      <c r="X1934" t="s">
        <v>36</v>
      </c>
      <c r="Y1934" t="s">
        <v>48</v>
      </c>
      <c r="Z1934" t="s">
        <v>49</v>
      </c>
      <c r="AA1934">
        <v>1081353</v>
      </c>
      <c r="AB1934" t="s">
        <v>399</v>
      </c>
      <c r="AE1934">
        <v>100</v>
      </c>
      <c r="AF1934">
        <v>45.181699999999999</v>
      </c>
      <c r="AG1934">
        <v>1</v>
      </c>
      <c r="AH1934">
        <v>8.0093999999999994</v>
      </c>
      <c r="AI1934">
        <v>50</v>
      </c>
      <c r="AJ1934">
        <v>23.3017</v>
      </c>
      <c r="AK1934">
        <v>50</v>
      </c>
      <c r="AL1934">
        <v>35.229100000000003</v>
      </c>
      <c r="AM1934">
        <f>INDEX(Sheet1!B:B, MATCH('tab1'!U1934, Sheet1!A:A,0))</f>
        <v>8</v>
      </c>
      <c r="AN1934">
        <f>INDEX(Sheet1!B:B, MATCH('tab1'!Z1934, Sheet1!A:A,0))</f>
        <v>4</v>
      </c>
      <c r="AO1934">
        <f t="shared" si="30"/>
        <v>136</v>
      </c>
    </row>
    <row r="1935" spans="1:41" x14ac:dyDescent="0.3">
      <c r="A1935" t="s">
        <v>2759</v>
      </c>
      <c r="B1935" t="s">
        <v>2760</v>
      </c>
      <c r="C1935" t="s">
        <v>2761</v>
      </c>
      <c r="D1935" t="s">
        <v>2762</v>
      </c>
      <c r="E1935" t="s">
        <v>82</v>
      </c>
      <c r="F1935">
        <v>10040</v>
      </c>
      <c r="G1935" t="s">
        <v>12816</v>
      </c>
      <c r="H1935" t="s">
        <v>14857</v>
      </c>
      <c r="I1935" t="s">
        <v>15394</v>
      </c>
      <c r="J1935" t="s">
        <v>82</v>
      </c>
      <c r="K1935">
        <v>10040</v>
      </c>
      <c r="L1935">
        <v>112</v>
      </c>
      <c r="M1935" t="s">
        <v>14880</v>
      </c>
      <c r="N1935">
        <v>40.863194999999997</v>
      </c>
      <c r="O1935">
        <v>-73.927925000000002</v>
      </c>
      <c r="P1935">
        <v>1021750136</v>
      </c>
      <c r="Q1935" t="s">
        <v>2763</v>
      </c>
      <c r="S1935" s="1">
        <v>78855</v>
      </c>
      <c r="T1935" t="s">
        <v>45</v>
      </c>
      <c r="U1935" t="s">
        <v>46</v>
      </c>
      <c r="V1935">
        <v>0</v>
      </c>
      <c r="W1935" t="s">
        <v>2764</v>
      </c>
      <c r="X1935" t="s">
        <v>36</v>
      </c>
      <c r="Y1935" t="s">
        <v>48</v>
      </c>
      <c r="Z1935" t="s">
        <v>49</v>
      </c>
      <c r="AA1935">
        <v>1064245</v>
      </c>
      <c r="AB1935" t="s">
        <v>399</v>
      </c>
      <c r="AE1935">
        <v>33.333300000000001</v>
      </c>
      <c r="AF1935">
        <v>45.181699999999999</v>
      </c>
      <c r="AG1935">
        <v>2</v>
      </c>
      <c r="AH1935">
        <v>8.0093999999999994</v>
      </c>
      <c r="AI1935">
        <v>33.333300000000001</v>
      </c>
      <c r="AJ1935">
        <v>23.3017</v>
      </c>
      <c r="AK1935">
        <v>33.333300000000001</v>
      </c>
      <c r="AL1935">
        <v>35.229100000000003</v>
      </c>
      <c r="AM1935">
        <f>INDEX(Sheet1!B:B, MATCH('tab1'!U1935, Sheet1!A:A,0))</f>
        <v>8</v>
      </c>
      <c r="AN1935">
        <f>INDEX(Sheet1!B:B, MATCH('tab1'!Z1935, Sheet1!A:A,0))</f>
        <v>4</v>
      </c>
      <c r="AO1935">
        <f t="shared" si="30"/>
        <v>136</v>
      </c>
    </row>
    <row r="1936" spans="1:41" x14ac:dyDescent="0.3">
      <c r="A1936" t="s">
        <v>7150</v>
      </c>
      <c r="B1936" t="s">
        <v>7151</v>
      </c>
      <c r="C1936">
        <v>22</v>
      </c>
      <c r="D1936" t="s">
        <v>7152</v>
      </c>
      <c r="E1936" t="s">
        <v>135</v>
      </c>
      <c r="F1936">
        <v>10306</v>
      </c>
      <c r="G1936" t="s">
        <v>13721</v>
      </c>
      <c r="H1936" t="s">
        <v>14857</v>
      </c>
      <c r="I1936" t="s">
        <v>16250</v>
      </c>
      <c r="J1936" t="s">
        <v>14884</v>
      </c>
      <c r="K1936">
        <v>10306</v>
      </c>
      <c r="L1936">
        <v>502</v>
      </c>
      <c r="M1936" t="s">
        <v>14885</v>
      </c>
      <c r="N1936">
        <v>40.576329999999999</v>
      </c>
      <c r="O1936">
        <v>-74.117964999999998</v>
      </c>
      <c r="P1936">
        <v>5036260013</v>
      </c>
      <c r="Q1936" t="s">
        <v>7153</v>
      </c>
      <c r="S1936" s="1">
        <v>78855</v>
      </c>
      <c r="T1936" t="s">
        <v>45</v>
      </c>
      <c r="U1936" t="s">
        <v>34</v>
      </c>
      <c r="V1936">
        <v>0</v>
      </c>
      <c r="W1936" t="s">
        <v>7154</v>
      </c>
      <c r="X1936" t="s">
        <v>36</v>
      </c>
      <c r="Y1936" t="s">
        <v>48</v>
      </c>
      <c r="Z1936" t="s">
        <v>49</v>
      </c>
      <c r="AA1936">
        <v>5107549</v>
      </c>
      <c r="AB1936" t="s">
        <v>399</v>
      </c>
      <c r="AE1936">
        <v>0</v>
      </c>
      <c r="AF1936">
        <v>45.181699999999999</v>
      </c>
      <c r="AG1936">
        <v>1</v>
      </c>
      <c r="AH1936">
        <v>8.0093999999999994</v>
      </c>
      <c r="AI1936">
        <v>0</v>
      </c>
      <c r="AJ1936">
        <v>23.3017</v>
      </c>
      <c r="AK1936">
        <v>0</v>
      </c>
      <c r="AL1936">
        <v>35.229100000000003</v>
      </c>
      <c r="AM1936">
        <f>INDEX(Sheet1!B:B, MATCH('tab1'!U1936, Sheet1!A:A,0))</f>
        <v>5</v>
      </c>
      <c r="AN1936">
        <f>INDEX(Sheet1!B:B, MATCH('tab1'!Z1936, Sheet1!A:A,0))</f>
        <v>4</v>
      </c>
      <c r="AO1936">
        <f t="shared" si="30"/>
        <v>24</v>
      </c>
    </row>
    <row r="1937" spans="1:41" x14ac:dyDescent="0.3">
      <c r="A1937" t="s">
        <v>10802</v>
      </c>
      <c r="B1937" t="s">
        <v>10803</v>
      </c>
      <c r="C1937">
        <v>5411</v>
      </c>
      <c r="D1937" t="s">
        <v>1758</v>
      </c>
      <c r="E1937" t="s">
        <v>135</v>
      </c>
      <c r="F1937">
        <v>10312</v>
      </c>
      <c r="G1937" t="s">
        <v>12614</v>
      </c>
      <c r="H1937" t="s">
        <v>14857</v>
      </c>
      <c r="I1937" t="s">
        <v>15200</v>
      </c>
      <c r="J1937" t="s">
        <v>14884</v>
      </c>
      <c r="K1937">
        <v>10312</v>
      </c>
      <c r="L1937">
        <v>503</v>
      </c>
      <c r="M1937" t="s">
        <v>14885</v>
      </c>
      <c r="N1937">
        <v>40.532606999999999</v>
      </c>
      <c r="O1937">
        <v>-74.190505000000002</v>
      </c>
      <c r="P1937">
        <v>5063320006</v>
      </c>
      <c r="Q1937" t="s">
        <v>1759</v>
      </c>
      <c r="R1937">
        <v>46018</v>
      </c>
      <c r="S1937" s="1">
        <v>45184</v>
      </c>
      <c r="T1937" t="s">
        <v>33</v>
      </c>
      <c r="U1937" t="s">
        <v>55</v>
      </c>
      <c r="V1937">
        <v>204</v>
      </c>
      <c r="W1937" t="s">
        <v>10804</v>
      </c>
      <c r="X1937" t="s">
        <v>57</v>
      </c>
      <c r="Y1937" t="s">
        <v>58</v>
      </c>
      <c r="Z1937" t="s">
        <v>58</v>
      </c>
      <c r="AA1937">
        <v>5081445</v>
      </c>
      <c r="AB1937" t="s">
        <v>10805</v>
      </c>
      <c r="AC1937" s="1">
        <v>41456</v>
      </c>
      <c r="AD1937" t="s">
        <v>60</v>
      </c>
      <c r="AE1937">
        <v>0</v>
      </c>
      <c r="AF1937">
        <v>26.886800000000001</v>
      </c>
      <c r="AG1937">
        <v>0</v>
      </c>
      <c r="AH1937">
        <v>1</v>
      </c>
      <c r="AI1937">
        <v>0</v>
      </c>
      <c r="AJ1937">
        <v>14.255800000000001</v>
      </c>
      <c r="AK1937">
        <v>0</v>
      </c>
      <c r="AL1937">
        <v>21.8553</v>
      </c>
      <c r="AM1937">
        <f>INDEX(Sheet1!B:B, MATCH('tab1'!U1937, Sheet1!A:A,0))</f>
        <v>7</v>
      </c>
      <c r="AN1937">
        <f>INDEX(Sheet1!B:B, MATCH('tab1'!Z1937, Sheet1!A:A,0))</f>
        <v>3</v>
      </c>
      <c r="AO1937">
        <f t="shared" si="30"/>
        <v>68</v>
      </c>
    </row>
    <row r="1938" spans="1:41" x14ac:dyDescent="0.3">
      <c r="A1938" t="s">
        <v>1756</v>
      </c>
      <c r="B1938" t="s">
        <v>1757</v>
      </c>
      <c r="C1938">
        <v>5411</v>
      </c>
      <c r="D1938" t="s">
        <v>1758</v>
      </c>
      <c r="E1938" t="s">
        <v>135</v>
      </c>
      <c r="F1938">
        <v>10312</v>
      </c>
      <c r="G1938" t="s">
        <v>12614</v>
      </c>
      <c r="H1938" t="s">
        <v>14857</v>
      </c>
      <c r="I1938" t="s">
        <v>15200</v>
      </c>
      <c r="J1938" t="s">
        <v>14884</v>
      </c>
      <c r="K1938">
        <v>10312</v>
      </c>
      <c r="L1938">
        <v>503</v>
      </c>
      <c r="M1938" t="s">
        <v>14885</v>
      </c>
      <c r="N1938">
        <v>40.532606999999999</v>
      </c>
      <c r="O1938">
        <v>-74.190505000000002</v>
      </c>
      <c r="P1938">
        <v>5063320006</v>
      </c>
      <c r="Q1938" t="s">
        <v>1759</v>
      </c>
      <c r="S1938" s="1">
        <v>79039</v>
      </c>
      <c r="T1938" t="s">
        <v>45</v>
      </c>
      <c r="U1938" t="s">
        <v>46</v>
      </c>
      <c r="V1938">
        <v>25</v>
      </c>
      <c r="W1938" t="s">
        <v>1760</v>
      </c>
      <c r="X1938" t="s">
        <v>36</v>
      </c>
      <c r="Y1938" t="s">
        <v>48</v>
      </c>
      <c r="Z1938" t="s">
        <v>49</v>
      </c>
      <c r="AA1938">
        <v>5081445</v>
      </c>
      <c r="AE1938">
        <v>0</v>
      </c>
      <c r="AF1938">
        <v>45.181699999999999</v>
      </c>
      <c r="AG1938">
        <v>1</v>
      </c>
      <c r="AH1938">
        <v>8.0093999999999994</v>
      </c>
      <c r="AI1938">
        <v>0</v>
      </c>
      <c r="AJ1938">
        <v>23.3017</v>
      </c>
      <c r="AK1938">
        <v>0</v>
      </c>
      <c r="AL1938">
        <v>35.229100000000003</v>
      </c>
      <c r="AM1938">
        <f>INDEX(Sheet1!B:B, MATCH('tab1'!U1938, Sheet1!A:A,0))</f>
        <v>8</v>
      </c>
      <c r="AN1938">
        <f>INDEX(Sheet1!B:B, MATCH('tab1'!Z1938, Sheet1!A:A,0))</f>
        <v>4</v>
      </c>
      <c r="AO1938">
        <f t="shared" si="30"/>
        <v>136</v>
      </c>
    </row>
    <row r="1939" spans="1:41" x14ac:dyDescent="0.3">
      <c r="A1939" t="s">
        <v>838</v>
      </c>
      <c r="B1939" t="s">
        <v>838</v>
      </c>
      <c r="C1939" t="s">
        <v>839</v>
      </c>
      <c r="D1939" t="s">
        <v>840</v>
      </c>
      <c r="E1939" t="s">
        <v>31</v>
      </c>
      <c r="F1939">
        <v>11426</v>
      </c>
      <c r="G1939" t="s">
        <v>12436</v>
      </c>
      <c r="H1939" t="s">
        <v>14857</v>
      </c>
      <c r="I1939" t="s">
        <v>15024</v>
      </c>
      <c r="J1939" t="s">
        <v>31</v>
      </c>
      <c r="K1939">
        <v>11426</v>
      </c>
      <c r="L1939">
        <v>413</v>
      </c>
      <c r="M1939" t="s">
        <v>14877</v>
      </c>
      <c r="N1939">
        <v>40.730587</v>
      </c>
      <c r="O1939">
        <v>-73.720162000000002</v>
      </c>
      <c r="P1939">
        <v>4086270001</v>
      </c>
      <c r="Q1939" t="s">
        <v>841</v>
      </c>
      <c r="R1939">
        <v>7358</v>
      </c>
      <c r="S1939" s="1">
        <v>45733</v>
      </c>
      <c r="T1939" t="s">
        <v>33</v>
      </c>
      <c r="U1939" t="s">
        <v>34</v>
      </c>
      <c r="V1939">
        <v>37</v>
      </c>
      <c r="W1939" t="s">
        <v>842</v>
      </c>
      <c r="X1939" t="s">
        <v>36</v>
      </c>
      <c r="Y1939" t="s">
        <v>37</v>
      </c>
      <c r="Z1939" t="s">
        <v>38</v>
      </c>
      <c r="AA1939">
        <v>4175963</v>
      </c>
      <c r="AC1939" s="1">
        <v>38427</v>
      </c>
      <c r="AD1939" t="s">
        <v>60</v>
      </c>
      <c r="AE1939">
        <v>33.333300000000001</v>
      </c>
      <c r="AF1939">
        <v>21.905000000000001</v>
      </c>
      <c r="AG1939">
        <v>7</v>
      </c>
      <c r="AH1939">
        <v>11.976900000000001</v>
      </c>
      <c r="AI1939">
        <v>16.666699999999999</v>
      </c>
      <c r="AJ1939">
        <v>6.1284999999999998</v>
      </c>
      <c r="AK1939">
        <v>33.333300000000001</v>
      </c>
      <c r="AL1939">
        <v>18.9541</v>
      </c>
      <c r="AM1939">
        <f>INDEX(Sheet1!B:B, MATCH('tab1'!U1939, Sheet1!A:A,0))</f>
        <v>5</v>
      </c>
      <c r="AN1939">
        <f>INDEX(Sheet1!B:B, MATCH('tab1'!Z1939, Sheet1!A:A,0))</f>
        <v>1</v>
      </c>
      <c r="AO1939">
        <f t="shared" si="30"/>
        <v>17</v>
      </c>
    </row>
    <row r="1940" spans="1:41" x14ac:dyDescent="0.3">
      <c r="A1940" t="s">
        <v>5267</v>
      </c>
      <c r="B1940" t="s">
        <v>5267</v>
      </c>
      <c r="C1940">
        <v>8629</v>
      </c>
      <c r="D1940" t="s">
        <v>840</v>
      </c>
      <c r="E1940" t="s">
        <v>31</v>
      </c>
      <c r="F1940">
        <v>11426</v>
      </c>
      <c r="G1940" t="s">
        <v>13329</v>
      </c>
      <c r="H1940" t="s">
        <v>14857</v>
      </c>
      <c r="I1940" t="s">
        <v>15881</v>
      </c>
      <c r="J1940" t="s">
        <v>31</v>
      </c>
      <c r="K1940">
        <v>11426</v>
      </c>
      <c r="L1940">
        <v>413</v>
      </c>
      <c r="M1940" t="s">
        <v>14877</v>
      </c>
      <c r="N1940">
        <v>40.730587</v>
      </c>
      <c r="O1940">
        <v>-73.720162000000002</v>
      </c>
      <c r="P1940">
        <v>4086270001</v>
      </c>
      <c r="Q1940" t="s">
        <v>5268</v>
      </c>
      <c r="R1940">
        <v>105166</v>
      </c>
      <c r="S1940" s="1">
        <v>44819</v>
      </c>
      <c r="T1940" t="s">
        <v>54</v>
      </c>
      <c r="U1940" t="s">
        <v>55</v>
      </c>
      <c r="V1940">
        <v>0</v>
      </c>
      <c r="W1940" t="s">
        <v>5269</v>
      </c>
      <c r="X1940" t="s">
        <v>57</v>
      </c>
      <c r="Y1940" t="s">
        <v>58</v>
      </c>
      <c r="Z1940" t="s">
        <v>58</v>
      </c>
      <c r="AA1940">
        <v>4175963</v>
      </c>
      <c r="AB1940" t="s">
        <v>5270</v>
      </c>
      <c r="AC1940" s="1">
        <v>44021</v>
      </c>
      <c r="AD1940" t="s">
        <v>39</v>
      </c>
      <c r="AE1940">
        <v>0</v>
      </c>
      <c r="AF1940">
        <v>26.886800000000001</v>
      </c>
      <c r="AG1940">
        <v>0</v>
      </c>
      <c r="AH1940">
        <v>1</v>
      </c>
      <c r="AI1940">
        <v>0</v>
      </c>
      <c r="AJ1940">
        <v>14.255800000000001</v>
      </c>
      <c r="AK1940">
        <v>0</v>
      </c>
      <c r="AL1940">
        <v>21.8553</v>
      </c>
      <c r="AM1940">
        <f>INDEX(Sheet1!B:B, MATCH('tab1'!U1940, Sheet1!A:A,0))</f>
        <v>7</v>
      </c>
      <c r="AN1940">
        <f>INDEX(Sheet1!B:B, MATCH('tab1'!Z1940, Sheet1!A:A,0))</f>
        <v>3</v>
      </c>
      <c r="AO1940">
        <f t="shared" si="30"/>
        <v>68</v>
      </c>
    </row>
    <row r="1941" spans="1:41" x14ac:dyDescent="0.3">
      <c r="A1941" t="s">
        <v>7819</v>
      </c>
      <c r="B1941" t="s">
        <v>7819</v>
      </c>
      <c r="C1941" t="s">
        <v>7820</v>
      </c>
      <c r="D1941" t="s">
        <v>5131</v>
      </c>
      <c r="E1941" t="s">
        <v>43</v>
      </c>
      <c r="F1941">
        <v>11209</v>
      </c>
      <c r="G1941" t="s">
        <v>13859</v>
      </c>
      <c r="H1941" t="s">
        <v>14857</v>
      </c>
      <c r="I1941" t="s">
        <v>16379</v>
      </c>
      <c r="J1941" t="s">
        <v>43</v>
      </c>
      <c r="K1941">
        <v>11209</v>
      </c>
      <c r="L1941">
        <v>310</v>
      </c>
      <c r="M1941" t="s">
        <v>14912</v>
      </c>
      <c r="N1941">
        <v>40.626829000000001</v>
      </c>
      <c r="O1941">
        <v>-74.025966999999994</v>
      </c>
      <c r="P1941">
        <v>3059890006</v>
      </c>
      <c r="Q1941" t="s">
        <v>7821</v>
      </c>
      <c r="R1941">
        <v>5153</v>
      </c>
      <c r="S1941" s="1">
        <v>45757</v>
      </c>
      <c r="T1941" t="s">
        <v>33</v>
      </c>
      <c r="U1941" t="s">
        <v>34</v>
      </c>
      <c r="V1941">
        <v>108</v>
      </c>
      <c r="W1941" t="s">
        <v>7822</v>
      </c>
      <c r="X1941" t="s">
        <v>36</v>
      </c>
      <c r="Y1941" t="s">
        <v>37</v>
      </c>
      <c r="Z1941" t="s">
        <v>38</v>
      </c>
      <c r="AA1941">
        <v>3151309</v>
      </c>
      <c r="AB1941" t="s">
        <v>7823</v>
      </c>
      <c r="AC1941" s="1">
        <v>38452</v>
      </c>
      <c r="AD1941" t="s">
        <v>60</v>
      </c>
      <c r="AE1941">
        <v>0</v>
      </c>
      <c r="AF1941">
        <v>21.905000000000001</v>
      </c>
      <c r="AG1941">
        <v>9</v>
      </c>
      <c r="AH1941">
        <v>11.976900000000001</v>
      </c>
      <c r="AI1941">
        <v>0</v>
      </c>
      <c r="AJ1941">
        <v>6.1284999999999998</v>
      </c>
      <c r="AK1941">
        <v>0</v>
      </c>
      <c r="AL1941">
        <v>18.9541</v>
      </c>
      <c r="AM1941">
        <f>INDEX(Sheet1!B:B, MATCH('tab1'!U1941, Sheet1!A:A,0))</f>
        <v>5</v>
      </c>
      <c r="AN1941">
        <f>INDEX(Sheet1!B:B, MATCH('tab1'!Z1941, Sheet1!A:A,0))</f>
        <v>1</v>
      </c>
      <c r="AO1941">
        <f t="shared" si="30"/>
        <v>17</v>
      </c>
    </row>
    <row r="1942" spans="1:41" x14ac:dyDescent="0.3">
      <c r="A1942" t="s">
        <v>4471</v>
      </c>
      <c r="B1942" t="s">
        <v>4471</v>
      </c>
      <c r="C1942" t="s">
        <v>4472</v>
      </c>
      <c r="D1942" t="s">
        <v>4473</v>
      </c>
      <c r="E1942" t="s">
        <v>31</v>
      </c>
      <c r="F1942">
        <v>11361</v>
      </c>
      <c r="G1942" t="s">
        <v>13167</v>
      </c>
      <c r="H1942" t="s">
        <v>14857</v>
      </c>
      <c r="I1942" t="s">
        <v>15725</v>
      </c>
      <c r="J1942" t="s">
        <v>31</v>
      </c>
      <c r="K1942">
        <v>11361</v>
      </c>
      <c r="L1942">
        <v>411</v>
      </c>
      <c r="M1942" t="s">
        <v>14893</v>
      </c>
      <c r="N1942">
        <v>40.756504</v>
      </c>
      <c r="O1942">
        <v>-73.767517999999995</v>
      </c>
      <c r="P1942">
        <v>4073300035</v>
      </c>
      <c r="Q1942" t="s">
        <v>4474</v>
      </c>
      <c r="R1942">
        <v>105504</v>
      </c>
      <c r="S1942" s="1">
        <v>45179</v>
      </c>
      <c r="T1942" t="s">
        <v>33</v>
      </c>
      <c r="U1942" t="s">
        <v>34</v>
      </c>
      <c r="V1942">
        <v>54</v>
      </c>
      <c r="W1942" t="s">
        <v>4475</v>
      </c>
      <c r="X1942" t="s">
        <v>36</v>
      </c>
      <c r="Y1942" t="s">
        <v>37</v>
      </c>
      <c r="Z1942" t="s">
        <v>38</v>
      </c>
      <c r="AA1942">
        <v>4157333</v>
      </c>
      <c r="AC1942" s="1">
        <v>44449</v>
      </c>
      <c r="AD1942" t="s">
        <v>39</v>
      </c>
      <c r="AE1942">
        <v>25</v>
      </c>
      <c r="AF1942">
        <v>21.905000000000001</v>
      </c>
      <c r="AG1942">
        <v>7</v>
      </c>
      <c r="AH1942">
        <v>11.976900000000001</v>
      </c>
      <c r="AI1942">
        <v>25</v>
      </c>
      <c r="AJ1942">
        <v>6.1284999999999998</v>
      </c>
      <c r="AK1942">
        <v>25</v>
      </c>
      <c r="AL1942">
        <v>18.9541</v>
      </c>
      <c r="AM1942">
        <f>INDEX(Sheet1!B:B, MATCH('tab1'!U1942, Sheet1!A:A,0))</f>
        <v>5</v>
      </c>
      <c r="AN1942">
        <f>INDEX(Sheet1!B:B, MATCH('tab1'!Z1942, Sheet1!A:A,0))</f>
        <v>1</v>
      </c>
      <c r="AO1942">
        <f t="shared" si="30"/>
        <v>17</v>
      </c>
    </row>
    <row r="1943" spans="1:41" x14ac:dyDescent="0.3">
      <c r="A1943" t="s">
        <v>2403</v>
      </c>
      <c r="B1943" t="s">
        <v>2404</v>
      </c>
      <c r="C1943">
        <v>154</v>
      </c>
      <c r="D1943" t="s">
        <v>2405</v>
      </c>
      <c r="E1943" t="s">
        <v>82</v>
      </c>
      <c r="F1943">
        <v>10013</v>
      </c>
      <c r="G1943" t="s">
        <v>12743</v>
      </c>
      <c r="H1943" t="s">
        <v>14857</v>
      </c>
      <c r="I1943" t="s">
        <v>15324</v>
      </c>
      <c r="J1943" t="s">
        <v>82</v>
      </c>
      <c r="K1943">
        <v>10013</v>
      </c>
      <c r="L1943">
        <v>102</v>
      </c>
      <c r="M1943" t="s">
        <v>15048</v>
      </c>
      <c r="N1943">
        <v>40.717655999999998</v>
      </c>
      <c r="O1943">
        <v>-73.996526000000003</v>
      </c>
      <c r="P1943">
        <v>1002040016</v>
      </c>
      <c r="Q1943" t="s">
        <v>2406</v>
      </c>
      <c r="R1943">
        <v>104425</v>
      </c>
      <c r="S1943" s="1">
        <v>44819</v>
      </c>
      <c r="T1943" t="s">
        <v>54</v>
      </c>
      <c r="U1943" t="s">
        <v>55</v>
      </c>
      <c r="V1943">
        <v>100</v>
      </c>
      <c r="W1943" t="s">
        <v>2407</v>
      </c>
      <c r="X1943" t="s">
        <v>57</v>
      </c>
      <c r="Y1943" t="s">
        <v>58</v>
      </c>
      <c r="Z1943" t="s">
        <v>58</v>
      </c>
      <c r="AA1943">
        <v>1002618</v>
      </c>
      <c r="AC1943" s="1">
        <v>43267</v>
      </c>
      <c r="AD1943" t="s">
        <v>39</v>
      </c>
      <c r="AE1943">
        <v>50</v>
      </c>
      <c r="AF1943">
        <v>26.886800000000001</v>
      </c>
      <c r="AG1943">
        <v>0</v>
      </c>
      <c r="AH1943">
        <v>1</v>
      </c>
      <c r="AI1943">
        <v>50</v>
      </c>
      <c r="AJ1943">
        <v>14.255800000000001</v>
      </c>
      <c r="AK1943">
        <v>0</v>
      </c>
      <c r="AL1943">
        <v>21.8553</v>
      </c>
      <c r="AM1943">
        <f>INDEX(Sheet1!B:B, MATCH('tab1'!U1943, Sheet1!A:A,0))</f>
        <v>7</v>
      </c>
      <c r="AN1943">
        <f>INDEX(Sheet1!B:B, MATCH('tab1'!Z1943, Sheet1!A:A,0))</f>
        <v>3</v>
      </c>
      <c r="AO1943">
        <f t="shared" si="30"/>
        <v>68</v>
      </c>
    </row>
    <row r="1944" spans="1:41" x14ac:dyDescent="0.3">
      <c r="A1944" t="s">
        <v>12172</v>
      </c>
      <c r="B1944" t="s">
        <v>12172</v>
      </c>
      <c r="C1944">
        <v>535</v>
      </c>
      <c r="D1944" t="s">
        <v>12173</v>
      </c>
      <c r="E1944" t="s">
        <v>43</v>
      </c>
      <c r="F1944">
        <v>11205</v>
      </c>
      <c r="G1944" t="s">
        <v>14822</v>
      </c>
      <c r="H1944" t="s">
        <v>14857</v>
      </c>
      <c r="I1944" t="s">
        <v>17196</v>
      </c>
      <c r="J1944" t="s">
        <v>43</v>
      </c>
      <c r="K1944">
        <v>11205</v>
      </c>
      <c r="L1944">
        <v>301</v>
      </c>
      <c r="M1944" t="s">
        <v>14922</v>
      </c>
      <c r="N1944">
        <v>40.699385999999997</v>
      </c>
      <c r="O1944">
        <v>-73.953592999999998</v>
      </c>
      <c r="P1944">
        <v>3022637511</v>
      </c>
      <c r="Q1944" t="s">
        <v>12174</v>
      </c>
      <c r="R1944">
        <v>105910</v>
      </c>
      <c r="S1944" s="1">
        <v>45701</v>
      </c>
      <c r="T1944" t="s">
        <v>33</v>
      </c>
      <c r="U1944" t="s">
        <v>144</v>
      </c>
      <c r="V1944">
        <v>13</v>
      </c>
      <c r="W1944" t="s">
        <v>12175</v>
      </c>
      <c r="X1944" t="s">
        <v>146</v>
      </c>
      <c r="Y1944" t="s">
        <v>37</v>
      </c>
      <c r="Z1944" t="s">
        <v>147</v>
      </c>
      <c r="AA1944">
        <v>3335419</v>
      </c>
      <c r="AB1944" t="s">
        <v>12176</v>
      </c>
      <c r="AC1944" s="1">
        <v>44970</v>
      </c>
      <c r="AD1944" t="s">
        <v>39</v>
      </c>
      <c r="AG1944">
        <v>1</v>
      </c>
      <c r="AH1944">
        <v>8.4033999999999995</v>
      </c>
      <c r="AM1944">
        <f>INDEX(Sheet1!B:B, MATCH('tab1'!U1944, Sheet1!A:A,0))</f>
        <v>6</v>
      </c>
      <c r="AN1944">
        <f>INDEX(Sheet1!B:B, MATCH('tab1'!Z1944, Sheet1!A:A,0))</f>
        <v>2</v>
      </c>
      <c r="AO1944">
        <f t="shared" si="30"/>
        <v>34</v>
      </c>
    </row>
    <row r="1945" spans="1:41" x14ac:dyDescent="0.3">
      <c r="A1945" t="s">
        <v>12020</v>
      </c>
      <c r="B1945" t="s">
        <v>12021</v>
      </c>
      <c r="C1945">
        <v>3009</v>
      </c>
      <c r="D1945" t="s">
        <v>953</v>
      </c>
      <c r="E1945" t="s">
        <v>82</v>
      </c>
      <c r="F1945">
        <v>10027</v>
      </c>
      <c r="G1945" t="s">
        <v>14786</v>
      </c>
      <c r="H1945" t="s">
        <v>14857</v>
      </c>
      <c r="I1945" t="s">
        <v>17167</v>
      </c>
      <c r="J1945" t="s">
        <v>82</v>
      </c>
      <c r="K1945">
        <v>10027</v>
      </c>
      <c r="L1945">
        <v>109</v>
      </c>
      <c r="M1945" t="s">
        <v>14880</v>
      </c>
      <c r="N1945">
        <v>40.809086000000001</v>
      </c>
      <c r="O1945">
        <v>-73.963121000000001</v>
      </c>
      <c r="P1945">
        <v>1019890001</v>
      </c>
      <c r="Q1945" t="s">
        <v>12022</v>
      </c>
      <c r="R1945">
        <v>34070</v>
      </c>
      <c r="S1945" s="1">
        <v>44819</v>
      </c>
      <c r="T1945" t="s">
        <v>54</v>
      </c>
      <c r="U1945" t="s">
        <v>55</v>
      </c>
      <c r="V1945">
        <v>200</v>
      </c>
      <c r="W1945" t="s">
        <v>12023</v>
      </c>
      <c r="X1945" t="s">
        <v>57</v>
      </c>
      <c r="Y1945" t="s">
        <v>58</v>
      </c>
      <c r="Z1945" t="s">
        <v>58</v>
      </c>
      <c r="AA1945">
        <v>1082351</v>
      </c>
      <c r="AB1945" t="s">
        <v>12024</v>
      </c>
      <c r="AC1945" s="1">
        <v>41416</v>
      </c>
      <c r="AD1945" t="s">
        <v>60</v>
      </c>
      <c r="AE1945">
        <v>0</v>
      </c>
      <c r="AF1945">
        <v>26.886800000000001</v>
      </c>
      <c r="AG1945">
        <v>0</v>
      </c>
      <c r="AH1945">
        <v>1</v>
      </c>
      <c r="AI1945">
        <v>0</v>
      </c>
      <c r="AJ1945">
        <v>14.255800000000001</v>
      </c>
      <c r="AK1945">
        <v>0</v>
      </c>
      <c r="AL1945">
        <v>21.8553</v>
      </c>
      <c r="AM1945">
        <f>INDEX(Sheet1!B:B, MATCH('tab1'!U1945, Sheet1!A:A,0))</f>
        <v>7</v>
      </c>
      <c r="AN1945">
        <f>INDEX(Sheet1!B:B, MATCH('tab1'!Z1945, Sheet1!A:A,0))</f>
        <v>3</v>
      </c>
      <c r="AO1945">
        <f t="shared" si="30"/>
        <v>68</v>
      </c>
    </row>
    <row r="1946" spans="1:41" x14ac:dyDescent="0.3">
      <c r="A1946" t="s">
        <v>7477</v>
      </c>
      <c r="B1946" t="s">
        <v>7477</v>
      </c>
      <c r="C1946" t="s">
        <v>7478</v>
      </c>
      <c r="D1946" t="s">
        <v>470</v>
      </c>
      <c r="E1946" t="s">
        <v>31</v>
      </c>
      <c r="F1946">
        <v>11373</v>
      </c>
      <c r="G1946" t="s">
        <v>13790</v>
      </c>
      <c r="H1946" t="s">
        <v>14857</v>
      </c>
      <c r="I1946" t="s">
        <v>16316</v>
      </c>
      <c r="J1946" t="s">
        <v>31</v>
      </c>
      <c r="K1946">
        <v>11373</v>
      </c>
      <c r="L1946">
        <v>404</v>
      </c>
      <c r="M1946" t="s">
        <v>14859</v>
      </c>
      <c r="N1946">
        <v>40.738987999999999</v>
      </c>
      <c r="O1946">
        <v>-73.876103999999998</v>
      </c>
      <c r="P1946">
        <v>4018377502</v>
      </c>
      <c r="Q1946" t="s">
        <v>7479</v>
      </c>
      <c r="R1946">
        <v>104743</v>
      </c>
      <c r="S1946" s="1">
        <v>45730</v>
      </c>
      <c r="T1946" t="s">
        <v>33</v>
      </c>
      <c r="U1946" t="s">
        <v>34</v>
      </c>
      <c r="V1946">
        <v>86</v>
      </c>
      <c r="W1946" t="s">
        <v>7480</v>
      </c>
      <c r="X1946" t="s">
        <v>36</v>
      </c>
      <c r="Y1946" t="s">
        <v>37</v>
      </c>
      <c r="Z1946" t="s">
        <v>38</v>
      </c>
      <c r="AA1946">
        <v>4618214</v>
      </c>
      <c r="AB1946" t="s">
        <v>7481</v>
      </c>
      <c r="AC1946" s="1">
        <v>43538</v>
      </c>
      <c r="AD1946" t="s">
        <v>39</v>
      </c>
      <c r="AE1946">
        <v>20</v>
      </c>
      <c r="AF1946">
        <v>21.905000000000001</v>
      </c>
      <c r="AG1946">
        <v>13</v>
      </c>
      <c r="AH1946">
        <v>11.976900000000001</v>
      </c>
      <c r="AI1946">
        <v>0</v>
      </c>
      <c r="AJ1946">
        <v>6.1284999999999998</v>
      </c>
      <c r="AK1946">
        <v>20</v>
      </c>
      <c r="AL1946">
        <v>18.9541</v>
      </c>
      <c r="AM1946">
        <f>INDEX(Sheet1!B:B, MATCH('tab1'!U1946, Sheet1!A:A,0))</f>
        <v>5</v>
      </c>
      <c r="AN1946">
        <f>INDEX(Sheet1!B:B, MATCH('tab1'!Z1946, Sheet1!A:A,0))</f>
        <v>1</v>
      </c>
      <c r="AO1946">
        <f t="shared" si="30"/>
        <v>17</v>
      </c>
    </row>
    <row r="1947" spans="1:41" x14ac:dyDescent="0.3">
      <c r="A1947" t="s">
        <v>8535</v>
      </c>
      <c r="B1947" t="s">
        <v>707</v>
      </c>
      <c r="C1947">
        <v>280</v>
      </c>
      <c r="D1947" t="s">
        <v>2087</v>
      </c>
      <c r="E1947" t="s">
        <v>43</v>
      </c>
      <c r="F1947">
        <v>11212</v>
      </c>
      <c r="G1947" t="s">
        <v>14014</v>
      </c>
      <c r="H1947" t="s">
        <v>14857</v>
      </c>
      <c r="I1947" t="s">
        <v>16521</v>
      </c>
      <c r="J1947" t="s">
        <v>43</v>
      </c>
      <c r="K1947">
        <v>11212</v>
      </c>
      <c r="L1947">
        <v>316</v>
      </c>
      <c r="M1947" t="s">
        <v>14888</v>
      </c>
      <c r="N1947">
        <v>40.662765</v>
      </c>
      <c r="O1947">
        <v>-73.907449</v>
      </c>
      <c r="P1947">
        <v>3035900011</v>
      </c>
      <c r="Q1947" t="s">
        <v>8536</v>
      </c>
      <c r="R1947">
        <v>5038</v>
      </c>
      <c r="S1947" s="1">
        <v>45625</v>
      </c>
      <c r="T1947" t="s">
        <v>33</v>
      </c>
      <c r="U1947" t="s">
        <v>34</v>
      </c>
      <c r="V1947">
        <v>235</v>
      </c>
      <c r="W1947" t="s">
        <v>8537</v>
      </c>
      <c r="X1947" t="s">
        <v>36</v>
      </c>
      <c r="Y1947" t="s">
        <v>37</v>
      </c>
      <c r="Z1947" t="s">
        <v>38</v>
      </c>
      <c r="AA1947">
        <v>3326581</v>
      </c>
      <c r="AB1947" t="s">
        <v>5236</v>
      </c>
      <c r="AC1947" s="1">
        <v>38282</v>
      </c>
      <c r="AD1947" t="s">
        <v>60</v>
      </c>
      <c r="AE1947">
        <v>50</v>
      </c>
      <c r="AF1947">
        <v>21.905000000000001</v>
      </c>
      <c r="AG1947">
        <v>17</v>
      </c>
      <c r="AH1947">
        <v>11.976900000000001</v>
      </c>
      <c r="AI1947">
        <v>33.333300000000001</v>
      </c>
      <c r="AJ1947">
        <v>6.1284999999999998</v>
      </c>
      <c r="AK1947">
        <v>16.666699999999999</v>
      </c>
      <c r="AL1947">
        <v>18.9541</v>
      </c>
      <c r="AM1947">
        <f>INDEX(Sheet1!B:B, MATCH('tab1'!U1947, Sheet1!A:A,0))</f>
        <v>5</v>
      </c>
      <c r="AN1947">
        <f>INDEX(Sheet1!B:B, MATCH('tab1'!Z1947, Sheet1!A:A,0))</f>
        <v>1</v>
      </c>
      <c r="AO1947">
        <f t="shared" si="30"/>
        <v>17</v>
      </c>
    </row>
    <row r="1948" spans="1:41" x14ac:dyDescent="0.3">
      <c r="A1948" t="s">
        <v>1684</v>
      </c>
      <c r="B1948" t="s">
        <v>1685</v>
      </c>
      <c r="C1948" t="s">
        <v>1686</v>
      </c>
      <c r="D1948" t="s">
        <v>1687</v>
      </c>
      <c r="E1948" t="s">
        <v>31</v>
      </c>
      <c r="F1948">
        <v>11434</v>
      </c>
      <c r="G1948" t="s">
        <v>12599</v>
      </c>
      <c r="H1948" t="s">
        <v>14857</v>
      </c>
      <c r="I1948" t="s">
        <v>15185</v>
      </c>
      <c r="J1948" t="s">
        <v>31</v>
      </c>
      <c r="K1948">
        <v>11434</v>
      </c>
      <c r="L1948">
        <v>412</v>
      </c>
      <c r="M1948" t="s">
        <v>14877</v>
      </c>
      <c r="N1948">
        <v>40.683247999999999</v>
      </c>
      <c r="O1948">
        <v>-73.782400999999993</v>
      </c>
      <c r="P1948">
        <v>4123540112</v>
      </c>
      <c r="Q1948" t="s">
        <v>1688</v>
      </c>
      <c r="R1948">
        <v>6781</v>
      </c>
      <c r="S1948" s="1">
        <v>45643</v>
      </c>
      <c r="T1948" t="s">
        <v>33</v>
      </c>
      <c r="U1948" t="s">
        <v>34</v>
      </c>
      <c r="V1948">
        <v>97</v>
      </c>
      <c r="W1948" t="s">
        <v>1689</v>
      </c>
      <c r="X1948" t="s">
        <v>36</v>
      </c>
      <c r="Y1948" t="s">
        <v>37</v>
      </c>
      <c r="Z1948" t="s">
        <v>38</v>
      </c>
      <c r="AA1948">
        <v>4448582</v>
      </c>
      <c r="AC1948" s="1">
        <v>38338</v>
      </c>
      <c r="AD1948" t="s">
        <v>60</v>
      </c>
      <c r="AE1948">
        <v>50</v>
      </c>
      <c r="AF1948">
        <v>21.905000000000001</v>
      </c>
      <c r="AG1948">
        <v>10</v>
      </c>
      <c r="AH1948">
        <v>11.976900000000001</v>
      </c>
      <c r="AI1948">
        <v>25</v>
      </c>
      <c r="AJ1948">
        <v>6.1284999999999998</v>
      </c>
      <c r="AK1948">
        <v>50</v>
      </c>
      <c r="AL1948">
        <v>18.9541</v>
      </c>
      <c r="AM1948">
        <f>INDEX(Sheet1!B:B, MATCH('tab1'!U1948, Sheet1!A:A,0))</f>
        <v>5</v>
      </c>
      <c r="AN1948">
        <f>INDEX(Sheet1!B:B, MATCH('tab1'!Z1948, Sheet1!A:A,0))</f>
        <v>1</v>
      </c>
      <c r="AO1948">
        <f t="shared" si="30"/>
        <v>17</v>
      </c>
    </row>
    <row r="1949" spans="1:41" x14ac:dyDescent="0.3">
      <c r="A1949" t="s">
        <v>4728</v>
      </c>
      <c r="B1949" t="s">
        <v>4728</v>
      </c>
      <c r="C1949">
        <v>100</v>
      </c>
      <c r="D1949" t="s">
        <v>4729</v>
      </c>
      <c r="E1949" t="s">
        <v>43</v>
      </c>
      <c r="F1949">
        <v>11201</v>
      </c>
      <c r="G1949" t="s">
        <v>13217</v>
      </c>
      <c r="H1949" t="s">
        <v>14857</v>
      </c>
      <c r="I1949" t="s">
        <v>15771</v>
      </c>
      <c r="J1949" t="s">
        <v>43</v>
      </c>
      <c r="K1949">
        <v>11201</v>
      </c>
      <c r="L1949">
        <v>302</v>
      </c>
      <c r="M1949" t="s">
        <v>14863</v>
      </c>
      <c r="N1949">
        <v>40.693708000000001</v>
      </c>
      <c r="O1949">
        <v>-73.992705000000001</v>
      </c>
      <c r="P1949">
        <v>3002490001</v>
      </c>
      <c r="Q1949" t="s">
        <v>4730</v>
      </c>
      <c r="R1949">
        <v>104647</v>
      </c>
      <c r="S1949" s="1">
        <v>1</v>
      </c>
      <c r="T1949" t="s">
        <v>45</v>
      </c>
      <c r="U1949" t="s">
        <v>46</v>
      </c>
      <c r="V1949">
        <v>0</v>
      </c>
      <c r="W1949" t="s">
        <v>4731</v>
      </c>
      <c r="X1949" t="s">
        <v>36</v>
      </c>
      <c r="Y1949" t="s">
        <v>48</v>
      </c>
      <c r="Z1949" t="s">
        <v>49</v>
      </c>
      <c r="AA1949">
        <v>3329458</v>
      </c>
      <c r="AE1949">
        <v>33.333300000000001</v>
      </c>
      <c r="AF1949">
        <v>45.181699999999999</v>
      </c>
      <c r="AG1949">
        <v>10</v>
      </c>
      <c r="AH1949">
        <v>8.0093999999999994</v>
      </c>
      <c r="AI1949">
        <v>0</v>
      </c>
      <c r="AJ1949">
        <v>23.3017</v>
      </c>
      <c r="AK1949">
        <v>33.333300000000001</v>
      </c>
      <c r="AL1949">
        <v>35.229100000000003</v>
      </c>
      <c r="AM1949">
        <f>INDEX(Sheet1!B:B, MATCH('tab1'!U1949, Sheet1!A:A,0))</f>
        <v>8</v>
      </c>
      <c r="AN1949">
        <f>INDEX(Sheet1!B:B, MATCH('tab1'!Z1949, Sheet1!A:A,0))</f>
        <v>4</v>
      </c>
      <c r="AO1949">
        <f t="shared" si="30"/>
        <v>136</v>
      </c>
    </row>
    <row r="1950" spans="1:41" x14ac:dyDescent="0.3">
      <c r="A1950" t="s">
        <v>50</v>
      </c>
      <c r="B1950" t="s">
        <v>51</v>
      </c>
      <c r="C1950">
        <v>170</v>
      </c>
      <c r="D1950" t="s">
        <v>52</v>
      </c>
      <c r="E1950" t="s">
        <v>43</v>
      </c>
      <c r="F1950">
        <v>11201</v>
      </c>
      <c r="G1950" t="s">
        <v>12289</v>
      </c>
      <c r="H1950" t="s">
        <v>14857</v>
      </c>
      <c r="I1950" t="s">
        <v>14862</v>
      </c>
      <c r="J1950" t="s">
        <v>43</v>
      </c>
      <c r="K1950">
        <v>11201</v>
      </c>
      <c r="L1950">
        <v>302</v>
      </c>
      <c r="M1950" t="s">
        <v>14863</v>
      </c>
      <c r="N1950">
        <v>40.692726</v>
      </c>
      <c r="O1950">
        <v>-73.992287000000005</v>
      </c>
      <c r="P1950">
        <v>3002650010</v>
      </c>
      <c r="Q1950" t="s">
        <v>53</v>
      </c>
      <c r="R1950">
        <v>33693</v>
      </c>
      <c r="S1950" s="1">
        <v>44819</v>
      </c>
      <c r="T1950" t="s">
        <v>54</v>
      </c>
      <c r="U1950" t="s">
        <v>55</v>
      </c>
      <c r="V1950">
        <v>300</v>
      </c>
      <c r="W1950" t="s">
        <v>56</v>
      </c>
      <c r="X1950" t="s">
        <v>57</v>
      </c>
      <c r="Y1950" t="s">
        <v>58</v>
      </c>
      <c r="Z1950" t="s">
        <v>58</v>
      </c>
      <c r="AA1950">
        <v>3391484</v>
      </c>
      <c r="AB1950" t="s">
        <v>59</v>
      </c>
      <c r="AC1950" s="1">
        <v>41408</v>
      </c>
      <c r="AD1950" t="s">
        <v>60</v>
      </c>
      <c r="AE1950">
        <v>0</v>
      </c>
      <c r="AF1950">
        <v>26.886800000000001</v>
      </c>
      <c r="AG1950">
        <v>0</v>
      </c>
      <c r="AH1950">
        <v>1</v>
      </c>
      <c r="AI1950">
        <v>0</v>
      </c>
      <c r="AJ1950">
        <v>14.255800000000001</v>
      </c>
      <c r="AK1950">
        <v>0</v>
      </c>
      <c r="AL1950">
        <v>21.8553</v>
      </c>
      <c r="AM1950">
        <f>INDEX(Sheet1!B:B, MATCH('tab1'!U1950, Sheet1!A:A,0))</f>
        <v>7</v>
      </c>
      <c r="AN1950">
        <f>INDEX(Sheet1!B:B, MATCH('tab1'!Z1950, Sheet1!A:A,0))</f>
        <v>3</v>
      </c>
      <c r="AO1950">
        <f t="shared" si="30"/>
        <v>68</v>
      </c>
    </row>
    <row r="1951" spans="1:41" x14ac:dyDescent="0.3">
      <c r="A1951" t="s">
        <v>3356</v>
      </c>
      <c r="B1951" t="s">
        <v>3357</v>
      </c>
      <c r="C1951">
        <v>1500</v>
      </c>
      <c r="D1951" t="s">
        <v>3358</v>
      </c>
      <c r="E1951" t="s">
        <v>43</v>
      </c>
      <c r="F1951">
        <v>11236</v>
      </c>
      <c r="G1951" t="s">
        <v>12937</v>
      </c>
      <c r="H1951" t="s">
        <v>14857</v>
      </c>
      <c r="I1951" t="s">
        <v>15509</v>
      </c>
      <c r="J1951" t="s">
        <v>43</v>
      </c>
      <c r="K1951">
        <v>11236</v>
      </c>
      <c r="L1951">
        <v>318</v>
      </c>
      <c r="M1951" t="s">
        <v>14888</v>
      </c>
      <c r="N1951">
        <v>40.627304000000002</v>
      </c>
      <c r="O1951">
        <v>-73.902894000000003</v>
      </c>
      <c r="P1951">
        <v>3080120001</v>
      </c>
      <c r="Q1951" t="s">
        <v>3359</v>
      </c>
      <c r="R1951">
        <v>34539</v>
      </c>
      <c r="S1951" s="1">
        <v>44819</v>
      </c>
      <c r="T1951" t="s">
        <v>54</v>
      </c>
      <c r="U1951" t="s">
        <v>55</v>
      </c>
      <c r="V1951">
        <v>400</v>
      </c>
      <c r="W1951" t="s">
        <v>3360</v>
      </c>
      <c r="X1951" t="s">
        <v>57</v>
      </c>
      <c r="Y1951" t="s">
        <v>58</v>
      </c>
      <c r="Z1951" t="s">
        <v>58</v>
      </c>
      <c r="AA1951">
        <v>3343625</v>
      </c>
      <c r="AB1951" t="s">
        <v>3361</v>
      </c>
      <c r="AC1951" s="1">
        <v>41452</v>
      </c>
      <c r="AD1951" t="s">
        <v>60</v>
      </c>
      <c r="AE1951">
        <v>100</v>
      </c>
      <c r="AF1951">
        <v>26.886800000000001</v>
      </c>
      <c r="AG1951">
        <v>0</v>
      </c>
      <c r="AH1951">
        <v>1</v>
      </c>
      <c r="AI1951">
        <v>66.666700000000006</v>
      </c>
      <c r="AJ1951">
        <v>14.255800000000001</v>
      </c>
      <c r="AK1951">
        <v>100</v>
      </c>
      <c r="AL1951">
        <v>21.8553</v>
      </c>
      <c r="AM1951">
        <f>INDEX(Sheet1!B:B, MATCH('tab1'!U1951, Sheet1!A:A,0))</f>
        <v>7</v>
      </c>
      <c r="AN1951">
        <f>INDEX(Sheet1!B:B, MATCH('tab1'!Z1951, Sheet1!A:A,0))</f>
        <v>3</v>
      </c>
      <c r="AO1951">
        <f t="shared" si="30"/>
        <v>68</v>
      </c>
    </row>
    <row r="1952" spans="1:41" x14ac:dyDescent="0.3">
      <c r="A1952" t="s">
        <v>2172</v>
      </c>
      <c r="B1952" t="s">
        <v>2173</v>
      </c>
      <c r="C1952">
        <v>365</v>
      </c>
      <c r="D1952" t="s">
        <v>2174</v>
      </c>
      <c r="E1952" t="s">
        <v>31</v>
      </c>
      <c r="F1952">
        <v>11692</v>
      </c>
      <c r="G1952" t="s">
        <v>12696</v>
      </c>
      <c r="H1952" t="s">
        <v>14857</v>
      </c>
      <c r="I1952" t="s">
        <v>15279</v>
      </c>
      <c r="J1952" t="s">
        <v>31</v>
      </c>
      <c r="K1952">
        <v>11692</v>
      </c>
      <c r="L1952">
        <v>414</v>
      </c>
      <c r="M1952" t="s">
        <v>14877</v>
      </c>
      <c r="N1952">
        <v>40.593930999999998</v>
      </c>
      <c r="O1952">
        <v>-73.787160999999998</v>
      </c>
      <c r="P1952">
        <v>4158950050</v>
      </c>
      <c r="Q1952" t="s">
        <v>2175</v>
      </c>
      <c r="R1952">
        <v>104038</v>
      </c>
      <c r="S1952" s="1">
        <v>43723</v>
      </c>
      <c r="T1952" t="s">
        <v>54</v>
      </c>
      <c r="U1952" t="s">
        <v>1563</v>
      </c>
      <c r="V1952">
        <v>0</v>
      </c>
      <c r="W1952" t="s">
        <v>2176</v>
      </c>
      <c r="X1952" t="s">
        <v>1565</v>
      </c>
      <c r="Y1952" t="s">
        <v>58</v>
      </c>
      <c r="Z1952" t="s">
        <v>58</v>
      </c>
      <c r="AA1952">
        <v>4436427</v>
      </c>
      <c r="AC1952" s="1">
        <v>42891</v>
      </c>
      <c r="AD1952" t="s">
        <v>39</v>
      </c>
      <c r="AG1952">
        <v>0</v>
      </c>
      <c r="AH1952">
        <v>1</v>
      </c>
      <c r="AM1952">
        <f>INDEX(Sheet1!B:B, MATCH('tab1'!U1952, Sheet1!A:A,0))</f>
        <v>9</v>
      </c>
      <c r="AN1952">
        <f>INDEX(Sheet1!B:B, MATCH('tab1'!Z1952, Sheet1!A:A,0))</f>
        <v>3</v>
      </c>
      <c r="AO1952">
        <f t="shared" si="30"/>
        <v>260</v>
      </c>
    </row>
    <row r="1953" spans="1:41" x14ac:dyDescent="0.3">
      <c r="A1953" t="s">
        <v>8476</v>
      </c>
      <c r="B1953" t="s">
        <v>8477</v>
      </c>
      <c r="C1953">
        <v>2964</v>
      </c>
      <c r="D1953" t="s">
        <v>8478</v>
      </c>
      <c r="E1953" t="s">
        <v>43</v>
      </c>
      <c r="F1953">
        <v>11224</v>
      </c>
      <c r="G1953" t="s">
        <v>14003</v>
      </c>
      <c r="H1953" t="s">
        <v>14857</v>
      </c>
      <c r="I1953" t="s">
        <v>16511</v>
      </c>
      <c r="J1953" t="s">
        <v>43</v>
      </c>
      <c r="K1953">
        <v>11224</v>
      </c>
      <c r="L1953">
        <v>313</v>
      </c>
      <c r="M1953" t="s">
        <v>14861</v>
      </c>
      <c r="N1953">
        <v>40.574699000000003</v>
      </c>
      <c r="O1953">
        <v>-73.989827000000005</v>
      </c>
      <c r="P1953">
        <v>3070560014</v>
      </c>
      <c r="Q1953" t="s">
        <v>8479</v>
      </c>
      <c r="R1953">
        <v>6102</v>
      </c>
      <c r="S1953" s="1">
        <v>45461</v>
      </c>
      <c r="T1953" t="s">
        <v>33</v>
      </c>
      <c r="U1953" t="s">
        <v>34</v>
      </c>
      <c r="V1953">
        <v>49</v>
      </c>
      <c r="W1953" t="s">
        <v>8480</v>
      </c>
      <c r="X1953" t="s">
        <v>36</v>
      </c>
      <c r="Y1953" t="s">
        <v>37</v>
      </c>
      <c r="Z1953" t="s">
        <v>38</v>
      </c>
      <c r="AA1953">
        <v>3321840</v>
      </c>
      <c r="AB1953" t="s">
        <v>5236</v>
      </c>
      <c r="AC1953" s="1">
        <v>38154</v>
      </c>
      <c r="AD1953" t="s">
        <v>60</v>
      </c>
      <c r="AE1953">
        <v>33.333300000000001</v>
      </c>
      <c r="AF1953">
        <v>21.905000000000001</v>
      </c>
      <c r="AG1953">
        <v>6</v>
      </c>
      <c r="AH1953">
        <v>11.976900000000001</v>
      </c>
      <c r="AI1953">
        <v>0</v>
      </c>
      <c r="AJ1953">
        <v>6.1284999999999998</v>
      </c>
      <c r="AK1953">
        <v>33.333300000000001</v>
      </c>
      <c r="AL1953">
        <v>18.9541</v>
      </c>
      <c r="AM1953">
        <f>INDEX(Sheet1!B:B, MATCH('tab1'!U1953, Sheet1!A:A,0))</f>
        <v>5</v>
      </c>
      <c r="AN1953">
        <f>INDEX(Sheet1!B:B, MATCH('tab1'!Z1953, Sheet1!A:A,0))</f>
        <v>1</v>
      </c>
      <c r="AO1953">
        <f t="shared" si="30"/>
        <v>17</v>
      </c>
    </row>
    <row r="1954" spans="1:41" x14ac:dyDescent="0.3">
      <c r="A1954" t="s">
        <v>5232</v>
      </c>
      <c r="B1954" t="s">
        <v>707</v>
      </c>
      <c r="C1954">
        <v>552</v>
      </c>
      <c r="D1954" t="s">
        <v>5233</v>
      </c>
      <c r="E1954" t="s">
        <v>82</v>
      </c>
      <c r="F1954">
        <v>10019</v>
      </c>
      <c r="G1954" t="s">
        <v>13324</v>
      </c>
      <c r="H1954" t="s">
        <v>14857</v>
      </c>
      <c r="I1954" t="s">
        <v>15876</v>
      </c>
      <c r="J1954" t="s">
        <v>82</v>
      </c>
      <c r="K1954">
        <v>10019</v>
      </c>
      <c r="L1954">
        <v>104</v>
      </c>
      <c r="M1954" t="s">
        <v>14936</v>
      </c>
      <c r="N1954">
        <v>40.766710000000003</v>
      </c>
      <c r="O1954">
        <v>-73.992744000000002</v>
      </c>
      <c r="P1954">
        <v>1010800103</v>
      </c>
      <c r="Q1954" t="s">
        <v>5234</v>
      </c>
      <c r="R1954">
        <v>34160</v>
      </c>
      <c r="S1954" s="1">
        <v>44819</v>
      </c>
      <c r="T1954" t="s">
        <v>54</v>
      </c>
      <c r="U1954" t="s">
        <v>55</v>
      </c>
      <c r="V1954">
        <v>150</v>
      </c>
      <c r="W1954" t="s">
        <v>5235</v>
      </c>
      <c r="X1954" t="s">
        <v>57</v>
      </c>
      <c r="Y1954" t="s">
        <v>58</v>
      </c>
      <c r="Z1954" t="s">
        <v>58</v>
      </c>
      <c r="AA1954">
        <v>1082286</v>
      </c>
      <c r="AB1954" t="s">
        <v>5236</v>
      </c>
      <c r="AC1954" s="1">
        <v>41422</v>
      </c>
      <c r="AD1954" t="s">
        <v>60</v>
      </c>
      <c r="AE1954">
        <v>50</v>
      </c>
      <c r="AF1954">
        <v>26.886800000000001</v>
      </c>
      <c r="AG1954">
        <v>0</v>
      </c>
      <c r="AH1954">
        <v>1</v>
      </c>
      <c r="AI1954">
        <v>50</v>
      </c>
      <c r="AJ1954">
        <v>14.255800000000001</v>
      </c>
      <c r="AK1954">
        <v>0</v>
      </c>
      <c r="AL1954">
        <v>21.8553</v>
      </c>
      <c r="AM1954">
        <f>INDEX(Sheet1!B:B, MATCH('tab1'!U1954, Sheet1!A:A,0))</f>
        <v>7</v>
      </c>
      <c r="AN1954">
        <f>INDEX(Sheet1!B:B, MATCH('tab1'!Z1954, Sheet1!A:A,0))</f>
        <v>3</v>
      </c>
      <c r="AO1954">
        <f t="shared" si="30"/>
        <v>68</v>
      </c>
    </row>
    <row r="1955" spans="1:41" x14ac:dyDescent="0.3">
      <c r="A1955" t="s">
        <v>9076</v>
      </c>
      <c r="B1955" t="s">
        <v>707</v>
      </c>
      <c r="C1955">
        <v>441</v>
      </c>
      <c r="D1955" t="s">
        <v>9077</v>
      </c>
      <c r="E1955" t="s">
        <v>82</v>
      </c>
      <c r="F1955">
        <v>10026</v>
      </c>
      <c r="G1955" t="s">
        <v>14136</v>
      </c>
      <c r="H1955" t="s">
        <v>14857</v>
      </c>
      <c r="I1955" t="s">
        <v>16624</v>
      </c>
      <c r="J1955" t="s">
        <v>82</v>
      </c>
      <c r="K1955">
        <v>10026</v>
      </c>
      <c r="L1955">
        <v>110</v>
      </c>
      <c r="M1955" t="s">
        <v>14880</v>
      </c>
      <c r="N1955">
        <v>40.806654000000002</v>
      </c>
      <c r="O1955">
        <v>-73.955648999999994</v>
      </c>
      <c r="P1955">
        <v>1019450051</v>
      </c>
      <c r="Q1955" t="s">
        <v>9078</v>
      </c>
      <c r="R1955">
        <v>34411</v>
      </c>
      <c r="S1955" s="1">
        <v>44819</v>
      </c>
      <c r="T1955" t="s">
        <v>54</v>
      </c>
      <c r="U1955" t="s">
        <v>55</v>
      </c>
      <c r="V1955">
        <v>150</v>
      </c>
      <c r="W1955" t="s">
        <v>9079</v>
      </c>
      <c r="X1955" t="s">
        <v>57</v>
      </c>
      <c r="Y1955" t="s">
        <v>58</v>
      </c>
      <c r="Z1955" t="s">
        <v>58</v>
      </c>
      <c r="AA1955">
        <v>1088138</v>
      </c>
      <c r="AB1955" t="s">
        <v>9080</v>
      </c>
      <c r="AC1955" s="1">
        <v>41429</v>
      </c>
      <c r="AD1955" t="s">
        <v>60</v>
      </c>
      <c r="AE1955">
        <v>0</v>
      </c>
      <c r="AF1955">
        <v>26.886800000000001</v>
      </c>
      <c r="AG1955">
        <v>0</v>
      </c>
      <c r="AH1955">
        <v>1</v>
      </c>
      <c r="AI1955">
        <v>0</v>
      </c>
      <c r="AJ1955">
        <v>14.255800000000001</v>
      </c>
      <c r="AK1955">
        <v>0</v>
      </c>
      <c r="AL1955">
        <v>21.8553</v>
      </c>
      <c r="AM1955">
        <f>INDEX(Sheet1!B:B, MATCH('tab1'!U1955, Sheet1!A:A,0))</f>
        <v>7</v>
      </c>
      <c r="AN1955">
        <f>INDEX(Sheet1!B:B, MATCH('tab1'!Z1955, Sheet1!A:A,0))</f>
        <v>3</v>
      </c>
      <c r="AO1955">
        <f t="shared" si="30"/>
        <v>68</v>
      </c>
    </row>
    <row r="1956" spans="1:41" x14ac:dyDescent="0.3">
      <c r="A1956" t="s">
        <v>11301</v>
      </c>
      <c r="B1956" t="s">
        <v>11302</v>
      </c>
      <c r="C1956">
        <v>4110</v>
      </c>
      <c r="D1956" t="s">
        <v>9605</v>
      </c>
      <c r="E1956" t="s">
        <v>43</v>
      </c>
      <c r="F1956">
        <v>11232</v>
      </c>
      <c r="G1956" t="s">
        <v>14625</v>
      </c>
      <c r="H1956" t="s">
        <v>14857</v>
      </c>
      <c r="I1956" t="s">
        <v>16659</v>
      </c>
      <c r="J1956" t="s">
        <v>43</v>
      </c>
      <c r="K1956">
        <v>11232</v>
      </c>
      <c r="L1956">
        <v>307</v>
      </c>
      <c r="M1956" t="s">
        <v>14863</v>
      </c>
      <c r="N1956">
        <v>40.650024999999999</v>
      </c>
      <c r="O1956">
        <v>-74.005215000000007</v>
      </c>
      <c r="P1956">
        <v>3007190044</v>
      </c>
      <c r="Q1956" t="s">
        <v>11303</v>
      </c>
      <c r="R1956">
        <v>105088</v>
      </c>
      <c r="S1956" s="1">
        <v>45242</v>
      </c>
      <c r="T1956" t="s">
        <v>33</v>
      </c>
      <c r="U1956" t="s">
        <v>34</v>
      </c>
      <c r="V1956">
        <v>43</v>
      </c>
      <c r="W1956" t="s">
        <v>11304</v>
      </c>
      <c r="X1956" t="s">
        <v>36</v>
      </c>
      <c r="Y1956" t="s">
        <v>37</v>
      </c>
      <c r="Z1956" t="s">
        <v>38</v>
      </c>
      <c r="AA1956">
        <v>3010749</v>
      </c>
      <c r="AC1956" s="1">
        <v>43781</v>
      </c>
      <c r="AD1956" t="s">
        <v>39</v>
      </c>
      <c r="AE1956">
        <v>50</v>
      </c>
      <c r="AF1956">
        <v>21.905000000000001</v>
      </c>
      <c r="AG1956">
        <v>10</v>
      </c>
      <c r="AH1956">
        <v>11.976900000000001</v>
      </c>
      <c r="AI1956">
        <v>0</v>
      </c>
      <c r="AJ1956">
        <v>6.1284999999999998</v>
      </c>
      <c r="AK1956">
        <v>50</v>
      </c>
      <c r="AL1956">
        <v>18.9541</v>
      </c>
      <c r="AM1956">
        <f>INDEX(Sheet1!B:B, MATCH('tab1'!U1956, Sheet1!A:A,0))</f>
        <v>5</v>
      </c>
      <c r="AN1956">
        <f>INDEX(Sheet1!B:B, MATCH('tab1'!Z1956, Sheet1!A:A,0))</f>
        <v>1</v>
      </c>
      <c r="AO1956">
        <f t="shared" si="30"/>
        <v>17</v>
      </c>
    </row>
    <row r="1957" spans="1:41" x14ac:dyDescent="0.3">
      <c r="A1957" t="s">
        <v>9264</v>
      </c>
      <c r="B1957" t="s">
        <v>9264</v>
      </c>
      <c r="C1957">
        <v>4110</v>
      </c>
      <c r="D1957" t="s">
        <v>4303</v>
      </c>
      <c r="E1957" t="s">
        <v>43</v>
      </c>
      <c r="F1957">
        <v>11232</v>
      </c>
      <c r="G1957" t="s">
        <v>14178</v>
      </c>
      <c r="H1957" t="s">
        <v>14857</v>
      </c>
      <c r="I1957" t="s">
        <v>16659</v>
      </c>
      <c r="J1957" t="s">
        <v>43</v>
      </c>
      <c r="K1957">
        <v>11232</v>
      </c>
      <c r="L1957">
        <v>307</v>
      </c>
      <c r="M1957" t="s">
        <v>14863</v>
      </c>
      <c r="N1957">
        <v>40.650024999999999</v>
      </c>
      <c r="O1957">
        <v>-74.005215000000007</v>
      </c>
      <c r="P1957">
        <v>3007190044</v>
      </c>
      <c r="Q1957" t="s">
        <v>9265</v>
      </c>
      <c r="R1957">
        <v>105123</v>
      </c>
      <c r="S1957" s="1">
        <v>45280</v>
      </c>
      <c r="T1957" t="s">
        <v>33</v>
      </c>
      <c r="U1957" t="s">
        <v>144</v>
      </c>
      <c r="V1957">
        <v>10</v>
      </c>
      <c r="W1957" t="s">
        <v>9266</v>
      </c>
      <c r="X1957" t="s">
        <v>146</v>
      </c>
      <c r="Y1957" t="s">
        <v>37</v>
      </c>
      <c r="Z1957" t="s">
        <v>147</v>
      </c>
      <c r="AA1957">
        <v>3010749</v>
      </c>
      <c r="AC1957" s="1">
        <v>43819</v>
      </c>
      <c r="AD1957" t="s">
        <v>39</v>
      </c>
      <c r="AE1957">
        <v>33.333300000000001</v>
      </c>
      <c r="AF1957">
        <v>17.4391</v>
      </c>
      <c r="AG1957">
        <v>8</v>
      </c>
      <c r="AH1957">
        <v>8.4033999999999995</v>
      </c>
      <c r="AI1957">
        <v>0</v>
      </c>
      <c r="AJ1957">
        <v>4.9984000000000002</v>
      </c>
      <c r="AK1957">
        <v>33.333300000000001</v>
      </c>
      <c r="AL1957">
        <v>15.3835</v>
      </c>
      <c r="AM1957">
        <f>INDEX(Sheet1!B:B, MATCH('tab1'!U1957, Sheet1!A:A,0))</f>
        <v>6</v>
      </c>
      <c r="AN1957">
        <f>INDEX(Sheet1!B:B, MATCH('tab1'!Z1957, Sheet1!A:A,0))</f>
        <v>2</v>
      </c>
      <c r="AO1957">
        <f t="shared" si="30"/>
        <v>34</v>
      </c>
    </row>
    <row r="1958" spans="1:41" x14ac:dyDescent="0.3">
      <c r="A1958" t="s">
        <v>6799</v>
      </c>
      <c r="B1958" t="s">
        <v>6799</v>
      </c>
      <c r="C1958" t="s">
        <v>6800</v>
      </c>
      <c r="D1958" t="s">
        <v>1687</v>
      </c>
      <c r="E1958" t="s">
        <v>31</v>
      </c>
      <c r="F1958">
        <v>11433</v>
      </c>
      <c r="G1958" t="s">
        <v>13646</v>
      </c>
      <c r="H1958" t="s">
        <v>14857</v>
      </c>
      <c r="I1958" t="s">
        <v>16183</v>
      </c>
      <c r="J1958" t="s">
        <v>31</v>
      </c>
      <c r="K1958">
        <v>11433</v>
      </c>
      <c r="L1958">
        <v>412</v>
      </c>
      <c r="M1958" t="s">
        <v>14877</v>
      </c>
      <c r="N1958">
        <v>40.698894000000003</v>
      </c>
      <c r="O1958">
        <v>-73.792959999999994</v>
      </c>
      <c r="P1958">
        <v>4101290034</v>
      </c>
      <c r="Q1958" t="s">
        <v>6801</v>
      </c>
      <c r="R1958">
        <v>105564</v>
      </c>
      <c r="S1958" s="1">
        <v>45277</v>
      </c>
      <c r="T1958" t="s">
        <v>33</v>
      </c>
      <c r="U1958" t="s">
        <v>34</v>
      </c>
      <c r="V1958">
        <v>21</v>
      </c>
      <c r="W1958" t="s">
        <v>6802</v>
      </c>
      <c r="X1958" t="s">
        <v>36</v>
      </c>
      <c r="Y1958" t="s">
        <v>37</v>
      </c>
      <c r="Z1958" t="s">
        <v>38</v>
      </c>
      <c r="AA1958">
        <v>4215816</v>
      </c>
      <c r="AC1958" s="1">
        <v>44547</v>
      </c>
      <c r="AD1958" t="s">
        <v>39</v>
      </c>
      <c r="AE1958">
        <v>33.333300000000001</v>
      </c>
      <c r="AF1958">
        <v>21.905000000000001</v>
      </c>
      <c r="AG1958">
        <v>2</v>
      </c>
      <c r="AH1958">
        <v>11.976900000000001</v>
      </c>
      <c r="AI1958">
        <v>0</v>
      </c>
      <c r="AJ1958">
        <v>6.1284999999999998</v>
      </c>
      <c r="AK1958">
        <v>33.333300000000001</v>
      </c>
      <c r="AL1958">
        <v>18.9541</v>
      </c>
      <c r="AM1958">
        <f>INDEX(Sheet1!B:B, MATCH('tab1'!U1958, Sheet1!A:A,0))</f>
        <v>5</v>
      </c>
      <c r="AN1958">
        <f>INDEX(Sheet1!B:B, MATCH('tab1'!Z1958, Sheet1!A:A,0))</f>
        <v>1</v>
      </c>
      <c r="AO1958">
        <f t="shared" si="30"/>
        <v>17</v>
      </c>
    </row>
    <row r="1959" spans="1:41" x14ac:dyDescent="0.3">
      <c r="A1959" t="s">
        <v>6042</v>
      </c>
      <c r="B1959" t="s">
        <v>6042</v>
      </c>
      <c r="C1959">
        <v>50</v>
      </c>
      <c r="D1959" t="s">
        <v>6043</v>
      </c>
      <c r="E1959" t="s">
        <v>82</v>
      </c>
      <c r="F1959">
        <v>10128</v>
      </c>
      <c r="G1959" t="s">
        <v>13494</v>
      </c>
      <c r="H1959" t="s">
        <v>14857</v>
      </c>
      <c r="I1959" t="s">
        <v>16038</v>
      </c>
      <c r="J1959" t="s">
        <v>82</v>
      </c>
      <c r="K1959">
        <v>10128</v>
      </c>
      <c r="L1959">
        <v>108</v>
      </c>
      <c r="M1959" t="s">
        <v>14875</v>
      </c>
      <c r="N1959">
        <v>40.781308000000003</v>
      </c>
      <c r="O1959">
        <v>-73.957800000000006</v>
      </c>
      <c r="P1959">
        <v>1014980047</v>
      </c>
      <c r="Q1959" t="s">
        <v>6044</v>
      </c>
      <c r="R1959">
        <v>2010</v>
      </c>
      <c r="S1959" s="1">
        <v>45669</v>
      </c>
      <c r="T1959" t="s">
        <v>33</v>
      </c>
      <c r="U1959" t="s">
        <v>34</v>
      </c>
      <c r="V1959">
        <v>116</v>
      </c>
      <c r="W1959" t="s">
        <v>8448</v>
      </c>
      <c r="X1959" t="s">
        <v>36</v>
      </c>
      <c r="Y1959" t="s">
        <v>37</v>
      </c>
      <c r="Z1959" t="s">
        <v>38</v>
      </c>
      <c r="AA1959">
        <v>1046856</v>
      </c>
      <c r="AB1959" t="s">
        <v>6046</v>
      </c>
      <c r="AC1959" s="1">
        <v>38258</v>
      </c>
      <c r="AD1959" t="s">
        <v>60</v>
      </c>
      <c r="AE1959">
        <v>0</v>
      </c>
      <c r="AF1959">
        <v>21.905000000000001</v>
      </c>
      <c r="AG1959">
        <v>22</v>
      </c>
      <c r="AH1959">
        <v>11.976900000000001</v>
      </c>
      <c r="AI1959">
        <v>0</v>
      </c>
      <c r="AJ1959">
        <v>6.1284999999999998</v>
      </c>
      <c r="AK1959">
        <v>0</v>
      </c>
      <c r="AL1959">
        <v>18.9541</v>
      </c>
      <c r="AM1959">
        <f>INDEX(Sheet1!B:B, MATCH('tab1'!U1959, Sheet1!A:A,0))</f>
        <v>5</v>
      </c>
      <c r="AN1959">
        <f>INDEX(Sheet1!B:B, MATCH('tab1'!Z1959, Sheet1!A:A,0))</f>
        <v>1</v>
      </c>
      <c r="AO1959">
        <f t="shared" si="30"/>
        <v>17</v>
      </c>
    </row>
    <row r="1960" spans="1:41" x14ac:dyDescent="0.3">
      <c r="A1960" t="s">
        <v>5090</v>
      </c>
      <c r="B1960" t="s">
        <v>5090</v>
      </c>
      <c r="C1960">
        <v>4</v>
      </c>
      <c r="D1960" t="s">
        <v>5091</v>
      </c>
      <c r="E1960" t="s">
        <v>82</v>
      </c>
      <c r="F1960">
        <v>10023</v>
      </c>
      <c r="G1960" t="s">
        <v>13293</v>
      </c>
      <c r="H1960" t="s">
        <v>14857</v>
      </c>
      <c r="I1960" t="s">
        <v>15844</v>
      </c>
      <c r="J1960" t="s">
        <v>82</v>
      </c>
      <c r="K1960">
        <v>10023</v>
      </c>
      <c r="L1960">
        <v>107</v>
      </c>
      <c r="M1960" t="s">
        <v>14936</v>
      </c>
      <c r="N1960">
        <v>40.778905000000002</v>
      </c>
      <c r="O1960">
        <v>-73.974328</v>
      </c>
      <c r="P1960">
        <v>1011280033</v>
      </c>
      <c r="Q1960" t="s">
        <v>5092</v>
      </c>
      <c r="R1960">
        <v>64038</v>
      </c>
      <c r="S1960" s="1">
        <v>45427</v>
      </c>
      <c r="T1960" t="s">
        <v>33</v>
      </c>
      <c r="U1960" t="s">
        <v>34</v>
      </c>
      <c r="V1960">
        <v>139</v>
      </c>
      <c r="W1960" t="s">
        <v>5093</v>
      </c>
      <c r="X1960" t="s">
        <v>36</v>
      </c>
      <c r="Y1960" t="s">
        <v>37</v>
      </c>
      <c r="Z1960" t="s">
        <v>38</v>
      </c>
      <c r="AA1960">
        <v>1028766</v>
      </c>
      <c r="AB1960" t="s">
        <v>5094</v>
      </c>
      <c r="AC1960" s="1">
        <v>41774</v>
      </c>
      <c r="AD1960" t="s">
        <v>39</v>
      </c>
      <c r="AE1960">
        <v>40</v>
      </c>
      <c r="AF1960">
        <v>21.905000000000001</v>
      </c>
      <c r="AG1960">
        <v>22</v>
      </c>
      <c r="AH1960">
        <v>11.976900000000001</v>
      </c>
      <c r="AI1960">
        <v>20</v>
      </c>
      <c r="AJ1960">
        <v>6.1284999999999998</v>
      </c>
      <c r="AK1960">
        <v>40</v>
      </c>
      <c r="AL1960">
        <v>18.9541</v>
      </c>
      <c r="AM1960">
        <f>INDEX(Sheet1!B:B, MATCH('tab1'!U1960, Sheet1!A:A,0))</f>
        <v>5</v>
      </c>
      <c r="AN1960">
        <f>INDEX(Sheet1!B:B, MATCH('tab1'!Z1960, Sheet1!A:A,0))</f>
        <v>1</v>
      </c>
      <c r="AO1960">
        <f t="shared" si="30"/>
        <v>17</v>
      </c>
    </row>
    <row r="1961" spans="1:41" x14ac:dyDescent="0.3">
      <c r="A1961" t="s">
        <v>10170</v>
      </c>
      <c r="B1961" t="s">
        <v>10171</v>
      </c>
      <c r="C1961">
        <v>164</v>
      </c>
      <c r="D1961" t="s">
        <v>10172</v>
      </c>
      <c r="E1961" t="s">
        <v>82</v>
      </c>
      <c r="F1961">
        <v>10065</v>
      </c>
      <c r="G1961" t="s">
        <v>14374</v>
      </c>
      <c r="H1961" t="s">
        <v>14857</v>
      </c>
      <c r="I1961" t="s">
        <v>16825</v>
      </c>
      <c r="J1961" t="s">
        <v>82</v>
      </c>
      <c r="K1961">
        <v>10065</v>
      </c>
      <c r="L1961">
        <v>108</v>
      </c>
      <c r="M1961" t="s">
        <v>14875</v>
      </c>
      <c r="N1961">
        <v>40.767412999999998</v>
      </c>
      <c r="O1961">
        <v>-73.963032999999996</v>
      </c>
      <c r="P1961">
        <v>1014020042</v>
      </c>
      <c r="Q1961" t="s">
        <v>10173</v>
      </c>
      <c r="S1961" s="1">
        <v>78551</v>
      </c>
      <c r="T1961" t="s">
        <v>45</v>
      </c>
      <c r="U1961" t="s">
        <v>46</v>
      </c>
      <c r="V1961">
        <v>124</v>
      </c>
      <c r="W1961" t="s">
        <v>10174</v>
      </c>
      <c r="X1961" t="s">
        <v>36</v>
      </c>
      <c r="Y1961" t="s">
        <v>48</v>
      </c>
      <c r="Z1961" t="s">
        <v>49</v>
      </c>
      <c r="AA1961">
        <v>1042477</v>
      </c>
      <c r="AE1961">
        <v>0</v>
      </c>
      <c r="AF1961">
        <v>45.181699999999999</v>
      </c>
      <c r="AG1961">
        <v>0</v>
      </c>
      <c r="AH1961">
        <v>8.0093999999999994</v>
      </c>
      <c r="AI1961">
        <v>0</v>
      </c>
      <c r="AJ1961">
        <v>23.3017</v>
      </c>
      <c r="AK1961">
        <v>0</v>
      </c>
      <c r="AL1961">
        <v>35.229100000000003</v>
      </c>
      <c r="AM1961">
        <f>INDEX(Sheet1!B:B, MATCH('tab1'!U1961, Sheet1!A:A,0))</f>
        <v>8</v>
      </c>
      <c r="AN1961">
        <f>INDEX(Sheet1!B:B, MATCH('tab1'!Z1961, Sheet1!A:A,0))</f>
        <v>4</v>
      </c>
      <c r="AO1961">
        <f t="shared" si="30"/>
        <v>136</v>
      </c>
    </row>
    <row r="1962" spans="1:41" x14ac:dyDescent="0.3">
      <c r="A1962" t="s">
        <v>6472</v>
      </c>
      <c r="B1962" t="s">
        <v>6473</v>
      </c>
      <c r="C1962" t="s">
        <v>6474</v>
      </c>
      <c r="D1962" t="s">
        <v>1976</v>
      </c>
      <c r="E1962" t="s">
        <v>43</v>
      </c>
      <c r="F1962">
        <v>11216</v>
      </c>
      <c r="G1962" t="s">
        <v>13582</v>
      </c>
      <c r="H1962" t="s">
        <v>14857</v>
      </c>
      <c r="I1962" t="s">
        <v>16121</v>
      </c>
      <c r="J1962" t="s">
        <v>43</v>
      </c>
      <c r="K1962">
        <v>11216</v>
      </c>
      <c r="L1962">
        <v>308</v>
      </c>
      <c r="M1962" t="s">
        <v>14888</v>
      </c>
      <c r="N1962">
        <v>40.673447000000003</v>
      </c>
      <c r="O1962">
        <v>-73.950777000000002</v>
      </c>
      <c r="P1962">
        <v>3012400034</v>
      </c>
      <c r="Q1962" t="s">
        <v>6475</v>
      </c>
      <c r="R1962">
        <v>21497</v>
      </c>
      <c r="S1962" s="1">
        <v>45531</v>
      </c>
      <c r="T1962" t="s">
        <v>33</v>
      </c>
      <c r="U1962" t="s">
        <v>144</v>
      </c>
      <c r="V1962">
        <v>34</v>
      </c>
      <c r="W1962" t="s">
        <v>6476</v>
      </c>
      <c r="X1962" t="s">
        <v>146</v>
      </c>
      <c r="Y1962" t="s">
        <v>37</v>
      </c>
      <c r="Z1962" t="s">
        <v>147</v>
      </c>
      <c r="AA1962">
        <v>3031505</v>
      </c>
      <c r="AB1962" t="s">
        <v>6477</v>
      </c>
      <c r="AC1962" s="1">
        <v>41148</v>
      </c>
      <c r="AD1962" t="s">
        <v>39</v>
      </c>
      <c r="AE1962">
        <v>28.571400000000001</v>
      </c>
      <c r="AF1962">
        <v>17.4391</v>
      </c>
      <c r="AG1962">
        <v>8</v>
      </c>
      <c r="AH1962">
        <v>8.4033999999999995</v>
      </c>
      <c r="AI1962">
        <v>0</v>
      </c>
      <c r="AJ1962">
        <v>4.9984000000000002</v>
      </c>
      <c r="AK1962">
        <v>28.571400000000001</v>
      </c>
      <c r="AL1962">
        <v>15.3835</v>
      </c>
      <c r="AM1962">
        <f>INDEX(Sheet1!B:B, MATCH('tab1'!U1962, Sheet1!A:A,0))</f>
        <v>6</v>
      </c>
      <c r="AN1962">
        <f>INDEX(Sheet1!B:B, MATCH('tab1'!Z1962, Sheet1!A:A,0))</f>
        <v>2</v>
      </c>
      <c r="AO1962">
        <f t="shared" si="30"/>
        <v>34</v>
      </c>
    </row>
    <row r="1963" spans="1:41" x14ac:dyDescent="0.3">
      <c r="A1963" t="s">
        <v>7285</v>
      </c>
      <c r="B1963" t="s">
        <v>6473</v>
      </c>
      <c r="C1963">
        <v>742</v>
      </c>
      <c r="D1963" t="s">
        <v>462</v>
      </c>
      <c r="E1963" t="s">
        <v>43</v>
      </c>
      <c r="F1963">
        <v>11216</v>
      </c>
      <c r="G1963" t="s">
        <v>13750</v>
      </c>
      <c r="H1963" t="s">
        <v>14857</v>
      </c>
      <c r="I1963" t="s">
        <v>16278</v>
      </c>
      <c r="J1963" t="s">
        <v>43</v>
      </c>
      <c r="K1963">
        <v>11216</v>
      </c>
      <c r="L1963">
        <v>308</v>
      </c>
      <c r="M1963" t="s">
        <v>14888</v>
      </c>
      <c r="N1963">
        <v>40.673186000000001</v>
      </c>
      <c r="O1963">
        <v>-73.950197000000003</v>
      </c>
      <c r="P1963">
        <v>3012400034</v>
      </c>
      <c r="Q1963" t="s">
        <v>6475</v>
      </c>
      <c r="R1963">
        <v>7850</v>
      </c>
      <c r="S1963" s="1">
        <v>45274</v>
      </c>
      <c r="T1963" t="s">
        <v>33</v>
      </c>
      <c r="U1963" t="s">
        <v>34</v>
      </c>
      <c r="V1963">
        <v>59</v>
      </c>
      <c r="W1963" t="s">
        <v>7286</v>
      </c>
      <c r="X1963" t="s">
        <v>36</v>
      </c>
      <c r="Y1963" t="s">
        <v>37</v>
      </c>
      <c r="Z1963" t="s">
        <v>38</v>
      </c>
      <c r="AA1963">
        <v>3031506</v>
      </c>
      <c r="AB1963" t="s">
        <v>6477</v>
      </c>
      <c r="AC1963" s="1">
        <v>39430</v>
      </c>
      <c r="AD1963" t="s">
        <v>39</v>
      </c>
      <c r="AE1963">
        <v>0</v>
      </c>
      <c r="AF1963">
        <v>21.905000000000001</v>
      </c>
      <c r="AG1963">
        <v>10</v>
      </c>
      <c r="AH1963">
        <v>11.976900000000001</v>
      </c>
      <c r="AI1963">
        <v>0</v>
      </c>
      <c r="AJ1963">
        <v>6.1284999999999998</v>
      </c>
      <c r="AK1963">
        <v>0</v>
      </c>
      <c r="AL1963">
        <v>18.9541</v>
      </c>
      <c r="AM1963">
        <f>INDEX(Sheet1!B:B, MATCH('tab1'!U1963, Sheet1!A:A,0))</f>
        <v>5</v>
      </c>
      <c r="AN1963">
        <f>INDEX(Sheet1!B:B, MATCH('tab1'!Z1963, Sheet1!A:A,0))</f>
        <v>1</v>
      </c>
      <c r="AO1963">
        <f t="shared" si="30"/>
        <v>17</v>
      </c>
    </row>
    <row r="1964" spans="1:41" x14ac:dyDescent="0.3">
      <c r="A1964" t="s">
        <v>7022</v>
      </c>
      <c r="B1964" t="s">
        <v>7023</v>
      </c>
      <c r="C1964">
        <v>186</v>
      </c>
      <c r="D1964" t="s">
        <v>7024</v>
      </c>
      <c r="E1964" t="s">
        <v>43</v>
      </c>
      <c r="F1964">
        <v>11217</v>
      </c>
      <c r="G1964" t="s">
        <v>13693</v>
      </c>
      <c r="H1964" t="s">
        <v>14857</v>
      </c>
      <c r="I1964" t="s">
        <v>16224</v>
      </c>
      <c r="J1964" t="s">
        <v>43</v>
      </c>
      <c r="K1964">
        <v>11217</v>
      </c>
      <c r="L1964">
        <v>306</v>
      </c>
      <c r="M1964" t="s">
        <v>14863</v>
      </c>
      <c r="N1964">
        <v>40.676591999999999</v>
      </c>
      <c r="O1964">
        <v>-73.974490000000003</v>
      </c>
      <c r="P1964">
        <v>3009480037</v>
      </c>
      <c r="Q1964" t="s">
        <v>7025</v>
      </c>
      <c r="R1964">
        <v>7058</v>
      </c>
      <c r="S1964" s="1">
        <v>45197</v>
      </c>
      <c r="T1964" t="s">
        <v>33</v>
      </c>
      <c r="U1964" t="s">
        <v>34</v>
      </c>
      <c r="V1964">
        <v>55</v>
      </c>
      <c r="W1964" t="s">
        <v>7026</v>
      </c>
      <c r="X1964" t="s">
        <v>36</v>
      </c>
      <c r="Y1964" t="s">
        <v>37</v>
      </c>
      <c r="Z1964" t="s">
        <v>38</v>
      </c>
      <c r="AA1964">
        <v>3019490</v>
      </c>
      <c r="AB1964" t="s">
        <v>7027</v>
      </c>
      <c r="AC1964" s="1">
        <v>38387</v>
      </c>
      <c r="AD1964" t="s">
        <v>60</v>
      </c>
      <c r="AE1964">
        <v>0</v>
      </c>
      <c r="AF1964">
        <v>21.905000000000001</v>
      </c>
      <c r="AG1964">
        <v>14</v>
      </c>
      <c r="AH1964">
        <v>11.976900000000001</v>
      </c>
      <c r="AI1964">
        <v>0</v>
      </c>
      <c r="AJ1964">
        <v>6.1284999999999998</v>
      </c>
      <c r="AK1964">
        <v>0</v>
      </c>
      <c r="AL1964">
        <v>18.9541</v>
      </c>
      <c r="AM1964">
        <f>INDEX(Sheet1!B:B, MATCH('tab1'!U1964, Sheet1!A:A,0))</f>
        <v>5</v>
      </c>
      <c r="AN1964">
        <f>INDEX(Sheet1!B:B, MATCH('tab1'!Z1964, Sheet1!A:A,0))</f>
        <v>1</v>
      </c>
      <c r="AO1964">
        <f t="shared" si="30"/>
        <v>17</v>
      </c>
    </row>
    <row r="1965" spans="1:41" x14ac:dyDescent="0.3">
      <c r="A1965" t="s">
        <v>5830</v>
      </c>
      <c r="B1965" t="s">
        <v>348</v>
      </c>
      <c r="C1965">
        <v>71</v>
      </c>
      <c r="D1965" t="s">
        <v>5831</v>
      </c>
      <c r="E1965" t="s">
        <v>43</v>
      </c>
      <c r="F1965">
        <v>11217</v>
      </c>
      <c r="G1965" t="s">
        <v>13450</v>
      </c>
      <c r="H1965" t="s">
        <v>14857</v>
      </c>
      <c r="I1965" t="s">
        <v>15995</v>
      </c>
      <c r="J1965" t="s">
        <v>43</v>
      </c>
      <c r="K1965">
        <v>11217</v>
      </c>
      <c r="L1965">
        <v>306</v>
      </c>
      <c r="M1965" t="s">
        <v>14863</v>
      </c>
      <c r="N1965">
        <v>40.676960000000001</v>
      </c>
      <c r="O1965">
        <v>-73.977727000000002</v>
      </c>
      <c r="P1965">
        <v>3009470054</v>
      </c>
      <c r="Q1965" t="s">
        <v>5832</v>
      </c>
      <c r="R1965">
        <v>72717</v>
      </c>
      <c r="S1965" s="1">
        <v>44801</v>
      </c>
      <c r="T1965" t="s">
        <v>54</v>
      </c>
      <c r="U1965" t="s">
        <v>34</v>
      </c>
      <c r="V1965">
        <v>220</v>
      </c>
      <c r="W1965" t="s">
        <v>5833</v>
      </c>
      <c r="X1965" t="s">
        <v>36</v>
      </c>
      <c r="Y1965" t="s">
        <v>37</v>
      </c>
      <c r="Z1965" t="s">
        <v>38</v>
      </c>
      <c r="AA1965">
        <v>3019440</v>
      </c>
      <c r="AC1965" s="1">
        <v>41879</v>
      </c>
      <c r="AD1965" t="s">
        <v>39</v>
      </c>
      <c r="AE1965">
        <v>33.333300000000001</v>
      </c>
      <c r="AF1965">
        <v>21.905000000000001</v>
      </c>
      <c r="AG1965">
        <v>29</v>
      </c>
      <c r="AH1965">
        <v>11.976900000000001</v>
      </c>
      <c r="AI1965">
        <v>0</v>
      </c>
      <c r="AJ1965">
        <v>6.1284999999999998</v>
      </c>
      <c r="AK1965">
        <v>33.333300000000001</v>
      </c>
      <c r="AL1965">
        <v>18.9541</v>
      </c>
      <c r="AM1965">
        <f>INDEX(Sheet1!B:B, MATCH('tab1'!U1965, Sheet1!A:A,0))</f>
        <v>5</v>
      </c>
      <c r="AN1965">
        <f>INDEX(Sheet1!B:B, MATCH('tab1'!Z1965, Sheet1!A:A,0))</f>
        <v>1</v>
      </c>
      <c r="AO1965">
        <f t="shared" si="30"/>
        <v>17</v>
      </c>
    </row>
    <row r="1966" spans="1:41" x14ac:dyDescent="0.3">
      <c r="A1966" t="s">
        <v>2344</v>
      </c>
      <c r="B1966" t="s">
        <v>2345</v>
      </c>
      <c r="C1966">
        <v>556</v>
      </c>
      <c r="D1966" t="s">
        <v>515</v>
      </c>
      <c r="E1966" t="s">
        <v>43</v>
      </c>
      <c r="F1966">
        <v>11215</v>
      </c>
      <c r="G1966" t="s">
        <v>12732</v>
      </c>
      <c r="H1966" t="s">
        <v>14857</v>
      </c>
      <c r="I1966" t="s">
        <v>15313</v>
      </c>
      <c r="J1966" t="s">
        <v>43</v>
      </c>
      <c r="K1966">
        <v>11215</v>
      </c>
      <c r="L1966">
        <v>307</v>
      </c>
      <c r="M1966" t="s">
        <v>14863</v>
      </c>
      <c r="N1966">
        <v>40.665374</v>
      </c>
      <c r="O1966">
        <v>-73.989485000000002</v>
      </c>
      <c r="P1966">
        <v>3010477502</v>
      </c>
      <c r="Q1966" t="s">
        <v>2346</v>
      </c>
      <c r="R1966">
        <v>8301</v>
      </c>
      <c r="S1966" s="1">
        <v>45055</v>
      </c>
      <c r="T1966" t="s">
        <v>33</v>
      </c>
      <c r="U1966" t="s">
        <v>144</v>
      </c>
      <c r="V1966">
        <v>10</v>
      </c>
      <c r="W1966" t="s">
        <v>2347</v>
      </c>
      <c r="X1966" t="s">
        <v>146</v>
      </c>
      <c r="Y1966" t="s">
        <v>37</v>
      </c>
      <c r="Z1966" t="s">
        <v>147</v>
      </c>
      <c r="AA1966">
        <v>3023920</v>
      </c>
      <c r="AB1966" t="s">
        <v>2348</v>
      </c>
      <c r="AC1966" s="1">
        <v>40672</v>
      </c>
      <c r="AD1966" t="s">
        <v>39</v>
      </c>
      <c r="AE1966">
        <v>50</v>
      </c>
      <c r="AF1966">
        <v>17.4391</v>
      </c>
      <c r="AG1966">
        <v>8</v>
      </c>
      <c r="AH1966">
        <v>8.4033999999999995</v>
      </c>
      <c r="AI1966">
        <v>0</v>
      </c>
      <c r="AJ1966">
        <v>4.9984000000000002</v>
      </c>
      <c r="AK1966">
        <v>50</v>
      </c>
      <c r="AL1966">
        <v>15.3835</v>
      </c>
      <c r="AM1966">
        <f>INDEX(Sheet1!B:B, MATCH('tab1'!U1966, Sheet1!A:A,0))</f>
        <v>6</v>
      </c>
      <c r="AN1966">
        <f>INDEX(Sheet1!B:B, MATCH('tab1'!Z1966, Sheet1!A:A,0))</f>
        <v>2</v>
      </c>
      <c r="AO1966">
        <f t="shared" si="30"/>
        <v>34</v>
      </c>
    </row>
    <row r="1967" spans="1:41" x14ac:dyDescent="0.3">
      <c r="A1967" t="s">
        <v>9267</v>
      </c>
      <c r="B1967" t="s">
        <v>9268</v>
      </c>
      <c r="C1967">
        <v>556</v>
      </c>
      <c r="D1967" t="s">
        <v>515</v>
      </c>
      <c r="E1967" t="s">
        <v>43</v>
      </c>
      <c r="F1967">
        <v>11215</v>
      </c>
      <c r="G1967" t="s">
        <v>12732</v>
      </c>
      <c r="H1967" t="s">
        <v>14857</v>
      </c>
      <c r="I1967" t="s">
        <v>15313</v>
      </c>
      <c r="J1967" t="s">
        <v>43</v>
      </c>
      <c r="K1967">
        <v>11215</v>
      </c>
      <c r="L1967">
        <v>307</v>
      </c>
      <c r="M1967" t="s">
        <v>14863</v>
      </c>
      <c r="N1967">
        <v>40.665374</v>
      </c>
      <c r="O1967">
        <v>-73.989485000000002</v>
      </c>
      <c r="P1967">
        <v>3010477502</v>
      </c>
      <c r="Q1967" t="s">
        <v>2346</v>
      </c>
      <c r="R1967">
        <v>8312</v>
      </c>
      <c r="S1967" s="1">
        <v>45055</v>
      </c>
      <c r="T1967" t="s">
        <v>33</v>
      </c>
      <c r="U1967" t="s">
        <v>34</v>
      </c>
      <c r="V1967">
        <v>36</v>
      </c>
      <c r="W1967" t="s">
        <v>9269</v>
      </c>
      <c r="X1967" t="s">
        <v>36</v>
      </c>
      <c r="Y1967" t="s">
        <v>37</v>
      </c>
      <c r="Z1967" t="s">
        <v>38</v>
      </c>
      <c r="AA1967">
        <v>3023920</v>
      </c>
      <c r="AB1967" t="s">
        <v>2348</v>
      </c>
      <c r="AC1967" s="1">
        <v>40672</v>
      </c>
      <c r="AD1967" t="s">
        <v>39</v>
      </c>
      <c r="AE1967">
        <v>0</v>
      </c>
      <c r="AF1967">
        <v>21.905000000000001</v>
      </c>
      <c r="AG1967">
        <v>15</v>
      </c>
      <c r="AH1967">
        <v>11.976900000000001</v>
      </c>
      <c r="AI1967">
        <v>0</v>
      </c>
      <c r="AJ1967">
        <v>6.1284999999999998</v>
      </c>
      <c r="AK1967">
        <v>0</v>
      </c>
      <c r="AL1967">
        <v>18.9541</v>
      </c>
      <c r="AM1967">
        <f>INDEX(Sheet1!B:B, MATCH('tab1'!U1967, Sheet1!A:A,0))</f>
        <v>5</v>
      </c>
      <c r="AN1967">
        <f>INDEX(Sheet1!B:B, MATCH('tab1'!Z1967, Sheet1!A:A,0))</f>
        <v>1</v>
      </c>
      <c r="AO1967">
        <f t="shared" si="30"/>
        <v>17</v>
      </c>
    </row>
    <row r="1968" spans="1:41" x14ac:dyDescent="0.3">
      <c r="A1968" t="s">
        <v>3652</v>
      </c>
      <c r="B1968" t="s">
        <v>3652</v>
      </c>
      <c r="C1968">
        <v>435</v>
      </c>
      <c r="D1968" t="s">
        <v>3653</v>
      </c>
      <c r="E1968" t="s">
        <v>82</v>
      </c>
      <c r="F1968">
        <v>10025</v>
      </c>
      <c r="G1968" t="s">
        <v>12996</v>
      </c>
      <c r="H1968" t="s">
        <v>14857</v>
      </c>
      <c r="I1968" t="s">
        <v>15567</v>
      </c>
      <c r="J1968" t="s">
        <v>82</v>
      </c>
      <c r="K1968">
        <v>10025</v>
      </c>
      <c r="L1968">
        <v>107</v>
      </c>
      <c r="M1968" t="s">
        <v>14936</v>
      </c>
      <c r="N1968">
        <v>40.796474000000003</v>
      </c>
      <c r="O1968">
        <v>-73.961189000000005</v>
      </c>
      <c r="P1968">
        <v>1018390029</v>
      </c>
      <c r="Q1968" t="s">
        <v>3654</v>
      </c>
      <c r="R1968">
        <v>6447</v>
      </c>
      <c r="S1968" s="1">
        <v>45005</v>
      </c>
      <c r="T1968" t="s">
        <v>54</v>
      </c>
      <c r="U1968" t="s">
        <v>144</v>
      </c>
      <c r="V1968">
        <v>35</v>
      </c>
      <c r="W1968" t="s">
        <v>3655</v>
      </c>
      <c r="X1968" t="s">
        <v>146</v>
      </c>
      <c r="Y1968" t="s">
        <v>37</v>
      </c>
      <c r="Z1968" t="s">
        <v>147</v>
      </c>
      <c r="AA1968">
        <v>1055480</v>
      </c>
      <c r="AB1968" t="s">
        <v>2657</v>
      </c>
      <c r="AC1968" s="1">
        <v>38777</v>
      </c>
      <c r="AD1968" t="s">
        <v>60</v>
      </c>
      <c r="AE1968">
        <v>0</v>
      </c>
      <c r="AF1968">
        <v>17.4391</v>
      </c>
      <c r="AG1968">
        <v>8</v>
      </c>
      <c r="AH1968">
        <v>8.4033999999999995</v>
      </c>
      <c r="AI1968">
        <v>0</v>
      </c>
      <c r="AJ1968">
        <v>4.9984000000000002</v>
      </c>
      <c r="AK1968">
        <v>0</v>
      </c>
      <c r="AL1968">
        <v>15.3835</v>
      </c>
      <c r="AM1968">
        <f>INDEX(Sheet1!B:B, MATCH('tab1'!U1968, Sheet1!A:A,0))</f>
        <v>6</v>
      </c>
      <c r="AN1968">
        <f>INDEX(Sheet1!B:B, MATCH('tab1'!Z1968, Sheet1!A:A,0))</f>
        <v>2</v>
      </c>
      <c r="AO1968">
        <f t="shared" si="30"/>
        <v>34</v>
      </c>
    </row>
    <row r="1969" spans="1:41" x14ac:dyDescent="0.3">
      <c r="A1969" t="s">
        <v>3652</v>
      </c>
      <c r="B1969" t="s">
        <v>3652</v>
      </c>
      <c r="C1969">
        <v>435</v>
      </c>
      <c r="D1969" t="s">
        <v>3653</v>
      </c>
      <c r="E1969" t="s">
        <v>82</v>
      </c>
      <c r="F1969">
        <v>10025</v>
      </c>
      <c r="G1969" t="s">
        <v>12996</v>
      </c>
      <c r="H1969" t="s">
        <v>14857</v>
      </c>
      <c r="I1969" t="s">
        <v>15567</v>
      </c>
      <c r="J1969" t="s">
        <v>82</v>
      </c>
      <c r="K1969">
        <v>10025</v>
      </c>
      <c r="L1969">
        <v>107</v>
      </c>
      <c r="M1969" t="s">
        <v>14936</v>
      </c>
      <c r="N1969">
        <v>40.796474000000003</v>
      </c>
      <c r="O1969">
        <v>-73.961189000000005</v>
      </c>
      <c r="P1969">
        <v>1018390029</v>
      </c>
      <c r="Q1969" t="s">
        <v>3654</v>
      </c>
      <c r="R1969">
        <v>6220</v>
      </c>
      <c r="S1969" s="1">
        <v>45359</v>
      </c>
      <c r="T1969" t="s">
        <v>33</v>
      </c>
      <c r="U1969" t="s">
        <v>34</v>
      </c>
      <c r="V1969">
        <v>133</v>
      </c>
      <c r="W1969" t="s">
        <v>10811</v>
      </c>
      <c r="X1969" t="s">
        <v>36</v>
      </c>
      <c r="Y1969" t="s">
        <v>37</v>
      </c>
      <c r="Z1969" t="s">
        <v>38</v>
      </c>
      <c r="AA1969">
        <v>1055480</v>
      </c>
      <c r="AB1969" t="s">
        <v>2657</v>
      </c>
      <c r="AC1969" s="1">
        <v>38251</v>
      </c>
      <c r="AD1969" t="s">
        <v>60</v>
      </c>
      <c r="AE1969">
        <v>0</v>
      </c>
      <c r="AF1969">
        <v>21.905000000000001</v>
      </c>
      <c r="AG1969">
        <v>16</v>
      </c>
      <c r="AH1969">
        <v>11.976900000000001</v>
      </c>
      <c r="AI1969">
        <v>0</v>
      </c>
      <c r="AJ1969">
        <v>6.1284999999999998</v>
      </c>
      <c r="AK1969">
        <v>0</v>
      </c>
      <c r="AL1969">
        <v>18.9541</v>
      </c>
      <c r="AM1969">
        <f>INDEX(Sheet1!B:B, MATCH('tab1'!U1969, Sheet1!A:A,0))</f>
        <v>5</v>
      </c>
      <c r="AN1969">
        <f>INDEX(Sheet1!B:B, MATCH('tab1'!Z1969, Sheet1!A:A,0))</f>
        <v>1</v>
      </c>
      <c r="AO1969">
        <f t="shared" si="30"/>
        <v>17</v>
      </c>
    </row>
    <row r="1970" spans="1:41" x14ac:dyDescent="0.3">
      <c r="A1970" t="s">
        <v>8467</v>
      </c>
      <c r="B1970" t="s">
        <v>8468</v>
      </c>
      <c r="C1970">
        <v>428</v>
      </c>
      <c r="D1970" t="s">
        <v>1251</v>
      </c>
      <c r="E1970" t="s">
        <v>43</v>
      </c>
      <c r="F1970">
        <v>11215</v>
      </c>
      <c r="G1970" t="s">
        <v>14001</v>
      </c>
      <c r="H1970" t="s">
        <v>14857</v>
      </c>
      <c r="I1970" t="s">
        <v>16509</v>
      </c>
      <c r="J1970" t="s">
        <v>43</v>
      </c>
      <c r="K1970">
        <v>11215</v>
      </c>
      <c r="L1970">
        <v>306</v>
      </c>
      <c r="M1970" t="s">
        <v>14863</v>
      </c>
      <c r="N1970">
        <v>40.663693000000002</v>
      </c>
      <c r="O1970">
        <v>-73.984262999999999</v>
      </c>
      <c r="P1970">
        <v>3010430045</v>
      </c>
      <c r="Q1970" t="s">
        <v>8469</v>
      </c>
      <c r="R1970">
        <v>7851</v>
      </c>
      <c r="S1970" s="1">
        <v>45294</v>
      </c>
      <c r="T1970" t="s">
        <v>33</v>
      </c>
      <c r="U1970" t="s">
        <v>34</v>
      </c>
      <c r="V1970">
        <v>29</v>
      </c>
      <c r="W1970" t="s">
        <v>8470</v>
      </c>
      <c r="X1970" t="s">
        <v>36</v>
      </c>
      <c r="Y1970" t="s">
        <v>37</v>
      </c>
      <c r="Z1970" t="s">
        <v>38</v>
      </c>
      <c r="AA1970">
        <v>3023777</v>
      </c>
      <c r="AB1970" t="s">
        <v>8471</v>
      </c>
      <c r="AC1970" s="1">
        <v>39449</v>
      </c>
      <c r="AD1970" t="s">
        <v>39</v>
      </c>
      <c r="AE1970">
        <v>0</v>
      </c>
      <c r="AF1970">
        <v>21.905000000000001</v>
      </c>
      <c r="AG1970">
        <v>8</v>
      </c>
      <c r="AH1970">
        <v>11.976900000000001</v>
      </c>
      <c r="AI1970">
        <v>0</v>
      </c>
      <c r="AJ1970">
        <v>6.1284999999999998</v>
      </c>
      <c r="AK1970">
        <v>0</v>
      </c>
      <c r="AL1970">
        <v>18.9541</v>
      </c>
      <c r="AM1970">
        <f>INDEX(Sheet1!B:B, MATCH('tab1'!U1970, Sheet1!A:A,0))</f>
        <v>5</v>
      </c>
      <c r="AN1970">
        <f>INDEX(Sheet1!B:B, MATCH('tab1'!Z1970, Sheet1!A:A,0))</f>
        <v>1</v>
      </c>
      <c r="AO1970">
        <f t="shared" si="30"/>
        <v>17</v>
      </c>
    </row>
    <row r="1971" spans="1:41" x14ac:dyDescent="0.3">
      <c r="A1971" t="s">
        <v>1160</v>
      </c>
      <c r="B1971" t="s">
        <v>1161</v>
      </c>
      <c r="C1971" t="s">
        <v>1162</v>
      </c>
      <c r="D1971" t="s">
        <v>1163</v>
      </c>
      <c r="E1971" t="s">
        <v>31</v>
      </c>
      <c r="F1971">
        <v>11421</v>
      </c>
      <c r="G1971" t="s">
        <v>12499</v>
      </c>
      <c r="H1971" t="s">
        <v>14857</v>
      </c>
      <c r="I1971" t="s">
        <v>15087</v>
      </c>
      <c r="J1971" t="s">
        <v>31</v>
      </c>
      <c r="K1971">
        <v>11421</v>
      </c>
      <c r="L1971">
        <v>409</v>
      </c>
      <c r="M1971" t="s">
        <v>14877</v>
      </c>
      <c r="N1971">
        <v>40.695833999999998</v>
      </c>
      <c r="O1971">
        <v>-73.854455999999999</v>
      </c>
      <c r="P1971">
        <v>4088750001</v>
      </c>
      <c r="Q1971" t="s">
        <v>1164</v>
      </c>
      <c r="R1971">
        <v>96197</v>
      </c>
      <c r="S1971" s="1">
        <v>45171</v>
      </c>
      <c r="T1971" t="s">
        <v>33</v>
      </c>
      <c r="U1971" t="s">
        <v>34</v>
      </c>
      <c r="V1971">
        <v>187</v>
      </c>
      <c r="W1971" t="s">
        <v>1165</v>
      </c>
      <c r="X1971" t="s">
        <v>36</v>
      </c>
      <c r="Y1971" t="s">
        <v>37</v>
      </c>
      <c r="Z1971" t="s">
        <v>38</v>
      </c>
      <c r="AA1971">
        <v>4182252</v>
      </c>
      <c r="AB1971" t="s">
        <v>1166</v>
      </c>
      <c r="AC1971" s="1">
        <v>42249</v>
      </c>
      <c r="AD1971" t="s">
        <v>39</v>
      </c>
      <c r="AE1971">
        <v>0</v>
      </c>
      <c r="AF1971">
        <v>21.905000000000001</v>
      </c>
      <c r="AG1971">
        <v>30</v>
      </c>
      <c r="AH1971">
        <v>11.976900000000001</v>
      </c>
      <c r="AI1971">
        <v>0</v>
      </c>
      <c r="AJ1971">
        <v>6.1284999999999998</v>
      </c>
      <c r="AK1971">
        <v>0</v>
      </c>
      <c r="AL1971">
        <v>18.9541</v>
      </c>
      <c r="AM1971">
        <f>INDEX(Sheet1!B:B, MATCH('tab1'!U1971, Sheet1!A:A,0))</f>
        <v>5</v>
      </c>
      <c r="AN1971">
        <f>INDEX(Sheet1!B:B, MATCH('tab1'!Z1971, Sheet1!A:A,0))</f>
        <v>1</v>
      </c>
      <c r="AO1971">
        <f t="shared" si="30"/>
        <v>17</v>
      </c>
    </row>
    <row r="1972" spans="1:41" x14ac:dyDescent="0.3">
      <c r="A1972" t="s">
        <v>1160</v>
      </c>
      <c r="B1972" t="s">
        <v>1161</v>
      </c>
      <c r="C1972" t="s">
        <v>8097</v>
      </c>
      <c r="D1972" t="s">
        <v>5313</v>
      </c>
      <c r="E1972" t="s">
        <v>31</v>
      </c>
      <c r="F1972">
        <v>11432</v>
      </c>
      <c r="G1972" t="s">
        <v>14229</v>
      </c>
      <c r="H1972" t="s">
        <v>14857</v>
      </c>
      <c r="I1972" t="s">
        <v>16433</v>
      </c>
      <c r="J1972" t="s">
        <v>31</v>
      </c>
      <c r="K1972">
        <v>11432</v>
      </c>
      <c r="L1972">
        <v>408</v>
      </c>
      <c r="M1972" t="s">
        <v>14893</v>
      </c>
      <c r="N1972">
        <v>40.712842000000002</v>
      </c>
      <c r="O1972">
        <v>-73.806639000000004</v>
      </c>
      <c r="P1972">
        <v>4097460001</v>
      </c>
      <c r="Q1972" t="s">
        <v>8099</v>
      </c>
      <c r="R1972">
        <v>7310</v>
      </c>
      <c r="S1972" s="1">
        <v>45614</v>
      </c>
      <c r="T1972" t="s">
        <v>33</v>
      </c>
      <c r="U1972" t="s">
        <v>34</v>
      </c>
      <c r="V1972">
        <v>103</v>
      </c>
      <c r="W1972" t="s">
        <v>9495</v>
      </c>
      <c r="X1972" t="s">
        <v>36</v>
      </c>
      <c r="Y1972" t="s">
        <v>37</v>
      </c>
      <c r="Z1972" t="s">
        <v>38</v>
      </c>
      <c r="AA1972">
        <v>4208710</v>
      </c>
      <c r="AC1972" s="1">
        <v>37888</v>
      </c>
      <c r="AD1972" t="s">
        <v>39</v>
      </c>
      <c r="AE1972">
        <v>60</v>
      </c>
      <c r="AF1972">
        <v>21.905000000000001</v>
      </c>
      <c r="AG1972">
        <v>37</v>
      </c>
      <c r="AH1972">
        <v>11.976900000000001</v>
      </c>
      <c r="AI1972">
        <v>20</v>
      </c>
      <c r="AJ1972">
        <v>6.1284999999999998</v>
      </c>
      <c r="AK1972">
        <v>40</v>
      </c>
      <c r="AL1972">
        <v>18.9541</v>
      </c>
      <c r="AM1972">
        <f>INDEX(Sheet1!B:B, MATCH('tab1'!U1972, Sheet1!A:A,0))</f>
        <v>5</v>
      </c>
      <c r="AN1972">
        <f>INDEX(Sheet1!B:B, MATCH('tab1'!Z1972, Sheet1!A:A,0))</f>
        <v>1</v>
      </c>
      <c r="AO1972">
        <f t="shared" si="30"/>
        <v>17</v>
      </c>
    </row>
    <row r="1973" spans="1:41" x14ac:dyDescent="0.3">
      <c r="A1973" t="s">
        <v>1160</v>
      </c>
      <c r="B1973" t="s">
        <v>1161</v>
      </c>
      <c r="C1973" t="s">
        <v>10015</v>
      </c>
      <c r="D1973" t="s">
        <v>1483</v>
      </c>
      <c r="E1973" t="s">
        <v>31</v>
      </c>
      <c r="F1973">
        <v>11427</v>
      </c>
      <c r="G1973" t="s">
        <v>14339</v>
      </c>
      <c r="H1973" t="s">
        <v>14857</v>
      </c>
      <c r="I1973" t="s">
        <v>16794</v>
      </c>
      <c r="J1973" t="s">
        <v>31</v>
      </c>
      <c r="K1973">
        <v>11427</v>
      </c>
      <c r="L1973">
        <v>413</v>
      </c>
      <c r="M1973" t="s">
        <v>14877</v>
      </c>
      <c r="N1973">
        <v>40.733065000000003</v>
      </c>
      <c r="O1973">
        <v>-73.738693999999995</v>
      </c>
      <c r="P1973">
        <v>4079400027</v>
      </c>
      <c r="Q1973" t="s">
        <v>1164</v>
      </c>
      <c r="R1973">
        <v>48737</v>
      </c>
      <c r="S1973" s="1">
        <v>45131</v>
      </c>
      <c r="T1973" t="s">
        <v>33</v>
      </c>
      <c r="U1973" t="s">
        <v>34</v>
      </c>
      <c r="V1973">
        <v>232</v>
      </c>
      <c r="W1973" t="s">
        <v>10016</v>
      </c>
      <c r="X1973" t="s">
        <v>36</v>
      </c>
      <c r="Y1973" t="s">
        <v>37</v>
      </c>
      <c r="Z1973" t="s">
        <v>38</v>
      </c>
      <c r="AA1973">
        <v>4166214</v>
      </c>
      <c r="AB1973" t="s">
        <v>1166</v>
      </c>
      <c r="AC1973" s="1">
        <v>41479</v>
      </c>
      <c r="AD1973" t="s">
        <v>39</v>
      </c>
      <c r="AE1973">
        <v>0</v>
      </c>
      <c r="AF1973">
        <v>21.905000000000001</v>
      </c>
      <c r="AG1973">
        <v>53</v>
      </c>
      <c r="AH1973">
        <v>11.976900000000001</v>
      </c>
      <c r="AI1973">
        <v>0</v>
      </c>
      <c r="AJ1973">
        <v>6.1284999999999998</v>
      </c>
      <c r="AK1973">
        <v>0</v>
      </c>
      <c r="AL1973">
        <v>18.9541</v>
      </c>
      <c r="AM1973">
        <f>INDEX(Sheet1!B:B, MATCH('tab1'!U1973, Sheet1!A:A,0))</f>
        <v>5</v>
      </c>
      <c r="AN1973">
        <f>INDEX(Sheet1!B:B, MATCH('tab1'!Z1973, Sheet1!A:A,0))</f>
        <v>1</v>
      </c>
      <c r="AO1973">
        <f t="shared" si="30"/>
        <v>17</v>
      </c>
    </row>
    <row r="1974" spans="1:41" x14ac:dyDescent="0.3">
      <c r="A1974" t="s">
        <v>7981</v>
      </c>
      <c r="B1974" t="s">
        <v>7981</v>
      </c>
      <c r="C1974" s="3">
        <v>16772</v>
      </c>
      <c r="D1974" t="s">
        <v>7982</v>
      </c>
      <c r="E1974" t="s">
        <v>31</v>
      </c>
      <c r="F1974">
        <v>11357</v>
      </c>
      <c r="G1974" t="s">
        <v>13894</v>
      </c>
      <c r="H1974" t="s">
        <v>14933</v>
      </c>
      <c r="Q1974" t="s">
        <v>7983</v>
      </c>
      <c r="R1974">
        <v>5568</v>
      </c>
      <c r="S1974" s="1">
        <v>45090</v>
      </c>
      <c r="T1974" t="s">
        <v>33</v>
      </c>
      <c r="U1974" t="s">
        <v>34</v>
      </c>
      <c r="V1974">
        <v>84</v>
      </c>
      <c r="W1974" t="s">
        <v>7984</v>
      </c>
      <c r="X1974" t="s">
        <v>36</v>
      </c>
      <c r="Y1974" t="s">
        <v>37</v>
      </c>
      <c r="Z1974" t="s">
        <v>38</v>
      </c>
      <c r="AA1974">
        <v>4102995</v>
      </c>
      <c r="AC1974" s="1">
        <v>37783</v>
      </c>
      <c r="AD1974" t="s">
        <v>60</v>
      </c>
      <c r="AE1974">
        <v>25</v>
      </c>
      <c r="AF1974">
        <v>21.905000000000001</v>
      </c>
      <c r="AG1974">
        <v>17</v>
      </c>
      <c r="AH1974">
        <v>11.976900000000001</v>
      </c>
      <c r="AI1974">
        <v>25</v>
      </c>
      <c r="AJ1974">
        <v>6.1284999999999998</v>
      </c>
      <c r="AK1974">
        <v>0</v>
      </c>
      <c r="AL1974">
        <v>18.9541</v>
      </c>
      <c r="AM1974">
        <f>INDEX(Sheet1!B:B, MATCH('tab1'!U1974, Sheet1!A:A,0))</f>
        <v>5</v>
      </c>
      <c r="AN1974">
        <f>INDEX(Sheet1!B:B, MATCH('tab1'!Z1974, Sheet1!A:A,0))</f>
        <v>1</v>
      </c>
      <c r="AO1974">
        <f t="shared" si="30"/>
        <v>17</v>
      </c>
    </row>
    <row r="1975" spans="1:41" x14ac:dyDescent="0.3">
      <c r="A1975" t="s">
        <v>12238</v>
      </c>
      <c r="B1975" t="s">
        <v>12238</v>
      </c>
      <c r="C1975">
        <v>611</v>
      </c>
      <c r="D1975" t="s">
        <v>4361</v>
      </c>
      <c r="E1975" t="s">
        <v>31</v>
      </c>
      <c r="F1975">
        <v>11691</v>
      </c>
      <c r="G1975" t="s">
        <v>14836</v>
      </c>
      <c r="H1975" t="s">
        <v>14857</v>
      </c>
      <c r="I1975" t="s">
        <v>17210</v>
      </c>
      <c r="J1975" t="s">
        <v>31</v>
      </c>
      <c r="K1975">
        <v>11691</v>
      </c>
      <c r="L1975">
        <v>414</v>
      </c>
      <c r="M1975" t="s">
        <v>14877</v>
      </c>
      <c r="N1975">
        <v>40.600664000000002</v>
      </c>
      <c r="O1975">
        <v>-73.752036000000004</v>
      </c>
      <c r="P1975">
        <v>4155640063</v>
      </c>
      <c r="Q1975" t="s">
        <v>12239</v>
      </c>
      <c r="S1975" s="1">
        <v>79072</v>
      </c>
      <c r="T1975" t="s">
        <v>45</v>
      </c>
      <c r="U1975" t="s">
        <v>46</v>
      </c>
      <c r="V1975">
        <v>0</v>
      </c>
      <c r="W1975" t="s">
        <v>12240</v>
      </c>
      <c r="X1975" t="s">
        <v>36</v>
      </c>
      <c r="Y1975" t="s">
        <v>48</v>
      </c>
      <c r="Z1975" t="s">
        <v>49</v>
      </c>
      <c r="AA1975">
        <v>4463015</v>
      </c>
      <c r="AE1975">
        <v>0</v>
      </c>
      <c r="AF1975">
        <v>45.181699999999999</v>
      </c>
      <c r="AG1975">
        <v>1</v>
      </c>
      <c r="AH1975">
        <v>8.0093999999999994</v>
      </c>
      <c r="AI1975">
        <v>0</v>
      </c>
      <c r="AJ1975">
        <v>23.3017</v>
      </c>
      <c r="AK1975">
        <v>0</v>
      </c>
      <c r="AL1975">
        <v>35.229100000000003</v>
      </c>
      <c r="AM1975">
        <f>INDEX(Sheet1!B:B, MATCH('tab1'!U1975, Sheet1!A:A,0))</f>
        <v>8</v>
      </c>
      <c r="AN1975">
        <f>INDEX(Sheet1!B:B, MATCH('tab1'!Z1975, Sheet1!A:A,0))</f>
        <v>4</v>
      </c>
      <c r="AO1975">
        <f t="shared" si="30"/>
        <v>136</v>
      </c>
    </row>
    <row r="1976" spans="1:41" x14ac:dyDescent="0.3">
      <c r="A1976" t="s">
        <v>2902</v>
      </c>
      <c r="B1976" t="s">
        <v>2903</v>
      </c>
      <c r="C1976">
        <v>1491</v>
      </c>
      <c r="D1976" t="s">
        <v>953</v>
      </c>
      <c r="E1976" t="s">
        <v>43</v>
      </c>
      <c r="F1976">
        <v>11221</v>
      </c>
      <c r="G1976" t="s">
        <v>12846</v>
      </c>
      <c r="H1976" t="s">
        <v>14857</v>
      </c>
      <c r="I1976" t="s">
        <v>15423</v>
      </c>
      <c r="J1976" t="s">
        <v>43</v>
      </c>
      <c r="K1976">
        <v>11221</v>
      </c>
      <c r="L1976">
        <v>304</v>
      </c>
      <c r="M1976" t="s">
        <v>14922</v>
      </c>
      <c r="N1976">
        <v>40.687308999999999</v>
      </c>
      <c r="O1976">
        <v>-73.918192000000005</v>
      </c>
      <c r="P1976">
        <v>3033800005</v>
      </c>
      <c r="Q1976" t="s">
        <v>2904</v>
      </c>
      <c r="R1976">
        <v>105523</v>
      </c>
      <c r="S1976" s="1">
        <v>1</v>
      </c>
      <c r="T1976" t="s">
        <v>45</v>
      </c>
      <c r="U1976" t="s">
        <v>46</v>
      </c>
      <c r="V1976">
        <v>0</v>
      </c>
      <c r="W1976" t="s">
        <v>2905</v>
      </c>
      <c r="X1976" t="s">
        <v>36</v>
      </c>
      <c r="Y1976" t="s">
        <v>48</v>
      </c>
      <c r="Z1976" t="s">
        <v>49</v>
      </c>
      <c r="AA1976">
        <v>3394519</v>
      </c>
      <c r="AE1976">
        <v>100</v>
      </c>
      <c r="AF1976">
        <v>45.181699999999999</v>
      </c>
      <c r="AG1976">
        <v>0</v>
      </c>
      <c r="AH1976">
        <v>8.0093999999999994</v>
      </c>
      <c r="AI1976">
        <v>100</v>
      </c>
      <c r="AJ1976">
        <v>23.3017</v>
      </c>
      <c r="AK1976">
        <v>100</v>
      </c>
      <c r="AL1976">
        <v>35.229100000000003</v>
      </c>
      <c r="AM1976">
        <f>INDEX(Sheet1!B:B, MATCH('tab1'!U1976, Sheet1!A:A,0))</f>
        <v>8</v>
      </c>
      <c r="AN1976">
        <f>INDEX(Sheet1!B:B, MATCH('tab1'!Z1976, Sheet1!A:A,0))</f>
        <v>4</v>
      </c>
      <c r="AO1976">
        <f t="shared" si="30"/>
        <v>136</v>
      </c>
    </row>
    <row r="1977" spans="1:41" x14ac:dyDescent="0.3">
      <c r="A1977" t="s">
        <v>2450</v>
      </c>
      <c r="B1977" t="s">
        <v>2450</v>
      </c>
      <c r="C1977">
        <v>55</v>
      </c>
      <c r="D1977" t="s">
        <v>2451</v>
      </c>
      <c r="E1977" t="s">
        <v>82</v>
      </c>
      <c r="F1977">
        <v>10014</v>
      </c>
      <c r="G1977" t="s">
        <v>12752</v>
      </c>
      <c r="H1977" t="s">
        <v>14857</v>
      </c>
      <c r="I1977" t="s">
        <v>15333</v>
      </c>
      <c r="J1977" t="s">
        <v>82</v>
      </c>
      <c r="K1977">
        <v>10014</v>
      </c>
      <c r="L1977">
        <v>102</v>
      </c>
      <c r="M1977" t="s">
        <v>15048</v>
      </c>
      <c r="N1977">
        <v>40.736955000000002</v>
      </c>
      <c r="O1977">
        <v>-74.008493999999999</v>
      </c>
      <c r="P1977">
        <v>1006390001</v>
      </c>
      <c r="Q1977" t="s">
        <v>2452</v>
      </c>
      <c r="R1977">
        <v>73361</v>
      </c>
      <c r="S1977" s="1">
        <v>44819</v>
      </c>
      <c r="T1977" t="s">
        <v>54</v>
      </c>
      <c r="U1977" t="s">
        <v>34</v>
      </c>
      <c r="V1977">
        <v>29</v>
      </c>
      <c r="W1977" t="s">
        <v>2453</v>
      </c>
      <c r="X1977" t="s">
        <v>36</v>
      </c>
      <c r="Y1977" t="s">
        <v>37</v>
      </c>
      <c r="Z1977" t="s">
        <v>38</v>
      </c>
      <c r="AA1977">
        <v>1012047</v>
      </c>
      <c r="AC1977" s="1">
        <v>41897</v>
      </c>
      <c r="AD1977" t="s">
        <v>39</v>
      </c>
      <c r="AE1977">
        <v>75</v>
      </c>
      <c r="AF1977">
        <v>21.905000000000001</v>
      </c>
      <c r="AG1977">
        <v>5</v>
      </c>
      <c r="AH1977">
        <v>11.976900000000001</v>
      </c>
      <c r="AI1977">
        <v>25</v>
      </c>
      <c r="AJ1977">
        <v>6.1284999999999998</v>
      </c>
      <c r="AK1977">
        <v>75</v>
      </c>
      <c r="AL1977">
        <v>18.9541</v>
      </c>
      <c r="AM1977">
        <f>INDEX(Sheet1!B:B, MATCH('tab1'!U1977, Sheet1!A:A,0))</f>
        <v>5</v>
      </c>
      <c r="AN1977">
        <f>INDEX(Sheet1!B:B, MATCH('tab1'!Z1977, Sheet1!A:A,0))</f>
        <v>1</v>
      </c>
      <c r="AO1977">
        <f t="shared" si="30"/>
        <v>17</v>
      </c>
    </row>
    <row r="1978" spans="1:41" x14ac:dyDescent="0.3">
      <c r="A1978" t="s">
        <v>11226</v>
      </c>
      <c r="B1978" t="s">
        <v>11226</v>
      </c>
      <c r="C1978">
        <v>11</v>
      </c>
      <c r="D1978" t="s">
        <v>11227</v>
      </c>
      <c r="E1978" t="s">
        <v>43</v>
      </c>
      <c r="F1978">
        <v>11201</v>
      </c>
      <c r="G1978" t="s">
        <v>14609</v>
      </c>
      <c r="H1978" t="s">
        <v>14857</v>
      </c>
      <c r="I1978" t="s">
        <v>17024</v>
      </c>
      <c r="J1978" t="s">
        <v>43</v>
      </c>
      <c r="K1978">
        <v>11201</v>
      </c>
      <c r="L1978">
        <v>302</v>
      </c>
      <c r="M1978" t="s">
        <v>14863</v>
      </c>
      <c r="N1978">
        <v>40.690215999999999</v>
      </c>
      <c r="O1978">
        <v>-73.985326999999998</v>
      </c>
      <c r="P1978">
        <v>3001577501</v>
      </c>
      <c r="Q1978" t="s">
        <v>537</v>
      </c>
      <c r="R1978">
        <v>105695</v>
      </c>
      <c r="S1978" s="1">
        <v>45465</v>
      </c>
      <c r="T1978" t="s">
        <v>33</v>
      </c>
      <c r="U1978" t="s">
        <v>34</v>
      </c>
      <c r="V1978">
        <v>26</v>
      </c>
      <c r="W1978" t="s">
        <v>11228</v>
      </c>
      <c r="X1978" t="s">
        <v>36</v>
      </c>
      <c r="Y1978" t="s">
        <v>37</v>
      </c>
      <c r="Z1978" t="s">
        <v>38</v>
      </c>
      <c r="AA1978">
        <v>3329438</v>
      </c>
      <c r="AB1978" t="s">
        <v>11229</v>
      </c>
      <c r="AC1978" s="1">
        <v>44734</v>
      </c>
      <c r="AD1978" t="s">
        <v>39</v>
      </c>
      <c r="AE1978">
        <v>0</v>
      </c>
      <c r="AF1978">
        <v>21.905000000000001</v>
      </c>
      <c r="AG1978">
        <v>3</v>
      </c>
      <c r="AH1978">
        <v>11.976900000000001</v>
      </c>
      <c r="AI1978">
        <v>0</v>
      </c>
      <c r="AJ1978">
        <v>6.1284999999999998</v>
      </c>
      <c r="AK1978">
        <v>0</v>
      </c>
      <c r="AL1978">
        <v>18.9541</v>
      </c>
      <c r="AM1978">
        <f>INDEX(Sheet1!B:B, MATCH('tab1'!U1978, Sheet1!A:A,0))</f>
        <v>5</v>
      </c>
      <c r="AN1978">
        <f>INDEX(Sheet1!B:B, MATCH('tab1'!Z1978, Sheet1!A:A,0))</f>
        <v>1</v>
      </c>
      <c r="AO1978">
        <f t="shared" si="30"/>
        <v>17</v>
      </c>
    </row>
    <row r="1979" spans="1:41" x14ac:dyDescent="0.3">
      <c r="A1979" t="s">
        <v>11880</v>
      </c>
      <c r="B1979" t="s">
        <v>11880</v>
      </c>
      <c r="C1979">
        <v>11</v>
      </c>
      <c r="D1979" t="s">
        <v>11227</v>
      </c>
      <c r="E1979" t="s">
        <v>43</v>
      </c>
      <c r="F1979">
        <v>11201</v>
      </c>
      <c r="G1979" t="s">
        <v>14609</v>
      </c>
      <c r="H1979" t="s">
        <v>14857</v>
      </c>
      <c r="I1979" t="s">
        <v>17024</v>
      </c>
      <c r="J1979" t="s">
        <v>43</v>
      </c>
      <c r="K1979">
        <v>11201</v>
      </c>
      <c r="L1979">
        <v>302</v>
      </c>
      <c r="M1979" t="s">
        <v>14863</v>
      </c>
      <c r="N1979">
        <v>40.690215999999999</v>
      </c>
      <c r="O1979">
        <v>-73.985326999999998</v>
      </c>
      <c r="P1979">
        <v>3001577501</v>
      </c>
      <c r="Q1979" t="s">
        <v>537</v>
      </c>
      <c r="R1979">
        <v>105694</v>
      </c>
      <c r="S1979" s="1">
        <v>45465</v>
      </c>
      <c r="T1979" t="s">
        <v>33</v>
      </c>
      <c r="U1979" t="s">
        <v>144</v>
      </c>
      <c r="V1979">
        <v>34</v>
      </c>
      <c r="W1979" t="s">
        <v>11881</v>
      </c>
      <c r="X1979" t="s">
        <v>146</v>
      </c>
      <c r="Y1979" t="s">
        <v>37</v>
      </c>
      <c r="Z1979" t="s">
        <v>147</v>
      </c>
      <c r="AA1979">
        <v>3329438</v>
      </c>
      <c r="AB1979" t="s">
        <v>11229</v>
      </c>
      <c r="AC1979" s="1">
        <v>44734</v>
      </c>
      <c r="AD1979" t="s">
        <v>39</v>
      </c>
      <c r="AE1979">
        <v>0</v>
      </c>
      <c r="AF1979">
        <v>17.4391</v>
      </c>
      <c r="AG1979">
        <v>3</v>
      </c>
      <c r="AH1979">
        <v>8.4033999999999995</v>
      </c>
      <c r="AI1979">
        <v>0</v>
      </c>
      <c r="AJ1979">
        <v>4.9984000000000002</v>
      </c>
      <c r="AK1979">
        <v>0</v>
      </c>
      <c r="AL1979">
        <v>15.3835</v>
      </c>
      <c r="AM1979">
        <f>INDEX(Sheet1!B:B, MATCH('tab1'!U1979, Sheet1!A:A,0))</f>
        <v>6</v>
      </c>
      <c r="AN1979">
        <f>INDEX(Sheet1!B:B, MATCH('tab1'!Z1979, Sheet1!A:A,0))</f>
        <v>2</v>
      </c>
      <c r="AO1979">
        <f t="shared" si="30"/>
        <v>34</v>
      </c>
    </row>
    <row r="1980" spans="1:41" x14ac:dyDescent="0.3">
      <c r="A1980" t="s">
        <v>9475</v>
      </c>
      <c r="B1980" t="s">
        <v>9476</v>
      </c>
      <c r="C1980">
        <v>2235</v>
      </c>
      <c r="D1980" t="s">
        <v>9477</v>
      </c>
      <c r="E1980" t="s">
        <v>82</v>
      </c>
      <c r="F1980">
        <v>10027</v>
      </c>
      <c r="G1980" t="s">
        <v>14224</v>
      </c>
      <c r="H1980" t="s">
        <v>14857</v>
      </c>
      <c r="I1980" t="s">
        <v>16700</v>
      </c>
      <c r="J1980" t="s">
        <v>82</v>
      </c>
      <c r="K1980">
        <v>10027</v>
      </c>
      <c r="L1980">
        <v>110</v>
      </c>
      <c r="M1980" t="s">
        <v>14880</v>
      </c>
      <c r="N1980">
        <v>40.807301000000002</v>
      </c>
      <c r="O1980">
        <v>-73.953278999999995</v>
      </c>
      <c r="P1980">
        <v>1019477501</v>
      </c>
      <c r="Q1980" t="s">
        <v>9478</v>
      </c>
      <c r="R1980">
        <v>103848</v>
      </c>
      <c r="S1980" s="1">
        <v>44866</v>
      </c>
      <c r="T1980" t="s">
        <v>54</v>
      </c>
      <c r="U1980" t="s">
        <v>144</v>
      </c>
      <c r="V1980">
        <v>30</v>
      </c>
      <c r="W1980" t="s">
        <v>9479</v>
      </c>
      <c r="X1980" t="s">
        <v>146</v>
      </c>
      <c r="Y1980" t="s">
        <v>37</v>
      </c>
      <c r="Z1980" t="s">
        <v>147</v>
      </c>
      <c r="AA1980">
        <v>1086186</v>
      </c>
      <c r="AB1980" t="s">
        <v>9480</v>
      </c>
      <c r="AC1980" s="1">
        <v>42675</v>
      </c>
      <c r="AD1980" t="s">
        <v>39</v>
      </c>
      <c r="AE1980">
        <v>0</v>
      </c>
      <c r="AF1980">
        <v>17.4391</v>
      </c>
      <c r="AG1980">
        <v>7</v>
      </c>
      <c r="AH1980">
        <v>8.4033999999999995</v>
      </c>
      <c r="AI1980">
        <v>0</v>
      </c>
      <c r="AJ1980">
        <v>4.9984000000000002</v>
      </c>
      <c r="AK1980">
        <v>0</v>
      </c>
      <c r="AL1980">
        <v>15.3835</v>
      </c>
      <c r="AM1980">
        <f>INDEX(Sheet1!B:B, MATCH('tab1'!U1980, Sheet1!A:A,0))</f>
        <v>6</v>
      </c>
      <c r="AN1980">
        <f>INDEX(Sheet1!B:B, MATCH('tab1'!Z1980, Sheet1!A:A,0))</f>
        <v>2</v>
      </c>
      <c r="AO1980">
        <f t="shared" si="30"/>
        <v>34</v>
      </c>
    </row>
    <row r="1981" spans="1:41" x14ac:dyDescent="0.3">
      <c r="A1981" t="s">
        <v>9476</v>
      </c>
      <c r="B1981" t="s">
        <v>9476</v>
      </c>
      <c r="C1981">
        <v>2235</v>
      </c>
      <c r="D1981" t="s">
        <v>10477</v>
      </c>
      <c r="E1981" t="s">
        <v>82</v>
      </c>
      <c r="F1981">
        <v>10027</v>
      </c>
      <c r="G1981" t="s">
        <v>14444</v>
      </c>
      <c r="H1981" t="s">
        <v>14857</v>
      </c>
      <c r="I1981" t="s">
        <v>16700</v>
      </c>
      <c r="J1981" t="s">
        <v>82</v>
      </c>
      <c r="K1981">
        <v>10027</v>
      </c>
      <c r="L1981">
        <v>110</v>
      </c>
      <c r="M1981" t="s">
        <v>14880</v>
      </c>
      <c r="N1981">
        <v>40.807301000000002</v>
      </c>
      <c r="O1981">
        <v>-73.953278999999995</v>
      </c>
      <c r="P1981">
        <v>1019477501</v>
      </c>
      <c r="Q1981" t="s">
        <v>537</v>
      </c>
      <c r="R1981">
        <v>103838</v>
      </c>
      <c r="S1981" s="1">
        <v>44860</v>
      </c>
      <c r="T1981" t="s">
        <v>54</v>
      </c>
      <c r="U1981" t="s">
        <v>34</v>
      </c>
      <c r="V1981">
        <v>32</v>
      </c>
      <c r="W1981" t="s">
        <v>10478</v>
      </c>
      <c r="X1981" t="s">
        <v>36</v>
      </c>
      <c r="Y1981" t="s">
        <v>37</v>
      </c>
      <c r="Z1981" t="s">
        <v>38</v>
      </c>
      <c r="AA1981">
        <v>1086186</v>
      </c>
      <c r="AB1981" t="s">
        <v>10479</v>
      </c>
      <c r="AC1981" s="1">
        <v>42669</v>
      </c>
      <c r="AD1981" t="s">
        <v>39</v>
      </c>
      <c r="AE1981">
        <v>0</v>
      </c>
      <c r="AF1981">
        <v>21.905000000000001</v>
      </c>
      <c r="AG1981">
        <v>4</v>
      </c>
      <c r="AH1981">
        <v>11.976900000000001</v>
      </c>
      <c r="AI1981">
        <v>0</v>
      </c>
      <c r="AJ1981">
        <v>6.1284999999999998</v>
      </c>
      <c r="AK1981">
        <v>0</v>
      </c>
      <c r="AL1981">
        <v>18.9541</v>
      </c>
      <c r="AM1981">
        <f>INDEX(Sheet1!B:B, MATCH('tab1'!U1981, Sheet1!A:A,0))</f>
        <v>5</v>
      </c>
      <c r="AN1981">
        <f>INDEX(Sheet1!B:B, MATCH('tab1'!Z1981, Sheet1!A:A,0))</f>
        <v>1</v>
      </c>
      <c r="AO1981">
        <f t="shared" si="30"/>
        <v>17</v>
      </c>
    </row>
    <row r="1982" spans="1:41" x14ac:dyDescent="0.3">
      <c r="A1982" t="s">
        <v>4074</v>
      </c>
      <c r="B1982" t="s">
        <v>4074</v>
      </c>
      <c r="C1982">
        <v>921</v>
      </c>
      <c r="D1982" t="s">
        <v>4075</v>
      </c>
      <c r="E1982" t="s">
        <v>64</v>
      </c>
      <c r="F1982">
        <v>10460</v>
      </c>
      <c r="G1982" t="s">
        <v>13086</v>
      </c>
      <c r="H1982" t="s">
        <v>14857</v>
      </c>
      <c r="I1982" t="s">
        <v>15649</v>
      </c>
      <c r="J1982" t="s">
        <v>64</v>
      </c>
      <c r="K1982">
        <v>10460</v>
      </c>
      <c r="L1982">
        <v>206</v>
      </c>
      <c r="M1982" t="s">
        <v>14865</v>
      </c>
      <c r="N1982">
        <v>40.844498000000002</v>
      </c>
      <c r="O1982">
        <v>-73.881473</v>
      </c>
      <c r="P1982">
        <v>2031280001</v>
      </c>
      <c r="Q1982" t="s">
        <v>4076</v>
      </c>
      <c r="R1982">
        <v>6767</v>
      </c>
      <c r="S1982" s="1">
        <v>45021</v>
      </c>
      <c r="T1982" t="s">
        <v>54</v>
      </c>
      <c r="U1982" t="s">
        <v>34</v>
      </c>
      <c r="V1982">
        <v>54</v>
      </c>
      <c r="W1982" t="s">
        <v>4077</v>
      </c>
      <c r="X1982" t="s">
        <v>36</v>
      </c>
      <c r="Y1982" t="s">
        <v>37</v>
      </c>
      <c r="Z1982" t="s">
        <v>38</v>
      </c>
      <c r="AA1982">
        <v>2114117</v>
      </c>
      <c r="AB1982" t="s">
        <v>4078</v>
      </c>
      <c r="AC1982" s="1">
        <v>37585</v>
      </c>
      <c r="AD1982" t="s">
        <v>60</v>
      </c>
      <c r="AE1982">
        <v>25</v>
      </c>
      <c r="AF1982">
        <v>21.905000000000001</v>
      </c>
      <c r="AG1982">
        <v>11</v>
      </c>
      <c r="AH1982">
        <v>11.976900000000001</v>
      </c>
      <c r="AI1982">
        <v>0</v>
      </c>
      <c r="AJ1982">
        <v>6.1284999999999998</v>
      </c>
      <c r="AK1982">
        <v>25</v>
      </c>
      <c r="AL1982">
        <v>18.9541</v>
      </c>
      <c r="AM1982">
        <f>INDEX(Sheet1!B:B, MATCH('tab1'!U1982, Sheet1!A:A,0))</f>
        <v>5</v>
      </c>
      <c r="AN1982">
        <f>INDEX(Sheet1!B:B, MATCH('tab1'!Z1982, Sheet1!A:A,0))</f>
        <v>1</v>
      </c>
      <c r="AO1982">
        <f t="shared" si="30"/>
        <v>17</v>
      </c>
    </row>
    <row r="1983" spans="1:41" x14ac:dyDescent="0.3">
      <c r="A1983" t="s">
        <v>4074</v>
      </c>
      <c r="B1983" t="s">
        <v>4074</v>
      </c>
      <c r="C1983">
        <v>1175</v>
      </c>
      <c r="D1983" t="s">
        <v>1014</v>
      </c>
      <c r="E1983" t="s">
        <v>64</v>
      </c>
      <c r="F1983">
        <v>10460</v>
      </c>
      <c r="G1983" t="s">
        <v>14485</v>
      </c>
      <c r="H1983" t="s">
        <v>14857</v>
      </c>
      <c r="I1983" t="s">
        <v>16920</v>
      </c>
      <c r="J1983" t="s">
        <v>64</v>
      </c>
      <c r="K1983">
        <v>10460</v>
      </c>
      <c r="L1983">
        <v>206</v>
      </c>
      <c r="M1983" t="s">
        <v>14865</v>
      </c>
      <c r="N1983">
        <v>40.839860999999999</v>
      </c>
      <c r="O1983">
        <v>-73.874604000000005</v>
      </c>
      <c r="P1983">
        <v>2040077501</v>
      </c>
      <c r="Q1983" t="s">
        <v>10661</v>
      </c>
      <c r="R1983">
        <v>96678</v>
      </c>
      <c r="S1983" s="1">
        <v>45177</v>
      </c>
      <c r="T1983" t="s">
        <v>33</v>
      </c>
      <c r="U1983" t="s">
        <v>34</v>
      </c>
      <c r="V1983">
        <v>60</v>
      </c>
      <c r="W1983" t="s">
        <v>10662</v>
      </c>
      <c r="X1983" t="s">
        <v>36</v>
      </c>
      <c r="Y1983" t="s">
        <v>37</v>
      </c>
      <c r="Z1983" t="s">
        <v>38</v>
      </c>
      <c r="AA1983">
        <v>2127440</v>
      </c>
      <c r="AB1983" t="s">
        <v>4078</v>
      </c>
      <c r="AC1983" s="1">
        <v>42255</v>
      </c>
      <c r="AD1983" t="s">
        <v>39</v>
      </c>
      <c r="AE1983">
        <v>50</v>
      </c>
      <c r="AF1983">
        <v>21.905000000000001</v>
      </c>
      <c r="AG1983">
        <v>9</v>
      </c>
      <c r="AH1983">
        <v>11.976900000000001</v>
      </c>
      <c r="AI1983">
        <v>50</v>
      </c>
      <c r="AJ1983">
        <v>6.1284999999999998</v>
      </c>
      <c r="AK1983">
        <v>0</v>
      </c>
      <c r="AL1983">
        <v>18.9541</v>
      </c>
      <c r="AM1983">
        <f>INDEX(Sheet1!B:B, MATCH('tab1'!U1983, Sheet1!A:A,0))</f>
        <v>5</v>
      </c>
      <c r="AN1983">
        <f>INDEX(Sheet1!B:B, MATCH('tab1'!Z1983, Sheet1!A:A,0))</f>
        <v>1</v>
      </c>
      <c r="AO1983">
        <f t="shared" si="30"/>
        <v>17</v>
      </c>
    </row>
    <row r="1984" spans="1:41" x14ac:dyDescent="0.3">
      <c r="A1984" t="s">
        <v>6012</v>
      </c>
      <c r="B1984" t="s">
        <v>6013</v>
      </c>
      <c r="C1984">
        <v>3520</v>
      </c>
      <c r="D1984" t="s">
        <v>6014</v>
      </c>
      <c r="E1984" t="s">
        <v>43</v>
      </c>
      <c r="F1984">
        <v>11203</v>
      </c>
      <c r="G1984" t="s">
        <v>13488</v>
      </c>
      <c r="H1984" t="s">
        <v>14857</v>
      </c>
      <c r="I1984" t="s">
        <v>16032</v>
      </c>
      <c r="J1984" t="s">
        <v>43</v>
      </c>
      <c r="K1984">
        <v>11203</v>
      </c>
      <c r="L1984">
        <v>317</v>
      </c>
      <c r="M1984" t="s">
        <v>14888</v>
      </c>
      <c r="N1984">
        <v>40.647080000000003</v>
      </c>
      <c r="O1984">
        <v>-73.944057999999998</v>
      </c>
      <c r="P1984">
        <v>3049200006</v>
      </c>
      <c r="Q1984" t="s">
        <v>6015</v>
      </c>
      <c r="S1984" s="1">
        <v>78652</v>
      </c>
      <c r="T1984" t="s">
        <v>45</v>
      </c>
      <c r="U1984" t="s">
        <v>46</v>
      </c>
      <c r="V1984">
        <v>240</v>
      </c>
      <c r="W1984" t="s">
        <v>6016</v>
      </c>
      <c r="X1984" t="s">
        <v>36</v>
      </c>
      <c r="Y1984" t="s">
        <v>48</v>
      </c>
      <c r="Z1984" t="s">
        <v>49</v>
      </c>
      <c r="AA1984">
        <v>3110600</v>
      </c>
      <c r="AB1984" t="s">
        <v>6017</v>
      </c>
      <c r="AE1984">
        <v>33.333300000000001</v>
      </c>
      <c r="AF1984">
        <v>45.181699999999999</v>
      </c>
      <c r="AG1984">
        <v>10</v>
      </c>
      <c r="AH1984">
        <v>8.0093999999999994</v>
      </c>
      <c r="AI1984">
        <v>0</v>
      </c>
      <c r="AJ1984">
        <v>23.3017</v>
      </c>
      <c r="AK1984">
        <v>33.333300000000001</v>
      </c>
      <c r="AL1984">
        <v>35.229100000000003</v>
      </c>
      <c r="AM1984">
        <f>INDEX(Sheet1!B:B, MATCH('tab1'!U1984, Sheet1!A:A,0))</f>
        <v>8</v>
      </c>
      <c r="AN1984">
        <f>INDEX(Sheet1!B:B, MATCH('tab1'!Z1984, Sheet1!A:A,0))</f>
        <v>4</v>
      </c>
      <c r="AO1984">
        <f t="shared" si="30"/>
        <v>136</v>
      </c>
    </row>
    <row r="1985" spans="1:41" x14ac:dyDescent="0.3">
      <c r="A1985" t="s">
        <v>1998</v>
      </c>
      <c r="B1985" t="s">
        <v>1998</v>
      </c>
      <c r="C1985">
        <v>459</v>
      </c>
      <c r="D1985" t="s">
        <v>1999</v>
      </c>
      <c r="E1985" t="s">
        <v>43</v>
      </c>
      <c r="F1985">
        <v>11215</v>
      </c>
      <c r="G1985" t="s">
        <v>12663</v>
      </c>
      <c r="H1985" t="s">
        <v>14857</v>
      </c>
      <c r="I1985" t="s">
        <v>15247</v>
      </c>
      <c r="J1985" t="s">
        <v>43</v>
      </c>
      <c r="K1985">
        <v>11215</v>
      </c>
      <c r="L1985">
        <v>306</v>
      </c>
      <c r="M1985" t="s">
        <v>14863</v>
      </c>
      <c r="N1985">
        <v>40.671312999999998</v>
      </c>
      <c r="O1985">
        <v>-73.991131999999993</v>
      </c>
      <c r="P1985">
        <v>3010090007</v>
      </c>
      <c r="Q1985" t="s">
        <v>2000</v>
      </c>
      <c r="R1985">
        <v>105005</v>
      </c>
      <c r="S1985" s="1">
        <v>45157</v>
      </c>
      <c r="T1985" t="s">
        <v>33</v>
      </c>
      <c r="U1985" t="s">
        <v>144</v>
      </c>
      <c r="V1985">
        <v>15</v>
      </c>
      <c r="W1985" t="s">
        <v>2001</v>
      </c>
      <c r="X1985" t="s">
        <v>146</v>
      </c>
      <c r="Y1985" t="s">
        <v>37</v>
      </c>
      <c r="Z1985" t="s">
        <v>147</v>
      </c>
      <c r="AA1985">
        <v>3255776</v>
      </c>
      <c r="AC1985" s="1">
        <v>43696</v>
      </c>
      <c r="AD1985" t="s">
        <v>39</v>
      </c>
      <c r="AE1985">
        <v>33.333300000000001</v>
      </c>
      <c r="AF1985">
        <v>17.4391</v>
      </c>
      <c r="AG1985">
        <v>2</v>
      </c>
      <c r="AH1985">
        <v>8.4033999999999995</v>
      </c>
      <c r="AI1985">
        <v>33.333300000000001</v>
      </c>
      <c r="AJ1985">
        <v>4.9984000000000002</v>
      </c>
      <c r="AK1985">
        <v>33.333300000000001</v>
      </c>
      <c r="AL1985">
        <v>15.3835</v>
      </c>
      <c r="AM1985">
        <f>INDEX(Sheet1!B:B, MATCH('tab1'!U1985, Sheet1!A:A,0))</f>
        <v>6</v>
      </c>
      <c r="AN1985">
        <f>INDEX(Sheet1!B:B, MATCH('tab1'!Z1985, Sheet1!A:A,0))</f>
        <v>2</v>
      </c>
      <c r="AO1985">
        <f t="shared" si="30"/>
        <v>34</v>
      </c>
    </row>
    <row r="1986" spans="1:41" x14ac:dyDescent="0.3">
      <c r="A1986" t="s">
        <v>11101</v>
      </c>
      <c r="B1986" t="s">
        <v>11101</v>
      </c>
      <c r="C1986" t="s">
        <v>11102</v>
      </c>
      <c r="D1986" t="s">
        <v>11103</v>
      </c>
      <c r="E1986" t="s">
        <v>31</v>
      </c>
      <c r="F1986">
        <v>11427</v>
      </c>
      <c r="G1986" t="s">
        <v>14584</v>
      </c>
      <c r="H1986" t="s">
        <v>14857</v>
      </c>
      <c r="I1986" t="s">
        <v>17002</v>
      </c>
      <c r="J1986" t="s">
        <v>31</v>
      </c>
      <c r="K1986">
        <v>11427</v>
      </c>
      <c r="L1986">
        <v>413</v>
      </c>
      <c r="M1986" t="s">
        <v>14877</v>
      </c>
      <c r="N1986">
        <v>40.732112000000001</v>
      </c>
      <c r="O1986">
        <v>-73.732460000000003</v>
      </c>
      <c r="P1986">
        <v>4079550002</v>
      </c>
      <c r="Q1986" t="s">
        <v>1050</v>
      </c>
      <c r="R1986">
        <v>105738</v>
      </c>
      <c r="S1986" s="1">
        <v>44819</v>
      </c>
      <c r="T1986" t="s">
        <v>54</v>
      </c>
      <c r="U1986" t="s">
        <v>55</v>
      </c>
      <c r="V1986">
        <v>0</v>
      </c>
      <c r="W1986" t="s">
        <v>11104</v>
      </c>
      <c r="X1986" t="s">
        <v>57</v>
      </c>
      <c r="Y1986" t="s">
        <v>58</v>
      </c>
      <c r="Z1986" t="s">
        <v>58</v>
      </c>
      <c r="AA1986">
        <v>4166561</v>
      </c>
      <c r="AC1986" s="1">
        <v>44760</v>
      </c>
      <c r="AD1986" t="s">
        <v>39</v>
      </c>
      <c r="AE1986">
        <v>0</v>
      </c>
      <c r="AF1986">
        <v>26.886800000000001</v>
      </c>
      <c r="AG1986">
        <v>0</v>
      </c>
      <c r="AH1986">
        <v>1</v>
      </c>
      <c r="AI1986">
        <v>0</v>
      </c>
      <c r="AJ1986">
        <v>14.255800000000001</v>
      </c>
      <c r="AK1986">
        <v>0</v>
      </c>
      <c r="AL1986">
        <v>21.8553</v>
      </c>
      <c r="AM1986">
        <f>INDEX(Sheet1!B:B, MATCH('tab1'!U1986, Sheet1!A:A,0))</f>
        <v>7</v>
      </c>
      <c r="AN1986">
        <f>INDEX(Sheet1!B:B, MATCH('tab1'!Z1986, Sheet1!A:A,0))</f>
        <v>3</v>
      </c>
      <c r="AO1986">
        <f t="shared" si="30"/>
        <v>68</v>
      </c>
    </row>
    <row r="1987" spans="1:41" x14ac:dyDescent="0.3">
      <c r="A1987" t="s">
        <v>4690</v>
      </c>
      <c r="B1987" t="s">
        <v>4691</v>
      </c>
      <c r="C1987">
        <v>270</v>
      </c>
      <c r="D1987" t="s">
        <v>4692</v>
      </c>
      <c r="E1987" t="s">
        <v>82</v>
      </c>
      <c r="F1987">
        <v>10024</v>
      </c>
      <c r="G1987" t="s">
        <v>13210</v>
      </c>
      <c r="H1987" t="s">
        <v>14857</v>
      </c>
      <c r="I1987" t="s">
        <v>15765</v>
      </c>
      <c r="J1987" t="s">
        <v>82</v>
      </c>
      <c r="K1987">
        <v>10024</v>
      </c>
      <c r="L1987">
        <v>107</v>
      </c>
      <c r="M1987" t="s">
        <v>14936</v>
      </c>
      <c r="N1987">
        <v>40.787334999999999</v>
      </c>
      <c r="O1987">
        <v>-73.978285999999997</v>
      </c>
      <c r="P1987">
        <v>1012310060</v>
      </c>
      <c r="Q1987" t="s">
        <v>4693</v>
      </c>
      <c r="R1987">
        <v>76977</v>
      </c>
      <c r="S1987" s="1">
        <v>45635</v>
      </c>
      <c r="T1987" t="s">
        <v>33</v>
      </c>
      <c r="U1987" t="s">
        <v>34</v>
      </c>
      <c r="V1987">
        <v>27</v>
      </c>
      <c r="W1987" t="s">
        <v>4694</v>
      </c>
      <c r="X1987" t="s">
        <v>36</v>
      </c>
      <c r="Y1987" t="s">
        <v>37</v>
      </c>
      <c r="Z1987" t="s">
        <v>38</v>
      </c>
      <c r="AA1987">
        <v>1032793</v>
      </c>
      <c r="AB1987" t="s">
        <v>4695</v>
      </c>
      <c r="AC1987" s="1">
        <v>41982</v>
      </c>
      <c r="AD1987" t="s">
        <v>39</v>
      </c>
      <c r="AE1987">
        <v>20</v>
      </c>
      <c r="AF1987">
        <v>21.905000000000001</v>
      </c>
      <c r="AG1987">
        <v>4</v>
      </c>
      <c r="AH1987">
        <v>11.976900000000001</v>
      </c>
      <c r="AI1987">
        <v>0</v>
      </c>
      <c r="AJ1987">
        <v>6.1284999999999998</v>
      </c>
      <c r="AK1987">
        <v>20</v>
      </c>
      <c r="AL1987">
        <v>18.9541</v>
      </c>
      <c r="AM1987">
        <f>INDEX(Sheet1!B:B, MATCH('tab1'!U1987, Sheet1!A:A,0))</f>
        <v>5</v>
      </c>
      <c r="AN1987">
        <f>INDEX(Sheet1!B:B, MATCH('tab1'!Z1987, Sheet1!A:A,0))</f>
        <v>1</v>
      </c>
      <c r="AO1987">
        <f t="shared" ref="AO1987:AO2050" si="31">POWER(2,AN1987-1) + POWER(2,AM1987-1)</f>
        <v>17</v>
      </c>
    </row>
    <row r="1988" spans="1:41" x14ac:dyDescent="0.3">
      <c r="A1988" t="s">
        <v>10546</v>
      </c>
      <c r="B1988" t="s">
        <v>10547</v>
      </c>
      <c r="C1988">
        <v>10</v>
      </c>
      <c r="D1988" t="s">
        <v>7872</v>
      </c>
      <c r="E1988" t="s">
        <v>82</v>
      </c>
      <c r="F1988">
        <v>10004</v>
      </c>
      <c r="G1988" t="s">
        <v>14460</v>
      </c>
      <c r="H1988" t="s">
        <v>14857</v>
      </c>
      <c r="I1988" t="s">
        <v>16899</v>
      </c>
      <c r="J1988" t="s">
        <v>82</v>
      </c>
      <c r="K1988">
        <v>10004</v>
      </c>
      <c r="L1988">
        <v>101</v>
      </c>
      <c r="M1988" t="s">
        <v>14914</v>
      </c>
      <c r="N1988">
        <v>40.701428999999997</v>
      </c>
      <c r="O1988">
        <v>-74.011551999999995</v>
      </c>
      <c r="P1988">
        <v>1000020002</v>
      </c>
      <c r="Q1988" t="s">
        <v>10548</v>
      </c>
      <c r="R1988">
        <v>104046</v>
      </c>
      <c r="S1988" s="1">
        <v>45184</v>
      </c>
      <c r="T1988" t="s">
        <v>33</v>
      </c>
      <c r="U1988" t="s">
        <v>55</v>
      </c>
      <c r="V1988">
        <v>50</v>
      </c>
      <c r="W1988" t="s">
        <v>10549</v>
      </c>
      <c r="X1988" t="s">
        <v>57</v>
      </c>
      <c r="Y1988" t="s">
        <v>58</v>
      </c>
      <c r="Z1988" t="s">
        <v>58</v>
      </c>
      <c r="AA1988">
        <v>1000003</v>
      </c>
      <c r="AB1988" t="s">
        <v>10550</v>
      </c>
      <c r="AC1988" s="1">
        <v>42894</v>
      </c>
      <c r="AD1988" t="s">
        <v>39</v>
      </c>
      <c r="AE1988">
        <v>66.666700000000006</v>
      </c>
      <c r="AF1988">
        <v>26.886800000000001</v>
      </c>
      <c r="AG1988">
        <v>0</v>
      </c>
      <c r="AH1988">
        <v>1</v>
      </c>
      <c r="AI1988">
        <v>0</v>
      </c>
      <c r="AJ1988">
        <v>14.255800000000001</v>
      </c>
      <c r="AK1988">
        <v>66.666700000000006</v>
      </c>
      <c r="AL1988">
        <v>21.8553</v>
      </c>
      <c r="AM1988">
        <f>INDEX(Sheet1!B:B, MATCH('tab1'!U1988, Sheet1!A:A,0))</f>
        <v>7</v>
      </c>
      <c r="AN1988">
        <f>INDEX(Sheet1!B:B, MATCH('tab1'!Z1988, Sheet1!A:A,0))</f>
        <v>3</v>
      </c>
      <c r="AO1988">
        <f t="shared" si="31"/>
        <v>68</v>
      </c>
    </row>
    <row r="1989" spans="1:41" x14ac:dyDescent="0.3">
      <c r="A1989" t="s">
        <v>5992</v>
      </c>
      <c r="B1989" t="s">
        <v>5993</v>
      </c>
      <c r="C1989">
        <v>1802</v>
      </c>
      <c r="D1989" t="s">
        <v>5994</v>
      </c>
      <c r="E1989" t="s">
        <v>64</v>
      </c>
      <c r="F1989">
        <v>10462</v>
      </c>
      <c r="G1989" t="s">
        <v>13484</v>
      </c>
      <c r="H1989" t="s">
        <v>14857</v>
      </c>
      <c r="I1989" t="s">
        <v>16029</v>
      </c>
      <c r="J1989" t="s">
        <v>64</v>
      </c>
      <c r="K1989">
        <v>10462</v>
      </c>
      <c r="L1989">
        <v>211</v>
      </c>
      <c r="M1989" t="s">
        <v>14872</v>
      </c>
      <c r="N1989">
        <v>40.846521000000003</v>
      </c>
      <c r="O1989">
        <v>-73.861832000000007</v>
      </c>
      <c r="P1989">
        <v>2040550023</v>
      </c>
      <c r="Q1989" t="s">
        <v>5995</v>
      </c>
      <c r="R1989">
        <v>104244</v>
      </c>
      <c r="S1989" s="1">
        <v>45196</v>
      </c>
      <c r="T1989" t="s">
        <v>33</v>
      </c>
      <c r="U1989" t="s">
        <v>34</v>
      </c>
      <c r="V1989">
        <v>36</v>
      </c>
      <c r="W1989" t="s">
        <v>5996</v>
      </c>
      <c r="X1989" t="s">
        <v>36</v>
      </c>
      <c r="Y1989" t="s">
        <v>37</v>
      </c>
      <c r="Z1989" t="s">
        <v>38</v>
      </c>
      <c r="AA1989">
        <v>2116333</v>
      </c>
      <c r="AB1989" t="s">
        <v>5997</v>
      </c>
      <c r="AC1989" s="1">
        <v>43005</v>
      </c>
      <c r="AD1989" t="s">
        <v>39</v>
      </c>
      <c r="AE1989">
        <v>20</v>
      </c>
      <c r="AF1989">
        <v>21.905000000000001</v>
      </c>
      <c r="AG1989">
        <v>3</v>
      </c>
      <c r="AH1989">
        <v>11.976900000000001</v>
      </c>
      <c r="AI1989">
        <v>0</v>
      </c>
      <c r="AJ1989">
        <v>6.1284999999999998</v>
      </c>
      <c r="AK1989">
        <v>20</v>
      </c>
      <c r="AL1989">
        <v>18.9541</v>
      </c>
      <c r="AM1989">
        <f>INDEX(Sheet1!B:B, MATCH('tab1'!U1989, Sheet1!A:A,0))</f>
        <v>5</v>
      </c>
      <c r="AN1989">
        <f>INDEX(Sheet1!B:B, MATCH('tab1'!Z1989, Sheet1!A:A,0))</f>
        <v>1</v>
      </c>
      <c r="AO1989">
        <f t="shared" si="31"/>
        <v>17</v>
      </c>
    </row>
    <row r="1990" spans="1:41" x14ac:dyDescent="0.3">
      <c r="A1990" t="s">
        <v>5732</v>
      </c>
      <c r="B1990" t="s">
        <v>5732</v>
      </c>
      <c r="C1990">
        <v>95</v>
      </c>
      <c r="D1990" t="s">
        <v>5733</v>
      </c>
      <c r="E1990" t="s">
        <v>82</v>
      </c>
      <c r="F1990">
        <v>10013</v>
      </c>
      <c r="G1990" t="s">
        <v>13430</v>
      </c>
      <c r="H1990" t="s">
        <v>14857</v>
      </c>
      <c r="I1990" t="s">
        <v>15975</v>
      </c>
      <c r="J1990" t="s">
        <v>82</v>
      </c>
      <c r="K1990">
        <v>10013</v>
      </c>
      <c r="L1990">
        <v>101</v>
      </c>
      <c r="M1990" t="s">
        <v>14914</v>
      </c>
      <c r="N1990">
        <v>40.718156</v>
      </c>
      <c r="O1990">
        <v>-74.005089999999996</v>
      </c>
      <c r="P1990">
        <v>1001747502</v>
      </c>
      <c r="Q1990" t="s">
        <v>5734</v>
      </c>
      <c r="R1990">
        <v>104392</v>
      </c>
      <c r="S1990" s="1">
        <v>45426</v>
      </c>
      <c r="T1990" t="s">
        <v>33</v>
      </c>
      <c r="U1990" t="s">
        <v>34</v>
      </c>
      <c r="V1990">
        <v>40</v>
      </c>
      <c r="W1990" t="s">
        <v>5735</v>
      </c>
      <c r="X1990" t="s">
        <v>36</v>
      </c>
      <c r="Y1990" t="s">
        <v>37</v>
      </c>
      <c r="Z1990" t="s">
        <v>38</v>
      </c>
      <c r="AA1990">
        <v>1001895</v>
      </c>
      <c r="AB1990" t="s">
        <v>5736</v>
      </c>
      <c r="AC1990" s="1">
        <v>43234</v>
      </c>
      <c r="AD1990" t="s">
        <v>39</v>
      </c>
      <c r="AE1990">
        <v>16.666699999999999</v>
      </c>
      <c r="AF1990">
        <v>21.905000000000001</v>
      </c>
      <c r="AG1990">
        <v>5</v>
      </c>
      <c r="AH1990">
        <v>11.976900000000001</v>
      </c>
      <c r="AI1990">
        <v>0</v>
      </c>
      <c r="AJ1990">
        <v>6.1284999999999998</v>
      </c>
      <c r="AK1990">
        <v>16.666699999999999</v>
      </c>
      <c r="AL1990">
        <v>18.9541</v>
      </c>
      <c r="AM1990">
        <f>INDEX(Sheet1!B:B, MATCH('tab1'!U1990, Sheet1!A:A,0))</f>
        <v>5</v>
      </c>
      <c r="AN1990">
        <f>INDEX(Sheet1!B:B, MATCH('tab1'!Z1990, Sheet1!A:A,0))</f>
        <v>1</v>
      </c>
      <c r="AO1990">
        <f t="shared" si="31"/>
        <v>17</v>
      </c>
    </row>
    <row r="1991" spans="1:41" x14ac:dyDescent="0.3">
      <c r="A1991" t="s">
        <v>9522</v>
      </c>
      <c r="B1991" t="s">
        <v>9522</v>
      </c>
      <c r="C1991">
        <v>1366</v>
      </c>
      <c r="D1991" t="s">
        <v>734</v>
      </c>
      <c r="E1991" t="s">
        <v>82</v>
      </c>
      <c r="F1991">
        <v>10128</v>
      </c>
      <c r="G1991" t="s">
        <v>14236</v>
      </c>
      <c r="H1991" t="s">
        <v>14857</v>
      </c>
      <c r="I1991" t="s">
        <v>16710</v>
      </c>
      <c r="J1991" t="s">
        <v>82</v>
      </c>
      <c r="K1991">
        <v>10128</v>
      </c>
      <c r="L1991">
        <v>108</v>
      </c>
      <c r="M1991" t="s">
        <v>14875</v>
      </c>
      <c r="N1991">
        <v>40.786892000000002</v>
      </c>
      <c r="O1991">
        <v>-73.954419999999999</v>
      </c>
      <c r="P1991">
        <v>1015070056</v>
      </c>
      <c r="Q1991" t="s">
        <v>9523</v>
      </c>
      <c r="R1991">
        <v>104822</v>
      </c>
      <c r="S1991" s="1">
        <v>44331</v>
      </c>
      <c r="T1991" t="s">
        <v>54</v>
      </c>
      <c r="U1991" t="s">
        <v>34</v>
      </c>
      <c r="V1991">
        <v>30</v>
      </c>
      <c r="W1991" t="s">
        <v>9524</v>
      </c>
      <c r="X1991" t="s">
        <v>36</v>
      </c>
      <c r="Y1991" t="s">
        <v>37</v>
      </c>
      <c r="Z1991" t="s">
        <v>38</v>
      </c>
      <c r="AA1991">
        <v>1047436</v>
      </c>
      <c r="AB1991" t="s">
        <v>9525</v>
      </c>
      <c r="AC1991" s="1">
        <v>43600</v>
      </c>
      <c r="AD1991" t="s">
        <v>39</v>
      </c>
      <c r="AE1991">
        <v>40</v>
      </c>
      <c r="AF1991">
        <v>21.905000000000001</v>
      </c>
      <c r="AG1991">
        <v>9</v>
      </c>
      <c r="AH1991">
        <v>11.976900000000001</v>
      </c>
      <c r="AI1991">
        <v>20</v>
      </c>
      <c r="AJ1991">
        <v>6.1284999999999998</v>
      </c>
      <c r="AK1991">
        <v>40</v>
      </c>
      <c r="AL1991">
        <v>18.9541</v>
      </c>
      <c r="AM1991">
        <f>INDEX(Sheet1!B:B, MATCH('tab1'!U1991, Sheet1!A:A,0))</f>
        <v>5</v>
      </c>
      <c r="AN1991">
        <f>INDEX(Sheet1!B:B, MATCH('tab1'!Z1991, Sheet1!A:A,0))</f>
        <v>1</v>
      </c>
      <c r="AO1991">
        <f t="shared" si="31"/>
        <v>17</v>
      </c>
    </row>
    <row r="1992" spans="1:41" x14ac:dyDescent="0.3">
      <c r="A1992" t="s">
        <v>9623</v>
      </c>
      <c r="B1992" t="s">
        <v>9624</v>
      </c>
      <c r="C1992" t="s">
        <v>9625</v>
      </c>
      <c r="D1992" t="s">
        <v>9626</v>
      </c>
      <c r="E1992" t="s">
        <v>31</v>
      </c>
      <c r="F1992">
        <v>11101</v>
      </c>
      <c r="G1992" t="s">
        <v>14258</v>
      </c>
      <c r="H1992" t="s">
        <v>14857</v>
      </c>
      <c r="I1992" t="s">
        <v>16726</v>
      </c>
      <c r="J1992" t="s">
        <v>31</v>
      </c>
      <c r="K1992">
        <v>11101</v>
      </c>
      <c r="L1992">
        <v>401</v>
      </c>
      <c r="M1992" t="s">
        <v>14867</v>
      </c>
      <c r="N1992">
        <v>40.749260999999997</v>
      </c>
      <c r="O1992">
        <v>-73.936612999999994</v>
      </c>
      <c r="P1992">
        <v>4002397501</v>
      </c>
      <c r="Q1992" t="s">
        <v>9627</v>
      </c>
      <c r="R1992">
        <v>105248</v>
      </c>
      <c r="S1992" s="1">
        <v>45572</v>
      </c>
      <c r="T1992" t="s">
        <v>33</v>
      </c>
      <c r="U1992" t="s">
        <v>34</v>
      </c>
      <c r="V1992">
        <v>116</v>
      </c>
      <c r="W1992" t="s">
        <v>9628</v>
      </c>
      <c r="X1992" t="s">
        <v>36</v>
      </c>
      <c r="Y1992" t="s">
        <v>37</v>
      </c>
      <c r="Z1992" t="s">
        <v>38</v>
      </c>
      <c r="AA1992">
        <v>4596911</v>
      </c>
      <c r="AB1992" t="s">
        <v>9629</v>
      </c>
      <c r="AC1992" s="1">
        <v>44111</v>
      </c>
      <c r="AD1992" t="s">
        <v>39</v>
      </c>
      <c r="AE1992">
        <v>20</v>
      </c>
      <c r="AF1992">
        <v>21.905000000000001</v>
      </c>
      <c r="AG1992">
        <v>17</v>
      </c>
      <c r="AH1992">
        <v>11.976900000000001</v>
      </c>
      <c r="AI1992">
        <v>0</v>
      </c>
      <c r="AJ1992">
        <v>6.1284999999999998</v>
      </c>
      <c r="AK1992">
        <v>20</v>
      </c>
      <c r="AL1992">
        <v>18.9541</v>
      </c>
      <c r="AM1992">
        <f>INDEX(Sheet1!B:B, MATCH('tab1'!U1992, Sheet1!A:A,0))</f>
        <v>5</v>
      </c>
      <c r="AN1992">
        <f>INDEX(Sheet1!B:B, MATCH('tab1'!Z1992, Sheet1!A:A,0))</f>
        <v>1</v>
      </c>
      <c r="AO1992">
        <f t="shared" si="31"/>
        <v>17</v>
      </c>
    </row>
    <row r="1993" spans="1:41" x14ac:dyDescent="0.3">
      <c r="A1993" t="s">
        <v>3669</v>
      </c>
      <c r="B1993" t="s">
        <v>3670</v>
      </c>
      <c r="C1993" t="s">
        <v>3671</v>
      </c>
      <c r="D1993" t="s">
        <v>3672</v>
      </c>
      <c r="E1993" t="s">
        <v>31</v>
      </c>
      <c r="F1993">
        <v>11419</v>
      </c>
      <c r="G1993" t="s">
        <v>13000</v>
      </c>
      <c r="H1993" t="s">
        <v>14857</v>
      </c>
      <c r="I1993" t="s">
        <v>15571</v>
      </c>
      <c r="J1993" t="s">
        <v>31</v>
      </c>
      <c r="K1993">
        <v>11419</v>
      </c>
      <c r="L1993">
        <v>410</v>
      </c>
      <c r="M1993" t="s">
        <v>14877</v>
      </c>
      <c r="N1993">
        <v>40.690179999999998</v>
      </c>
      <c r="O1993">
        <v>-73.814633999999998</v>
      </c>
      <c r="P1993">
        <v>4095680044</v>
      </c>
      <c r="Q1993" t="s">
        <v>3673</v>
      </c>
      <c r="R1993">
        <v>54157</v>
      </c>
      <c r="S1993" s="1">
        <v>45243</v>
      </c>
      <c r="T1993" t="s">
        <v>33</v>
      </c>
      <c r="U1993" t="s">
        <v>34</v>
      </c>
      <c r="V1993">
        <v>24</v>
      </c>
      <c r="W1993" t="s">
        <v>3674</v>
      </c>
      <c r="X1993" t="s">
        <v>36</v>
      </c>
      <c r="Y1993" t="s">
        <v>37</v>
      </c>
      <c r="Z1993" t="s">
        <v>38</v>
      </c>
      <c r="AA1993">
        <v>4204047</v>
      </c>
      <c r="AC1993" s="1">
        <v>41591</v>
      </c>
      <c r="AD1993" t="s">
        <v>39</v>
      </c>
      <c r="AE1993">
        <v>0</v>
      </c>
      <c r="AF1993">
        <v>21.905000000000001</v>
      </c>
      <c r="AG1993">
        <v>2</v>
      </c>
      <c r="AH1993">
        <v>11.976900000000001</v>
      </c>
      <c r="AI1993">
        <v>0</v>
      </c>
      <c r="AJ1993">
        <v>6.1284999999999998</v>
      </c>
      <c r="AK1993">
        <v>0</v>
      </c>
      <c r="AL1993">
        <v>18.9541</v>
      </c>
      <c r="AM1993">
        <f>INDEX(Sheet1!B:B, MATCH('tab1'!U1993, Sheet1!A:A,0))</f>
        <v>5</v>
      </c>
      <c r="AN1993">
        <f>INDEX(Sheet1!B:B, MATCH('tab1'!Z1993, Sheet1!A:A,0))</f>
        <v>1</v>
      </c>
      <c r="AO1993">
        <f t="shared" si="31"/>
        <v>17</v>
      </c>
    </row>
    <row r="1994" spans="1:41" x14ac:dyDescent="0.3">
      <c r="A1994" t="s">
        <v>3669</v>
      </c>
      <c r="B1994" t="s">
        <v>5602</v>
      </c>
      <c r="C1994" t="s">
        <v>5603</v>
      </c>
      <c r="D1994" t="s">
        <v>3672</v>
      </c>
      <c r="E1994" t="s">
        <v>31</v>
      </c>
      <c r="F1994">
        <v>11419</v>
      </c>
      <c r="G1994" t="s">
        <v>13400</v>
      </c>
      <c r="H1994" t="s">
        <v>14857</v>
      </c>
      <c r="I1994" t="s">
        <v>15948</v>
      </c>
      <c r="J1994" t="s">
        <v>31</v>
      </c>
      <c r="K1994">
        <v>11419</v>
      </c>
      <c r="L1994">
        <v>410</v>
      </c>
      <c r="M1994" t="s">
        <v>14877</v>
      </c>
      <c r="N1994">
        <v>40.690171999999997</v>
      </c>
      <c r="O1994">
        <v>-73.814644999999999</v>
      </c>
      <c r="P1994">
        <v>4095680044</v>
      </c>
      <c r="Q1994" t="s">
        <v>3673</v>
      </c>
      <c r="R1994">
        <v>53980</v>
      </c>
      <c r="S1994" s="1">
        <v>45238</v>
      </c>
      <c r="T1994" t="s">
        <v>33</v>
      </c>
      <c r="U1994" t="s">
        <v>34</v>
      </c>
      <c r="V1994">
        <v>22</v>
      </c>
      <c r="W1994" t="s">
        <v>5604</v>
      </c>
      <c r="X1994" t="s">
        <v>36</v>
      </c>
      <c r="Y1994" t="s">
        <v>37</v>
      </c>
      <c r="Z1994" t="s">
        <v>38</v>
      </c>
      <c r="AA1994">
        <v>4204047</v>
      </c>
      <c r="AC1994" s="1">
        <v>41586</v>
      </c>
      <c r="AD1994" t="s">
        <v>39</v>
      </c>
      <c r="AE1994">
        <v>0</v>
      </c>
      <c r="AF1994">
        <v>21.905000000000001</v>
      </c>
      <c r="AG1994">
        <v>3</v>
      </c>
      <c r="AH1994">
        <v>11.976900000000001</v>
      </c>
      <c r="AI1994">
        <v>0</v>
      </c>
      <c r="AJ1994">
        <v>6.1284999999999998</v>
      </c>
      <c r="AK1994">
        <v>0</v>
      </c>
      <c r="AL1994">
        <v>18.9541</v>
      </c>
      <c r="AM1994">
        <f>INDEX(Sheet1!B:B, MATCH('tab1'!U1994, Sheet1!A:A,0))</f>
        <v>5</v>
      </c>
      <c r="AN1994">
        <f>INDEX(Sheet1!B:B, MATCH('tab1'!Z1994, Sheet1!A:A,0))</f>
        <v>1</v>
      </c>
      <c r="AO1994">
        <f t="shared" si="31"/>
        <v>17</v>
      </c>
    </row>
    <row r="1995" spans="1:41" x14ac:dyDescent="0.3">
      <c r="A1995" t="s">
        <v>10088</v>
      </c>
      <c r="B1995" t="s">
        <v>10089</v>
      </c>
      <c r="C1995">
        <v>75</v>
      </c>
      <c r="D1995" t="s">
        <v>1724</v>
      </c>
      <c r="E1995" t="s">
        <v>43</v>
      </c>
      <c r="F1995">
        <v>11201</v>
      </c>
      <c r="G1995" t="s">
        <v>14357</v>
      </c>
      <c r="H1995" t="s">
        <v>14857</v>
      </c>
      <c r="I1995" t="s">
        <v>16810</v>
      </c>
      <c r="J1995" t="s">
        <v>43</v>
      </c>
      <c r="K1995">
        <v>11201</v>
      </c>
      <c r="L1995">
        <v>302</v>
      </c>
      <c r="M1995" t="s">
        <v>14863</v>
      </c>
      <c r="N1995">
        <v>40.699337999999997</v>
      </c>
      <c r="O1995">
        <v>-73.993898000000002</v>
      </c>
      <c r="P1995">
        <v>3002210001</v>
      </c>
      <c r="Q1995" t="s">
        <v>10090</v>
      </c>
      <c r="R1995">
        <v>6662</v>
      </c>
      <c r="S1995" s="1">
        <v>45295</v>
      </c>
      <c r="T1995" t="s">
        <v>33</v>
      </c>
      <c r="U1995" t="s">
        <v>34</v>
      </c>
      <c r="V1995">
        <v>152</v>
      </c>
      <c r="W1995" t="s">
        <v>10091</v>
      </c>
      <c r="X1995" t="s">
        <v>36</v>
      </c>
      <c r="Y1995" t="s">
        <v>37</v>
      </c>
      <c r="Z1995" t="s">
        <v>38</v>
      </c>
      <c r="AA1995">
        <v>3335926</v>
      </c>
      <c r="AB1995" t="s">
        <v>10092</v>
      </c>
      <c r="AC1995" s="1">
        <v>38721</v>
      </c>
      <c r="AD1995" t="s">
        <v>39</v>
      </c>
      <c r="AE1995">
        <v>0</v>
      </c>
      <c r="AF1995">
        <v>21.905000000000001</v>
      </c>
      <c r="AG1995">
        <v>27</v>
      </c>
      <c r="AH1995">
        <v>11.976900000000001</v>
      </c>
      <c r="AI1995">
        <v>0</v>
      </c>
      <c r="AJ1995">
        <v>6.1284999999999998</v>
      </c>
      <c r="AK1995">
        <v>0</v>
      </c>
      <c r="AL1995">
        <v>18.9541</v>
      </c>
      <c r="AM1995">
        <f>INDEX(Sheet1!B:B, MATCH('tab1'!U1995, Sheet1!A:A,0))</f>
        <v>5</v>
      </c>
      <c r="AN1995">
        <f>INDEX(Sheet1!B:B, MATCH('tab1'!Z1995, Sheet1!A:A,0))</f>
        <v>1</v>
      </c>
      <c r="AO1995">
        <f t="shared" si="31"/>
        <v>17</v>
      </c>
    </row>
    <row r="1996" spans="1:41" x14ac:dyDescent="0.3">
      <c r="A1996" t="s">
        <v>7752</v>
      </c>
      <c r="B1996" t="s">
        <v>7753</v>
      </c>
      <c r="C1996" t="s">
        <v>7754</v>
      </c>
      <c r="D1996" t="s">
        <v>7755</v>
      </c>
      <c r="E1996" t="s">
        <v>31</v>
      </c>
      <c r="F1996">
        <v>11432</v>
      </c>
      <c r="G1996" t="s">
        <v>13846</v>
      </c>
      <c r="H1996" t="s">
        <v>14857</v>
      </c>
      <c r="I1996" t="s">
        <v>16369</v>
      </c>
      <c r="J1996" t="s">
        <v>31</v>
      </c>
      <c r="K1996">
        <v>11432</v>
      </c>
      <c r="L1996">
        <v>408</v>
      </c>
      <c r="M1996" t="s">
        <v>14893</v>
      </c>
      <c r="N1996">
        <v>40.713101999999999</v>
      </c>
      <c r="O1996">
        <v>-73.785983000000002</v>
      </c>
      <c r="P1996">
        <v>4098350033</v>
      </c>
      <c r="Q1996" t="s">
        <v>7756</v>
      </c>
      <c r="R1996">
        <v>105223</v>
      </c>
      <c r="S1996" s="1">
        <v>45537</v>
      </c>
      <c r="T1996" t="s">
        <v>33</v>
      </c>
      <c r="U1996" t="s">
        <v>34</v>
      </c>
      <c r="V1996">
        <v>31</v>
      </c>
      <c r="W1996" t="s">
        <v>7757</v>
      </c>
      <c r="X1996" t="s">
        <v>36</v>
      </c>
      <c r="Y1996" t="s">
        <v>37</v>
      </c>
      <c r="Z1996" t="s">
        <v>38</v>
      </c>
      <c r="AA1996">
        <v>4617567</v>
      </c>
      <c r="AC1996" s="1">
        <v>44076</v>
      </c>
      <c r="AD1996" t="s">
        <v>39</v>
      </c>
      <c r="AE1996">
        <v>80</v>
      </c>
      <c r="AF1996">
        <v>21.905000000000001</v>
      </c>
      <c r="AG1996">
        <v>12</v>
      </c>
      <c r="AH1996">
        <v>11.976900000000001</v>
      </c>
      <c r="AI1996">
        <v>0</v>
      </c>
      <c r="AJ1996">
        <v>6.1284999999999998</v>
      </c>
      <c r="AK1996">
        <v>80</v>
      </c>
      <c r="AL1996">
        <v>18.9541</v>
      </c>
      <c r="AM1996">
        <f>INDEX(Sheet1!B:B, MATCH('tab1'!U1996, Sheet1!A:A,0))</f>
        <v>5</v>
      </c>
      <c r="AN1996">
        <f>INDEX(Sheet1!B:B, MATCH('tab1'!Z1996, Sheet1!A:A,0))</f>
        <v>1</v>
      </c>
      <c r="AO1996">
        <f t="shared" si="31"/>
        <v>17</v>
      </c>
    </row>
    <row r="1997" spans="1:41" x14ac:dyDescent="0.3">
      <c r="A1997" t="s">
        <v>707</v>
      </c>
      <c r="B1997" t="s">
        <v>707</v>
      </c>
      <c r="C1997">
        <v>454</v>
      </c>
      <c r="D1997" t="s">
        <v>708</v>
      </c>
      <c r="E1997" t="s">
        <v>43</v>
      </c>
      <c r="F1997">
        <v>11207</v>
      </c>
      <c r="G1997" t="s">
        <v>12410</v>
      </c>
      <c r="H1997" t="s">
        <v>14857</v>
      </c>
      <c r="I1997" t="s">
        <v>15001</v>
      </c>
      <c r="J1997" t="s">
        <v>43</v>
      </c>
      <c r="K1997">
        <v>11207</v>
      </c>
      <c r="L1997">
        <v>305</v>
      </c>
      <c r="M1997" t="s">
        <v>14888</v>
      </c>
      <c r="N1997">
        <v>40.666027999999997</v>
      </c>
      <c r="O1997">
        <v>-73.894380999999996</v>
      </c>
      <c r="P1997">
        <v>3038050029</v>
      </c>
      <c r="Q1997" t="s">
        <v>709</v>
      </c>
      <c r="R1997">
        <v>8068</v>
      </c>
      <c r="S1997" s="1">
        <v>45183</v>
      </c>
      <c r="T1997" t="s">
        <v>33</v>
      </c>
      <c r="U1997" t="s">
        <v>34</v>
      </c>
      <c r="V1997">
        <v>114</v>
      </c>
      <c r="W1997" t="s">
        <v>710</v>
      </c>
      <c r="X1997" t="s">
        <v>36</v>
      </c>
      <c r="Y1997" t="s">
        <v>37</v>
      </c>
      <c r="Z1997" t="s">
        <v>38</v>
      </c>
      <c r="AA1997">
        <v>3084629</v>
      </c>
      <c r="AB1997" t="s">
        <v>711</v>
      </c>
      <c r="AC1997" s="1">
        <v>40070</v>
      </c>
      <c r="AD1997" t="s">
        <v>39</v>
      </c>
      <c r="AE1997">
        <v>20</v>
      </c>
      <c r="AF1997">
        <v>21.905000000000001</v>
      </c>
      <c r="AG1997">
        <v>13</v>
      </c>
      <c r="AH1997">
        <v>11.976900000000001</v>
      </c>
      <c r="AI1997">
        <v>0</v>
      </c>
      <c r="AJ1997">
        <v>6.1284999999999998</v>
      </c>
      <c r="AK1997">
        <v>20</v>
      </c>
      <c r="AL1997">
        <v>18.9541</v>
      </c>
      <c r="AM1997">
        <f>INDEX(Sheet1!B:B, MATCH('tab1'!U1997, Sheet1!A:A,0))</f>
        <v>5</v>
      </c>
      <c r="AN1997">
        <f>INDEX(Sheet1!B:B, MATCH('tab1'!Z1997, Sheet1!A:A,0))</f>
        <v>1</v>
      </c>
      <c r="AO1997">
        <f t="shared" si="31"/>
        <v>17</v>
      </c>
    </row>
    <row r="1998" spans="1:41" x14ac:dyDescent="0.3">
      <c r="A1998" t="s">
        <v>707</v>
      </c>
      <c r="B1998" t="s">
        <v>707</v>
      </c>
      <c r="C1998" s="2">
        <v>45591</v>
      </c>
      <c r="D1998" t="s">
        <v>2142</v>
      </c>
      <c r="E1998" t="s">
        <v>31</v>
      </c>
      <c r="F1998">
        <v>11101</v>
      </c>
      <c r="G1998" t="s">
        <v>13040</v>
      </c>
      <c r="H1998" t="s">
        <v>14933</v>
      </c>
      <c r="Q1998" t="s">
        <v>3879</v>
      </c>
      <c r="R1998">
        <v>6149</v>
      </c>
      <c r="S1998" s="1">
        <v>45468</v>
      </c>
      <c r="T1998" t="s">
        <v>33</v>
      </c>
      <c r="U1998" t="s">
        <v>34</v>
      </c>
      <c r="V1998">
        <v>92</v>
      </c>
      <c r="W1998" t="s">
        <v>3880</v>
      </c>
      <c r="X1998" t="s">
        <v>36</v>
      </c>
      <c r="Y1998" t="s">
        <v>37</v>
      </c>
      <c r="Z1998" t="s">
        <v>38</v>
      </c>
      <c r="AA1998">
        <v>4433390</v>
      </c>
      <c r="AB1998" t="s">
        <v>3881</v>
      </c>
      <c r="AC1998" s="1">
        <v>38163</v>
      </c>
      <c r="AD1998" t="s">
        <v>60</v>
      </c>
      <c r="AE1998">
        <v>60</v>
      </c>
      <c r="AF1998">
        <v>21.905000000000001</v>
      </c>
      <c r="AG1998">
        <v>5</v>
      </c>
      <c r="AH1998">
        <v>11.976900000000001</v>
      </c>
      <c r="AI1998">
        <v>0</v>
      </c>
      <c r="AJ1998">
        <v>6.1284999999999998</v>
      </c>
      <c r="AK1998">
        <v>60</v>
      </c>
      <c r="AL1998">
        <v>18.9541</v>
      </c>
      <c r="AM1998">
        <f>INDEX(Sheet1!B:B, MATCH('tab1'!U1998, Sheet1!A:A,0))</f>
        <v>5</v>
      </c>
      <c r="AN1998">
        <f>INDEX(Sheet1!B:B, MATCH('tab1'!Z1998, Sheet1!A:A,0))</f>
        <v>1</v>
      </c>
      <c r="AO1998">
        <f t="shared" si="31"/>
        <v>17</v>
      </c>
    </row>
    <row r="1999" spans="1:41" x14ac:dyDescent="0.3">
      <c r="A1999" t="s">
        <v>707</v>
      </c>
      <c r="B1999" t="s">
        <v>707</v>
      </c>
      <c r="C1999" t="s">
        <v>6781</v>
      </c>
      <c r="D1999" t="s">
        <v>6782</v>
      </c>
      <c r="E1999" t="s">
        <v>31</v>
      </c>
      <c r="F1999">
        <v>11693</v>
      </c>
      <c r="G1999" t="s">
        <v>13642</v>
      </c>
      <c r="H1999" t="s">
        <v>14857</v>
      </c>
      <c r="I1999" t="s">
        <v>16179</v>
      </c>
      <c r="J1999" t="s">
        <v>31</v>
      </c>
      <c r="K1999">
        <v>11693</v>
      </c>
      <c r="L1999">
        <v>414</v>
      </c>
      <c r="M1999" t="s">
        <v>14877</v>
      </c>
      <c r="N1999">
        <v>40.588045000000001</v>
      </c>
      <c r="O1999">
        <v>-73.812206000000003</v>
      </c>
      <c r="P1999">
        <v>4161200006</v>
      </c>
      <c r="Q1999" t="s">
        <v>6783</v>
      </c>
      <c r="R1999">
        <v>105562</v>
      </c>
      <c r="S1999" s="1">
        <v>45275</v>
      </c>
      <c r="T1999" t="s">
        <v>33</v>
      </c>
      <c r="U1999" t="s">
        <v>144</v>
      </c>
      <c r="V1999">
        <v>48</v>
      </c>
      <c r="W1999" t="s">
        <v>6784</v>
      </c>
      <c r="X1999" t="s">
        <v>146</v>
      </c>
      <c r="Y1999" t="s">
        <v>37</v>
      </c>
      <c r="Z1999" t="s">
        <v>147</v>
      </c>
      <c r="AA1999">
        <v>4303414</v>
      </c>
      <c r="AC1999" s="1">
        <v>44545</v>
      </c>
      <c r="AD1999" t="s">
        <v>39</v>
      </c>
      <c r="AE1999">
        <v>0</v>
      </c>
      <c r="AF1999">
        <v>17.4391</v>
      </c>
      <c r="AG1999">
        <v>12</v>
      </c>
      <c r="AH1999">
        <v>8.4033999999999995</v>
      </c>
      <c r="AI1999">
        <v>0</v>
      </c>
      <c r="AJ1999">
        <v>4.9984000000000002</v>
      </c>
      <c r="AK1999">
        <v>0</v>
      </c>
      <c r="AL1999">
        <v>15.3835</v>
      </c>
      <c r="AM1999">
        <f>INDEX(Sheet1!B:B, MATCH('tab1'!U1999, Sheet1!A:A,0))</f>
        <v>6</v>
      </c>
      <c r="AN1999">
        <f>INDEX(Sheet1!B:B, MATCH('tab1'!Z1999, Sheet1!A:A,0))</f>
        <v>2</v>
      </c>
      <c r="AO1999">
        <f t="shared" si="31"/>
        <v>34</v>
      </c>
    </row>
    <row r="2000" spans="1:41" x14ac:dyDescent="0.3">
      <c r="A2000" t="s">
        <v>707</v>
      </c>
      <c r="B2000" t="s">
        <v>707</v>
      </c>
      <c r="C2000" t="s">
        <v>6978</v>
      </c>
      <c r="D2000" t="s">
        <v>953</v>
      </c>
      <c r="E2000" t="s">
        <v>31</v>
      </c>
      <c r="F2000">
        <v>11377</v>
      </c>
      <c r="G2000" t="s">
        <v>13684</v>
      </c>
      <c r="H2000" t="s">
        <v>14857</v>
      </c>
      <c r="I2000" t="s">
        <v>16216</v>
      </c>
      <c r="J2000" t="s">
        <v>31</v>
      </c>
      <c r="K2000">
        <v>11377</v>
      </c>
      <c r="L2000">
        <v>401</v>
      </c>
      <c r="M2000" t="s">
        <v>14867</v>
      </c>
      <c r="N2000">
        <v>40.754762999999997</v>
      </c>
      <c r="O2000">
        <v>-73.910021</v>
      </c>
      <c r="P2000">
        <v>4007380050</v>
      </c>
      <c r="Q2000" t="s">
        <v>6979</v>
      </c>
      <c r="R2000">
        <v>8346</v>
      </c>
      <c r="S2000" s="1">
        <v>45108</v>
      </c>
      <c r="T2000" t="s">
        <v>33</v>
      </c>
      <c r="U2000" t="s">
        <v>34</v>
      </c>
      <c r="V2000">
        <v>55</v>
      </c>
      <c r="W2000" t="s">
        <v>6980</v>
      </c>
      <c r="X2000" t="s">
        <v>36</v>
      </c>
      <c r="Y2000" t="s">
        <v>37</v>
      </c>
      <c r="Z2000" t="s">
        <v>38</v>
      </c>
      <c r="AA2000">
        <v>4431003</v>
      </c>
      <c r="AB2000" t="s">
        <v>5236</v>
      </c>
      <c r="AC2000" s="1">
        <v>40725</v>
      </c>
      <c r="AD2000" t="s">
        <v>39</v>
      </c>
      <c r="AE2000">
        <v>20</v>
      </c>
      <c r="AF2000">
        <v>21.905000000000001</v>
      </c>
      <c r="AG2000">
        <v>6</v>
      </c>
      <c r="AH2000">
        <v>11.976900000000001</v>
      </c>
      <c r="AI2000">
        <v>0</v>
      </c>
      <c r="AJ2000">
        <v>6.1284999999999998</v>
      </c>
      <c r="AK2000">
        <v>20</v>
      </c>
      <c r="AL2000">
        <v>18.9541</v>
      </c>
      <c r="AM2000">
        <f>INDEX(Sheet1!B:B, MATCH('tab1'!U2000, Sheet1!A:A,0))</f>
        <v>5</v>
      </c>
      <c r="AN2000">
        <f>INDEX(Sheet1!B:B, MATCH('tab1'!Z2000, Sheet1!A:A,0))</f>
        <v>1</v>
      </c>
      <c r="AO2000">
        <f t="shared" si="31"/>
        <v>17</v>
      </c>
    </row>
    <row r="2001" spans="1:41" x14ac:dyDescent="0.3">
      <c r="A2001" t="s">
        <v>707</v>
      </c>
      <c r="B2001" t="s">
        <v>707</v>
      </c>
      <c r="C2001" t="s">
        <v>6781</v>
      </c>
      <c r="D2001" t="s">
        <v>6782</v>
      </c>
      <c r="E2001" t="s">
        <v>31</v>
      </c>
      <c r="F2001">
        <v>11693</v>
      </c>
      <c r="G2001" t="s">
        <v>13642</v>
      </c>
      <c r="H2001" t="s">
        <v>14857</v>
      </c>
      <c r="I2001" t="s">
        <v>16179</v>
      </c>
      <c r="J2001" t="s">
        <v>31</v>
      </c>
      <c r="K2001">
        <v>11693</v>
      </c>
      <c r="L2001">
        <v>414</v>
      </c>
      <c r="M2001" t="s">
        <v>14877</v>
      </c>
      <c r="N2001">
        <v>40.588045000000001</v>
      </c>
      <c r="O2001">
        <v>-73.812206000000003</v>
      </c>
      <c r="P2001">
        <v>4161200006</v>
      </c>
      <c r="Q2001" t="s">
        <v>6783</v>
      </c>
      <c r="R2001">
        <v>105561</v>
      </c>
      <c r="S2001" s="1">
        <v>45275</v>
      </c>
      <c r="T2001" t="s">
        <v>33</v>
      </c>
      <c r="U2001" t="s">
        <v>34</v>
      </c>
      <c r="V2001">
        <v>169</v>
      </c>
      <c r="W2001" t="s">
        <v>9855</v>
      </c>
      <c r="X2001" t="s">
        <v>36</v>
      </c>
      <c r="Y2001" t="s">
        <v>37</v>
      </c>
      <c r="Z2001" t="s">
        <v>38</v>
      </c>
      <c r="AA2001">
        <v>4303414</v>
      </c>
      <c r="AC2001" s="1">
        <v>44545</v>
      </c>
      <c r="AD2001" t="s">
        <v>39</v>
      </c>
      <c r="AE2001">
        <v>0</v>
      </c>
      <c r="AF2001">
        <v>21.905000000000001</v>
      </c>
      <c r="AG2001">
        <v>10</v>
      </c>
      <c r="AH2001">
        <v>11.976900000000001</v>
      </c>
      <c r="AI2001">
        <v>0</v>
      </c>
      <c r="AJ2001">
        <v>6.1284999999999998</v>
      </c>
      <c r="AK2001">
        <v>0</v>
      </c>
      <c r="AL2001">
        <v>18.9541</v>
      </c>
      <c r="AM2001">
        <f>INDEX(Sheet1!B:B, MATCH('tab1'!U2001, Sheet1!A:A,0))</f>
        <v>5</v>
      </c>
      <c r="AN2001">
        <f>INDEX(Sheet1!B:B, MATCH('tab1'!Z2001, Sheet1!A:A,0))</f>
        <v>1</v>
      </c>
      <c r="AO2001">
        <f t="shared" si="31"/>
        <v>17</v>
      </c>
    </row>
    <row r="2002" spans="1:41" x14ac:dyDescent="0.3">
      <c r="A2002" t="s">
        <v>97</v>
      </c>
      <c r="B2002" t="s">
        <v>98</v>
      </c>
      <c r="C2002">
        <v>12</v>
      </c>
      <c r="D2002" t="s">
        <v>99</v>
      </c>
      <c r="E2002" t="s">
        <v>82</v>
      </c>
      <c r="F2002">
        <v>10075</v>
      </c>
      <c r="G2002" t="s">
        <v>12296</v>
      </c>
      <c r="H2002" t="s">
        <v>14857</v>
      </c>
      <c r="I2002" t="s">
        <v>14874</v>
      </c>
      <c r="J2002" t="s">
        <v>82</v>
      </c>
      <c r="K2002">
        <v>10075</v>
      </c>
      <c r="L2002">
        <v>108</v>
      </c>
      <c r="M2002" t="s">
        <v>14875</v>
      </c>
      <c r="N2002">
        <v>40.776722999999997</v>
      </c>
      <c r="O2002">
        <v>-73.963092000000003</v>
      </c>
      <c r="P2002">
        <v>1013930062</v>
      </c>
      <c r="Q2002" t="s">
        <v>100</v>
      </c>
      <c r="S2002" s="1">
        <v>1</v>
      </c>
      <c r="T2002" t="s">
        <v>45</v>
      </c>
      <c r="U2002" t="s">
        <v>46</v>
      </c>
      <c r="V2002">
        <v>0</v>
      </c>
      <c r="W2002" t="s">
        <v>101</v>
      </c>
      <c r="X2002" t="s">
        <v>36</v>
      </c>
      <c r="Y2002" t="s">
        <v>48</v>
      </c>
      <c r="Z2002" t="s">
        <v>49</v>
      </c>
      <c r="AA2002">
        <v>1041889</v>
      </c>
      <c r="AB2002" t="s">
        <v>102</v>
      </c>
      <c r="AE2002">
        <v>50</v>
      </c>
      <c r="AF2002">
        <v>45.181699999999999</v>
      </c>
      <c r="AG2002">
        <v>0</v>
      </c>
      <c r="AH2002">
        <v>8.0093999999999994</v>
      </c>
      <c r="AI2002">
        <v>0</v>
      </c>
      <c r="AJ2002">
        <v>23.3017</v>
      </c>
      <c r="AK2002">
        <v>50</v>
      </c>
      <c r="AL2002">
        <v>35.229100000000003</v>
      </c>
      <c r="AM2002">
        <f>INDEX(Sheet1!B:B, MATCH('tab1'!U2002, Sheet1!A:A,0))</f>
        <v>8</v>
      </c>
      <c r="AN2002">
        <f>INDEX(Sheet1!B:B, MATCH('tab1'!Z2002, Sheet1!A:A,0))</f>
        <v>4</v>
      </c>
      <c r="AO2002">
        <f t="shared" si="31"/>
        <v>136</v>
      </c>
    </row>
    <row r="2003" spans="1:41" x14ac:dyDescent="0.3">
      <c r="A2003" t="s">
        <v>4791</v>
      </c>
      <c r="B2003" t="s">
        <v>4792</v>
      </c>
      <c r="C2003">
        <v>3005</v>
      </c>
      <c r="D2003" t="s">
        <v>2604</v>
      </c>
      <c r="E2003" t="s">
        <v>82</v>
      </c>
      <c r="F2003">
        <v>10039</v>
      </c>
      <c r="G2003" t="s">
        <v>13230</v>
      </c>
      <c r="H2003" t="s">
        <v>14857</v>
      </c>
      <c r="I2003" t="s">
        <v>15784</v>
      </c>
      <c r="J2003" t="s">
        <v>82</v>
      </c>
      <c r="K2003">
        <v>10039</v>
      </c>
      <c r="L2003">
        <v>110</v>
      </c>
      <c r="M2003" t="s">
        <v>14880</v>
      </c>
      <c r="N2003">
        <v>40.831564</v>
      </c>
      <c r="O2003">
        <v>-73.935552000000001</v>
      </c>
      <c r="P2003">
        <v>1021060003</v>
      </c>
      <c r="Q2003" t="s">
        <v>4793</v>
      </c>
      <c r="R2003">
        <v>103703</v>
      </c>
      <c r="S2003" s="1">
        <v>44819</v>
      </c>
      <c r="T2003" t="s">
        <v>54</v>
      </c>
      <c r="U2003" t="s">
        <v>55</v>
      </c>
      <c r="V2003">
        <v>200</v>
      </c>
      <c r="W2003" t="s">
        <v>4794</v>
      </c>
      <c r="X2003" t="s">
        <v>57</v>
      </c>
      <c r="Y2003" t="s">
        <v>58</v>
      </c>
      <c r="Z2003" t="s">
        <v>58</v>
      </c>
      <c r="AA2003">
        <v>1088672</v>
      </c>
      <c r="AB2003" t="s">
        <v>711</v>
      </c>
      <c r="AC2003" s="1">
        <v>42564</v>
      </c>
      <c r="AD2003" t="s">
        <v>39</v>
      </c>
      <c r="AE2003">
        <v>0</v>
      </c>
      <c r="AF2003">
        <v>26.886800000000001</v>
      </c>
      <c r="AG2003">
        <v>0</v>
      </c>
      <c r="AH2003">
        <v>1</v>
      </c>
      <c r="AI2003">
        <v>0</v>
      </c>
      <c r="AJ2003">
        <v>14.255800000000001</v>
      </c>
      <c r="AK2003">
        <v>0</v>
      </c>
      <c r="AL2003">
        <v>21.8553</v>
      </c>
      <c r="AM2003">
        <f>INDEX(Sheet1!B:B, MATCH('tab1'!U2003, Sheet1!A:A,0))</f>
        <v>7</v>
      </c>
      <c r="AN2003">
        <f>INDEX(Sheet1!B:B, MATCH('tab1'!Z2003, Sheet1!A:A,0))</f>
        <v>3</v>
      </c>
      <c r="AO2003">
        <f t="shared" si="31"/>
        <v>68</v>
      </c>
    </row>
    <row r="2004" spans="1:41" x14ac:dyDescent="0.3">
      <c r="A2004" t="s">
        <v>1235</v>
      </c>
      <c r="B2004" t="s">
        <v>1236</v>
      </c>
      <c r="C2004">
        <v>4105</v>
      </c>
      <c r="D2004" t="s">
        <v>1237</v>
      </c>
      <c r="E2004" t="s">
        <v>43</v>
      </c>
      <c r="F2004">
        <v>11219</v>
      </c>
      <c r="G2004" t="s">
        <v>12513</v>
      </c>
      <c r="H2004" t="s">
        <v>14857</v>
      </c>
      <c r="I2004" t="s">
        <v>15101</v>
      </c>
      <c r="J2004" t="s">
        <v>43</v>
      </c>
      <c r="K2004">
        <v>11219</v>
      </c>
      <c r="L2004">
        <v>312</v>
      </c>
      <c r="M2004" t="s">
        <v>14912</v>
      </c>
      <c r="N2004">
        <v>40.642114999999997</v>
      </c>
      <c r="O2004">
        <v>-73.992051000000004</v>
      </c>
      <c r="P2004">
        <v>3055920008</v>
      </c>
      <c r="Q2004" t="s">
        <v>1238</v>
      </c>
      <c r="R2004">
        <v>8165</v>
      </c>
      <c r="S2004" s="1">
        <v>45429</v>
      </c>
      <c r="T2004" t="s">
        <v>33</v>
      </c>
      <c r="U2004" t="s">
        <v>34</v>
      </c>
      <c r="V2004">
        <v>25</v>
      </c>
      <c r="W2004" t="s">
        <v>1239</v>
      </c>
      <c r="X2004" t="s">
        <v>36</v>
      </c>
      <c r="Y2004" t="s">
        <v>37</v>
      </c>
      <c r="Z2004" t="s">
        <v>38</v>
      </c>
      <c r="AA2004">
        <v>3135616</v>
      </c>
      <c r="AB2004" t="s">
        <v>1240</v>
      </c>
      <c r="AC2004" s="1">
        <v>40315</v>
      </c>
      <c r="AD2004" t="s">
        <v>39</v>
      </c>
      <c r="AE2004">
        <v>16.666699999999999</v>
      </c>
      <c r="AF2004">
        <v>21.905000000000001</v>
      </c>
      <c r="AG2004">
        <v>6</v>
      </c>
      <c r="AH2004">
        <v>11.976900000000001</v>
      </c>
      <c r="AI2004">
        <v>0</v>
      </c>
      <c r="AJ2004">
        <v>6.1284999999999998</v>
      </c>
      <c r="AK2004">
        <v>16.666699999999999</v>
      </c>
      <c r="AL2004">
        <v>18.9541</v>
      </c>
      <c r="AM2004">
        <f>INDEX(Sheet1!B:B, MATCH('tab1'!U2004, Sheet1!A:A,0))</f>
        <v>5</v>
      </c>
      <c r="AN2004">
        <f>INDEX(Sheet1!B:B, MATCH('tab1'!Z2004, Sheet1!A:A,0))</f>
        <v>1</v>
      </c>
      <c r="AO2004">
        <f t="shared" si="31"/>
        <v>17</v>
      </c>
    </row>
    <row r="2005" spans="1:41" x14ac:dyDescent="0.3">
      <c r="A2005" t="s">
        <v>11933</v>
      </c>
      <c r="B2005" t="s">
        <v>11933</v>
      </c>
      <c r="C2005">
        <v>50</v>
      </c>
      <c r="D2005" t="s">
        <v>219</v>
      </c>
      <c r="E2005" t="s">
        <v>43</v>
      </c>
      <c r="F2005">
        <v>11215</v>
      </c>
      <c r="G2005" t="s">
        <v>14765</v>
      </c>
      <c r="H2005" t="s">
        <v>14857</v>
      </c>
      <c r="I2005" t="s">
        <v>17149</v>
      </c>
      <c r="J2005" t="s">
        <v>43</v>
      </c>
      <c r="K2005">
        <v>11215</v>
      </c>
      <c r="L2005">
        <v>306</v>
      </c>
      <c r="M2005" t="s">
        <v>14863</v>
      </c>
      <c r="N2005">
        <v>40.669235999999998</v>
      </c>
      <c r="O2005">
        <v>-73.972993000000002</v>
      </c>
      <c r="P2005">
        <v>3010770032</v>
      </c>
      <c r="Q2005" t="s">
        <v>11934</v>
      </c>
      <c r="S2005" s="1">
        <v>78551</v>
      </c>
      <c r="T2005" t="s">
        <v>45</v>
      </c>
      <c r="U2005" t="s">
        <v>46</v>
      </c>
      <c r="V2005">
        <v>120</v>
      </c>
      <c r="W2005" t="s">
        <v>11935</v>
      </c>
      <c r="X2005" t="s">
        <v>36</v>
      </c>
      <c r="Y2005" t="s">
        <v>48</v>
      </c>
      <c r="Z2005" t="s">
        <v>49</v>
      </c>
      <c r="AA2005">
        <v>3025256</v>
      </c>
      <c r="AB2005" t="s">
        <v>11936</v>
      </c>
      <c r="AG2005">
        <v>5</v>
      </c>
      <c r="AH2005">
        <v>8.0093999999999994</v>
      </c>
      <c r="AM2005">
        <f>INDEX(Sheet1!B:B, MATCH('tab1'!U2005, Sheet1!A:A,0))</f>
        <v>8</v>
      </c>
      <c r="AN2005">
        <f>INDEX(Sheet1!B:B, MATCH('tab1'!Z2005, Sheet1!A:A,0))</f>
        <v>4</v>
      </c>
      <c r="AO2005">
        <f t="shared" si="31"/>
        <v>136</v>
      </c>
    </row>
    <row r="2006" spans="1:41" x14ac:dyDescent="0.3">
      <c r="A2006" t="s">
        <v>12136</v>
      </c>
      <c r="B2006" t="s">
        <v>12137</v>
      </c>
      <c r="C2006">
        <v>50</v>
      </c>
      <c r="D2006" t="s">
        <v>12138</v>
      </c>
      <c r="E2006" t="s">
        <v>43</v>
      </c>
      <c r="F2006">
        <v>11215</v>
      </c>
      <c r="G2006" t="s">
        <v>14813</v>
      </c>
      <c r="H2006" t="s">
        <v>14857</v>
      </c>
      <c r="I2006" t="s">
        <v>17149</v>
      </c>
      <c r="J2006" t="s">
        <v>43</v>
      </c>
      <c r="K2006">
        <v>11215</v>
      </c>
      <c r="L2006">
        <v>306</v>
      </c>
      <c r="M2006" t="s">
        <v>14863</v>
      </c>
      <c r="N2006">
        <v>40.669235999999998</v>
      </c>
      <c r="O2006">
        <v>-73.972993000000002</v>
      </c>
      <c r="P2006">
        <v>3010770032</v>
      </c>
      <c r="Q2006" t="s">
        <v>12139</v>
      </c>
      <c r="R2006">
        <v>105611</v>
      </c>
      <c r="S2006" s="1">
        <v>45184</v>
      </c>
      <c r="T2006" t="s">
        <v>33</v>
      </c>
      <c r="U2006" t="s">
        <v>55</v>
      </c>
      <c r="V2006">
        <v>0</v>
      </c>
      <c r="W2006" t="s">
        <v>12140</v>
      </c>
      <c r="X2006" t="s">
        <v>57</v>
      </c>
      <c r="Y2006" t="s">
        <v>58</v>
      </c>
      <c r="Z2006" t="s">
        <v>58</v>
      </c>
      <c r="AA2006">
        <v>3025256</v>
      </c>
      <c r="AC2006" s="1">
        <v>44643</v>
      </c>
      <c r="AD2006" t="s">
        <v>39</v>
      </c>
      <c r="AE2006">
        <v>0</v>
      </c>
      <c r="AF2006">
        <v>26.886800000000001</v>
      </c>
      <c r="AG2006">
        <v>0</v>
      </c>
      <c r="AH2006">
        <v>1</v>
      </c>
      <c r="AI2006">
        <v>0</v>
      </c>
      <c r="AJ2006">
        <v>14.255800000000001</v>
      </c>
      <c r="AK2006">
        <v>0</v>
      </c>
      <c r="AL2006">
        <v>21.8553</v>
      </c>
      <c r="AM2006">
        <f>INDEX(Sheet1!B:B, MATCH('tab1'!U2006, Sheet1!A:A,0))</f>
        <v>7</v>
      </c>
      <c r="AN2006">
        <f>INDEX(Sheet1!B:B, MATCH('tab1'!Z2006, Sheet1!A:A,0))</f>
        <v>3</v>
      </c>
      <c r="AO2006">
        <f t="shared" si="31"/>
        <v>68</v>
      </c>
    </row>
    <row r="2007" spans="1:41" x14ac:dyDescent="0.3">
      <c r="A2007" t="s">
        <v>4142</v>
      </c>
      <c r="B2007" t="s">
        <v>4143</v>
      </c>
      <c r="C2007" t="s">
        <v>4144</v>
      </c>
      <c r="D2007" t="s">
        <v>1081</v>
      </c>
      <c r="E2007" t="s">
        <v>31</v>
      </c>
      <c r="F2007">
        <v>11367</v>
      </c>
      <c r="G2007" t="s">
        <v>13101</v>
      </c>
      <c r="H2007" t="s">
        <v>14857</v>
      </c>
      <c r="I2007" t="s">
        <v>15663</v>
      </c>
      <c r="J2007" t="s">
        <v>31</v>
      </c>
      <c r="K2007">
        <v>11367</v>
      </c>
      <c r="L2007">
        <v>408</v>
      </c>
      <c r="M2007" t="s">
        <v>14893</v>
      </c>
      <c r="N2007">
        <v>40.727193999999997</v>
      </c>
      <c r="O2007">
        <v>-73.822074999999998</v>
      </c>
      <c r="P2007">
        <v>4066580003</v>
      </c>
      <c r="Q2007" t="s">
        <v>4145</v>
      </c>
      <c r="R2007">
        <v>6954</v>
      </c>
      <c r="S2007" s="1">
        <v>45667</v>
      </c>
      <c r="T2007" t="s">
        <v>33</v>
      </c>
      <c r="U2007" t="s">
        <v>34</v>
      </c>
      <c r="V2007">
        <v>150</v>
      </c>
      <c r="W2007" t="s">
        <v>4146</v>
      </c>
      <c r="X2007" t="s">
        <v>36</v>
      </c>
      <c r="Y2007" t="s">
        <v>37</v>
      </c>
      <c r="Z2007" t="s">
        <v>38</v>
      </c>
      <c r="AA2007">
        <v>4144021</v>
      </c>
      <c r="AC2007" s="1">
        <v>37067</v>
      </c>
      <c r="AD2007" t="s">
        <v>39</v>
      </c>
      <c r="AE2007">
        <v>33.333300000000001</v>
      </c>
      <c r="AF2007">
        <v>21.905000000000001</v>
      </c>
      <c r="AG2007">
        <v>66</v>
      </c>
      <c r="AH2007">
        <v>11.976900000000001</v>
      </c>
      <c r="AI2007">
        <v>0</v>
      </c>
      <c r="AJ2007">
        <v>6.1284999999999998</v>
      </c>
      <c r="AK2007">
        <v>33.333300000000001</v>
      </c>
      <c r="AL2007">
        <v>18.9541</v>
      </c>
      <c r="AM2007">
        <f>INDEX(Sheet1!B:B, MATCH('tab1'!U2007, Sheet1!A:A,0))</f>
        <v>5</v>
      </c>
      <c r="AN2007">
        <f>INDEX(Sheet1!B:B, MATCH('tab1'!Z2007, Sheet1!A:A,0))</f>
        <v>1</v>
      </c>
      <c r="AO2007">
        <f t="shared" si="31"/>
        <v>17</v>
      </c>
    </row>
    <row r="2008" spans="1:41" x14ac:dyDescent="0.3">
      <c r="A2008" t="s">
        <v>11813</v>
      </c>
      <c r="B2008" t="s">
        <v>11813</v>
      </c>
      <c r="C2008" t="s">
        <v>11814</v>
      </c>
      <c r="D2008" t="s">
        <v>3970</v>
      </c>
      <c r="E2008" t="s">
        <v>31</v>
      </c>
      <c r="F2008">
        <v>11379</v>
      </c>
      <c r="G2008" t="s">
        <v>14737</v>
      </c>
      <c r="H2008" t="s">
        <v>14857</v>
      </c>
      <c r="I2008" t="s">
        <v>17129</v>
      </c>
      <c r="J2008" t="s">
        <v>31</v>
      </c>
      <c r="K2008">
        <v>11379</v>
      </c>
      <c r="L2008">
        <v>405</v>
      </c>
      <c r="M2008" t="s">
        <v>14859</v>
      </c>
      <c r="N2008">
        <v>40.712659000000002</v>
      </c>
      <c r="O2008">
        <v>-73.879932999999994</v>
      </c>
      <c r="P2008">
        <v>4036677501</v>
      </c>
      <c r="Q2008" t="s">
        <v>11815</v>
      </c>
      <c r="R2008">
        <v>7299</v>
      </c>
      <c r="S2008" s="1">
        <v>45566</v>
      </c>
      <c r="T2008" t="s">
        <v>33</v>
      </c>
      <c r="U2008" t="s">
        <v>34</v>
      </c>
      <c r="V2008">
        <v>137</v>
      </c>
      <c r="W2008" t="s">
        <v>11816</v>
      </c>
      <c r="X2008" t="s">
        <v>36</v>
      </c>
      <c r="Y2008" t="s">
        <v>37</v>
      </c>
      <c r="Z2008" t="s">
        <v>38</v>
      </c>
      <c r="AA2008">
        <v>4312146</v>
      </c>
      <c r="AC2008" s="1">
        <v>38261</v>
      </c>
      <c r="AD2008" t="s">
        <v>60</v>
      </c>
      <c r="AE2008">
        <v>0</v>
      </c>
      <c r="AF2008">
        <v>21.905000000000001</v>
      </c>
      <c r="AG2008">
        <v>58</v>
      </c>
      <c r="AH2008">
        <v>11.976900000000001</v>
      </c>
      <c r="AI2008">
        <v>0</v>
      </c>
      <c r="AJ2008">
        <v>6.1284999999999998</v>
      </c>
      <c r="AK2008">
        <v>0</v>
      </c>
      <c r="AL2008">
        <v>18.9541</v>
      </c>
      <c r="AM2008">
        <f>INDEX(Sheet1!B:B, MATCH('tab1'!U2008, Sheet1!A:A,0))</f>
        <v>5</v>
      </c>
      <c r="AN2008">
        <f>INDEX(Sheet1!B:B, MATCH('tab1'!Z2008, Sheet1!A:A,0))</f>
        <v>1</v>
      </c>
      <c r="AO2008">
        <f t="shared" si="31"/>
        <v>17</v>
      </c>
    </row>
    <row r="2009" spans="1:41" x14ac:dyDescent="0.3">
      <c r="A2009" t="s">
        <v>2935</v>
      </c>
      <c r="B2009" t="s">
        <v>2936</v>
      </c>
      <c r="C2009" t="s">
        <v>2937</v>
      </c>
      <c r="D2009" t="s">
        <v>2938</v>
      </c>
      <c r="E2009" t="s">
        <v>43</v>
      </c>
      <c r="F2009">
        <v>11226</v>
      </c>
      <c r="G2009" t="s">
        <v>12853</v>
      </c>
      <c r="H2009" t="s">
        <v>14857</v>
      </c>
      <c r="I2009" t="s">
        <v>15430</v>
      </c>
      <c r="J2009" t="s">
        <v>43</v>
      </c>
      <c r="K2009">
        <v>11226</v>
      </c>
      <c r="L2009">
        <v>314</v>
      </c>
      <c r="M2009" t="s">
        <v>14861</v>
      </c>
      <c r="N2009">
        <v>40.649982000000001</v>
      </c>
      <c r="O2009">
        <v>-73.965152000000003</v>
      </c>
      <c r="P2009">
        <v>3050760014</v>
      </c>
      <c r="Q2009" t="s">
        <v>2939</v>
      </c>
      <c r="R2009">
        <v>5228</v>
      </c>
      <c r="S2009" s="1">
        <v>45412</v>
      </c>
      <c r="T2009" t="s">
        <v>33</v>
      </c>
      <c r="U2009" t="s">
        <v>34</v>
      </c>
      <c r="V2009">
        <v>96</v>
      </c>
      <c r="W2009" t="s">
        <v>2940</v>
      </c>
      <c r="X2009" t="s">
        <v>36</v>
      </c>
      <c r="Y2009" t="s">
        <v>37</v>
      </c>
      <c r="Z2009" t="s">
        <v>38</v>
      </c>
      <c r="AA2009">
        <v>3328169</v>
      </c>
      <c r="AC2009" s="1">
        <v>38107</v>
      </c>
      <c r="AD2009" t="s">
        <v>60</v>
      </c>
      <c r="AG2009">
        <v>13</v>
      </c>
      <c r="AH2009">
        <v>11.976900000000001</v>
      </c>
      <c r="AM2009">
        <f>INDEX(Sheet1!B:B, MATCH('tab1'!U2009, Sheet1!A:A,0))</f>
        <v>5</v>
      </c>
      <c r="AN2009">
        <f>INDEX(Sheet1!B:B, MATCH('tab1'!Z2009, Sheet1!A:A,0))</f>
        <v>1</v>
      </c>
      <c r="AO2009">
        <f t="shared" si="31"/>
        <v>17</v>
      </c>
    </row>
    <row r="2010" spans="1:41" x14ac:dyDescent="0.3">
      <c r="A2010" t="s">
        <v>1197</v>
      </c>
      <c r="B2010" t="s">
        <v>1197</v>
      </c>
      <c r="C2010" t="s">
        <v>781</v>
      </c>
      <c r="D2010" t="s">
        <v>782</v>
      </c>
      <c r="E2010" t="s">
        <v>31</v>
      </c>
      <c r="F2010">
        <v>11378</v>
      </c>
      <c r="G2010" t="s">
        <v>12424</v>
      </c>
      <c r="H2010" t="s">
        <v>14857</v>
      </c>
      <c r="I2010" t="s">
        <v>15015</v>
      </c>
      <c r="J2010" t="s">
        <v>31</v>
      </c>
      <c r="K2010">
        <v>11378</v>
      </c>
      <c r="L2010">
        <v>405</v>
      </c>
      <c r="M2010" t="s">
        <v>14859</v>
      </c>
      <c r="N2010">
        <v>40.721989000000001</v>
      </c>
      <c r="O2010">
        <v>-73.904008000000005</v>
      </c>
      <c r="P2010">
        <v>4027130021</v>
      </c>
      <c r="Q2010" t="s">
        <v>783</v>
      </c>
      <c r="R2010">
        <v>7032</v>
      </c>
      <c r="S2010" s="1">
        <v>45510</v>
      </c>
      <c r="T2010" t="s">
        <v>33</v>
      </c>
      <c r="U2010" t="s">
        <v>34</v>
      </c>
      <c r="V2010">
        <v>38</v>
      </c>
      <c r="W2010" t="s">
        <v>1198</v>
      </c>
      <c r="X2010" t="s">
        <v>36</v>
      </c>
      <c r="Y2010" t="s">
        <v>37</v>
      </c>
      <c r="Z2010" t="s">
        <v>38</v>
      </c>
      <c r="AA2010">
        <v>4060644</v>
      </c>
      <c r="AC2010" s="1">
        <v>38204</v>
      </c>
      <c r="AD2010" t="s">
        <v>60</v>
      </c>
      <c r="AE2010">
        <v>20</v>
      </c>
      <c r="AF2010">
        <v>21.905000000000001</v>
      </c>
      <c r="AG2010">
        <v>9</v>
      </c>
      <c r="AH2010">
        <v>11.976900000000001</v>
      </c>
      <c r="AI2010">
        <v>0</v>
      </c>
      <c r="AJ2010">
        <v>6.1284999999999998</v>
      </c>
      <c r="AK2010">
        <v>20</v>
      </c>
      <c r="AL2010">
        <v>18.9541</v>
      </c>
      <c r="AM2010">
        <f>INDEX(Sheet1!B:B, MATCH('tab1'!U2010, Sheet1!A:A,0))</f>
        <v>5</v>
      </c>
      <c r="AN2010">
        <f>INDEX(Sheet1!B:B, MATCH('tab1'!Z2010, Sheet1!A:A,0))</f>
        <v>1</v>
      </c>
      <c r="AO2010">
        <f t="shared" si="31"/>
        <v>17</v>
      </c>
    </row>
    <row r="2011" spans="1:41" x14ac:dyDescent="0.3">
      <c r="A2011" t="s">
        <v>1197</v>
      </c>
      <c r="B2011" t="s">
        <v>5032</v>
      </c>
      <c r="C2011" s="2">
        <v>45598</v>
      </c>
      <c r="D2011" t="s">
        <v>5033</v>
      </c>
      <c r="E2011" t="s">
        <v>31</v>
      </c>
      <c r="F2011">
        <v>11357</v>
      </c>
      <c r="G2011" t="s">
        <v>13281</v>
      </c>
      <c r="H2011" t="s">
        <v>14933</v>
      </c>
      <c r="Q2011" t="s">
        <v>5034</v>
      </c>
      <c r="R2011">
        <v>5975</v>
      </c>
      <c r="S2011" s="1">
        <v>45155</v>
      </c>
      <c r="T2011" t="s">
        <v>33</v>
      </c>
      <c r="U2011" t="s">
        <v>144</v>
      </c>
      <c r="V2011">
        <v>15</v>
      </c>
      <c r="W2011" t="s">
        <v>5978</v>
      </c>
      <c r="X2011" t="s">
        <v>146</v>
      </c>
      <c r="Y2011" t="s">
        <v>37</v>
      </c>
      <c r="Z2011" t="s">
        <v>147</v>
      </c>
      <c r="AA2011">
        <v>4102661</v>
      </c>
      <c r="AC2011" s="1">
        <v>34628</v>
      </c>
      <c r="AD2011" t="s">
        <v>39</v>
      </c>
      <c r="AE2011">
        <v>16.666699999999999</v>
      </c>
      <c r="AF2011">
        <v>17.4391</v>
      </c>
      <c r="AG2011">
        <v>4</v>
      </c>
      <c r="AH2011">
        <v>8.4033999999999995</v>
      </c>
      <c r="AI2011">
        <v>0</v>
      </c>
      <c r="AJ2011">
        <v>4.9984000000000002</v>
      </c>
      <c r="AK2011">
        <v>16.666699999999999</v>
      </c>
      <c r="AL2011">
        <v>15.3835</v>
      </c>
      <c r="AM2011">
        <f>INDEX(Sheet1!B:B, MATCH('tab1'!U2011, Sheet1!A:A,0))</f>
        <v>6</v>
      </c>
      <c r="AN2011">
        <f>INDEX(Sheet1!B:B, MATCH('tab1'!Z2011, Sheet1!A:A,0))</f>
        <v>2</v>
      </c>
      <c r="AO2011">
        <f t="shared" si="31"/>
        <v>34</v>
      </c>
    </row>
    <row r="2012" spans="1:41" x14ac:dyDescent="0.3">
      <c r="A2012" t="s">
        <v>5031</v>
      </c>
      <c r="B2012" t="s">
        <v>5032</v>
      </c>
      <c r="C2012" s="2">
        <v>45598</v>
      </c>
      <c r="D2012" t="s">
        <v>5033</v>
      </c>
      <c r="E2012" t="s">
        <v>31</v>
      </c>
      <c r="F2012">
        <v>11357</v>
      </c>
      <c r="G2012" t="s">
        <v>13281</v>
      </c>
      <c r="H2012" t="s">
        <v>14933</v>
      </c>
      <c r="Q2012" t="s">
        <v>5034</v>
      </c>
      <c r="R2012">
        <v>5980</v>
      </c>
      <c r="S2012" s="1">
        <v>45362</v>
      </c>
      <c r="T2012" t="s">
        <v>33</v>
      </c>
      <c r="U2012" t="s">
        <v>34</v>
      </c>
      <c r="V2012">
        <v>36</v>
      </c>
      <c r="W2012" t="s">
        <v>5035</v>
      </c>
      <c r="X2012" t="s">
        <v>36</v>
      </c>
      <c r="Y2012" t="s">
        <v>37</v>
      </c>
      <c r="Z2012" t="s">
        <v>38</v>
      </c>
      <c r="AA2012">
        <v>4102661</v>
      </c>
      <c r="AC2012" s="1">
        <v>38057</v>
      </c>
      <c r="AD2012" t="s">
        <v>60</v>
      </c>
      <c r="AE2012">
        <v>16.666699999999999</v>
      </c>
      <c r="AF2012">
        <v>21.905000000000001</v>
      </c>
      <c r="AG2012">
        <v>6</v>
      </c>
      <c r="AH2012">
        <v>11.976900000000001</v>
      </c>
      <c r="AI2012">
        <v>0</v>
      </c>
      <c r="AJ2012">
        <v>6.1284999999999998</v>
      </c>
      <c r="AK2012">
        <v>16.666699999999999</v>
      </c>
      <c r="AL2012">
        <v>18.9541</v>
      </c>
      <c r="AM2012">
        <f>INDEX(Sheet1!B:B, MATCH('tab1'!U2012, Sheet1!A:A,0))</f>
        <v>5</v>
      </c>
      <c r="AN2012">
        <f>INDEX(Sheet1!B:B, MATCH('tab1'!Z2012, Sheet1!A:A,0))</f>
        <v>1</v>
      </c>
      <c r="AO2012">
        <f t="shared" si="31"/>
        <v>17</v>
      </c>
    </row>
    <row r="2013" spans="1:41" x14ac:dyDescent="0.3">
      <c r="A2013" t="s">
        <v>780</v>
      </c>
      <c r="B2013" t="s">
        <v>780</v>
      </c>
      <c r="C2013" t="s">
        <v>781</v>
      </c>
      <c r="D2013" t="s">
        <v>782</v>
      </c>
      <c r="E2013" t="s">
        <v>31</v>
      </c>
      <c r="F2013">
        <v>11378</v>
      </c>
      <c r="G2013" t="s">
        <v>12424</v>
      </c>
      <c r="H2013" t="s">
        <v>14857</v>
      </c>
      <c r="I2013" t="s">
        <v>15015</v>
      </c>
      <c r="J2013" t="s">
        <v>31</v>
      </c>
      <c r="K2013">
        <v>11378</v>
      </c>
      <c r="L2013">
        <v>405</v>
      </c>
      <c r="M2013" t="s">
        <v>14859</v>
      </c>
      <c r="N2013">
        <v>40.721989000000001</v>
      </c>
      <c r="O2013">
        <v>-73.904008000000005</v>
      </c>
      <c r="P2013">
        <v>4027130021</v>
      </c>
      <c r="Q2013" t="s">
        <v>783</v>
      </c>
      <c r="R2013">
        <v>7132</v>
      </c>
      <c r="S2013" s="1">
        <v>45213</v>
      </c>
      <c r="T2013" t="s">
        <v>33</v>
      </c>
      <c r="U2013" t="s">
        <v>144</v>
      </c>
      <c r="V2013">
        <v>9</v>
      </c>
      <c r="W2013" t="s">
        <v>784</v>
      </c>
      <c r="X2013" t="s">
        <v>146</v>
      </c>
      <c r="Y2013" t="s">
        <v>37</v>
      </c>
      <c r="Z2013" t="s">
        <v>147</v>
      </c>
      <c r="AA2013">
        <v>4060644</v>
      </c>
      <c r="AB2013" t="s">
        <v>785</v>
      </c>
      <c r="AC2013" s="1">
        <v>37292</v>
      </c>
      <c r="AD2013" t="s">
        <v>39</v>
      </c>
      <c r="AE2013">
        <v>0</v>
      </c>
      <c r="AF2013">
        <v>17.4391</v>
      </c>
      <c r="AG2013">
        <v>5</v>
      </c>
      <c r="AH2013">
        <v>8.4033999999999995</v>
      </c>
      <c r="AI2013">
        <v>0</v>
      </c>
      <c r="AJ2013">
        <v>4.9984000000000002</v>
      </c>
      <c r="AK2013">
        <v>0</v>
      </c>
      <c r="AL2013">
        <v>15.3835</v>
      </c>
      <c r="AM2013">
        <f>INDEX(Sheet1!B:B, MATCH('tab1'!U2013, Sheet1!A:A,0))</f>
        <v>6</v>
      </c>
      <c r="AN2013">
        <f>INDEX(Sheet1!B:B, MATCH('tab1'!Z2013, Sheet1!A:A,0))</f>
        <v>2</v>
      </c>
      <c r="AO2013">
        <f t="shared" si="31"/>
        <v>34</v>
      </c>
    </row>
    <row r="2014" spans="1:41" x14ac:dyDescent="0.3">
      <c r="A2014" t="s">
        <v>36</v>
      </c>
      <c r="B2014" t="s">
        <v>400</v>
      </c>
      <c r="C2014">
        <v>1169</v>
      </c>
      <c r="D2014" t="s">
        <v>6866</v>
      </c>
      <c r="E2014" t="s">
        <v>43</v>
      </c>
      <c r="F2014">
        <v>11219</v>
      </c>
      <c r="G2014" t="s">
        <v>14493</v>
      </c>
      <c r="H2014" t="s">
        <v>14857</v>
      </c>
      <c r="I2014" t="s">
        <v>14941</v>
      </c>
      <c r="J2014" t="s">
        <v>43</v>
      </c>
      <c r="K2014">
        <v>11219</v>
      </c>
      <c r="L2014">
        <v>312</v>
      </c>
      <c r="M2014" t="s">
        <v>14912</v>
      </c>
      <c r="N2014">
        <v>40.640281000000002</v>
      </c>
      <c r="O2014">
        <v>-73.991741000000005</v>
      </c>
      <c r="P2014">
        <v>3055970053</v>
      </c>
      <c r="Q2014" t="s">
        <v>402</v>
      </c>
      <c r="S2014" s="1">
        <v>78551</v>
      </c>
      <c r="T2014" t="s">
        <v>45</v>
      </c>
      <c r="U2014" t="s">
        <v>34</v>
      </c>
      <c r="V2014">
        <v>0</v>
      </c>
      <c r="W2014" t="s">
        <v>10689</v>
      </c>
      <c r="X2014" t="s">
        <v>36</v>
      </c>
      <c r="Y2014" t="s">
        <v>48</v>
      </c>
      <c r="Z2014" t="s">
        <v>49</v>
      </c>
      <c r="AA2014">
        <v>3135866</v>
      </c>
      <c r="AE2014">
        <v>0</v>
      </c>
      <c r="AF2014">
        <v>45.181699999999999</v>
      </c>
      <c r="AG2014">
        <v>0</v>
      </c>
      <c r="AH2014">
        <v>8.0093999999999994</v>
      </c>
      <c r="AI2014">
        <v>0</v>
      </c>
      <c r="AJ2014">
        <v>23.3017</v>
      </c>
      <c r="AK2014">
        <v>0</v>
      </c>
      <c r="AL2014">
        <v>35.229100000000003</v>
      </c>
      <c r="AM2014">
        <f>INDEX(Sheet1!B:B, MATCH('tab1'!U2014, Sheet1!A:A,0))</f>
        <v>5</v>
      </c>
      <c r="AN2014">
        <f>INDEX(Sheet1!B:B, MATCH('tab1'!Z2014, Sheet1!A:A,0))</f>
        <v>4</v>
      </c>
      <c r="AO2014">
        <f t="shared" si="31"/>
        <v>24</v>
      </c>
    </row>
    <row r="2015" spans="1:41" x14ac:dyDescent="0.3">
      <c r="A2015" t="s">
        <v>36</v>
      </c>
      <c r="B2015" t="s">
        <v>11768</v>
      </c>
      <c r="C2015">
        <v>3909</v>
      </c>
      <c r="D2015" t="s">
        <v>2316</v>
      </c>
      <c r="E2015" t="s">
        <v>43</v>
      </c>
      <c r="F2015">
        <v>11218</v>
      </c>
      <c r="G2015" t="s">
        <v>14726</v>
      </c>
      <c r="H2015" t="s">
        <v>14857</v>
      </c>
      <c r="I2015" t="s">
        <v>17119</v>
      </c>
      <c r="J2015" t="s">
        <v>43</v>
      </c>
      <c r="K2015">
        <v>11218</v>
      </c>
      <c r="L2015">
        <v>312</v>
      </c>
      <c r="M2015" t="s">
        <v>14912</v>
      </c>
      <c r="N2015">
        <v>40.637844999999999</v>
      </c>
      <c r="O2015">
        <v>-73.981999000000002</v>
      </c>
      <c r="P2015">
        <v>3053650006</v>
      </c>
      <c r="Q2015" t="s">
        <v>11769</v>
      </c>
      <c r="R2015">
        <v>103778</v>
      </c>
      <c r="S2015" s="1">
        <v>78765</v>
      </c>
      <c r="T2015" t="s">
        <v>45</v>
      </c>
      <c r="U2015" t="s">
        <v>46</v>
      </c>
      <c r="V2015">
        <v>0</v>
      </c>
      <c r="W2015" t="s">
        <v>11770</v>
      </c>
      <c r="X2015" t="s">
        <v>36</v>
      </c>
      <c r="Y2015" t="s">
        <v>48</v>
      </c>
      <c r="Z2015" t="s">
        <v>49</v>
      </c>
      <c r="AA2015">
        <v>3125790</v>
      </c>
      <c r="AG2015">
        <v>0</v>
      </c>
      <c r="AH2015">
        <v>8.0093999999999994</v>
      </c>
      <c r="AM2015">
        <f>INDEX(Sheet1!B:B, MATCH('tab1'!U2015, Sheet1!A:A,0))</f>
        <v>8</v>
      </c>
      <c r="AN2015">
        <f>INDEX(Sheet1!B:B, MATCH('tab1'!Z2015, Sheet1!A:A,0))</f>
        <v>4</v>
      </c>
      <c r="AO2015">
        <f t="shared" si="31"/>
        <v>136</v>
      </c>
    </row>
    <row r="2016" spans="1:41" x14ac:dyDescent="0.3">
      <c r="A2016" t="s">
        <v>9564</v>
      </c>
      <c r="B2016" t="s">
        <v>5697</v>
      </c>
      <c r="C2016">
        <v>121</v>
      </c>
      <c r="D2016" t="s">
        <v>9565</v>
      </c>
      <c r="E2016" t="s">
        <v>82</v>
      </c>
      <c r="F2016">
        <v>10011</v>
      </c>
      <c r="G2016" t="s">
        <v>14245</v>
      </c>
      <c r="H2016" t="s">
        <v>14857</v>
      </c>
      <c r="I2016" t="s">
        <v>15988</v>
      </c>
      <c r="J2016" t="s">
        <v>82</v>
      </c>
      <c r="K2016">
        <v>10011</v>
      </c>
      <c r="L2016">
        <v>104</v>
      </c>
      <c r="M2016" t="s">
        <v>14936</v>
      </c>
      <c r="N2016">
        <v>40.740803</v>
      </c>
      <c r="O2016">
        <v>-73.995420999999993</v>
      </c>
      <c r="P2016">
        <v>1007957501</v>
      </c>
      <c r="Q2016" t="s">
        <v>5793</v>
      </c>
      <c r="R2016">
        <v>105551</v>
      </c>
      <c r="S2016" s="1">
        <v>45260</v>
      </c>
      <c r="T2016" t="s">
        <v>33</v>
      </c>
      <c r="U2016" t="s">
        <v>144</v>
      </c>
      <c r="V2016">
        <v>10</v>
      </c>
      <c r="W2016" t="s">
        <v>9566</v>
      </c>
      <c r="X2016" t="s">
        <v>146</v>
      </c>
      <c r="Y2016" t="s">
        <v>37</v>
      </c>
      <c r="Z2016" t="s">
        <v>147</v>
      </c>
      <c r="AA2016">
        <v>1087260</v>
      </c>
      <c r="AC2016" s="1">
        <v>44530</v>
      </c>
      <c r="AD2016" t="s">
        <v>39</v>
      </c>
      <c r="AE2016">
        <v>33.333300000000001</v>
      </c>
      <c r="AF2016">
        <v>17.4391</v>
      </c>
      <c r="AG2016">
        <v>3</v>
      </c>
      <c r="AH2016">
        <v>8.4033999999999995</v>
      </c>
      <c r="AI2016">
        <v>33.333300000000001</v>
      </c>
      <c r="AJ2016">
        <v>4.9984000000000002</v>
      </c>
      <c r="AK2016">
        <v>0</v>
      </c>
      <c r="AL2016">
        <v>15.3835</v>
      </c>
      <c r="AM2016">
        <f>INDEX(Sheet1!B:B, MATCH('tab1'!U2016, Sheet1!A:A,0))</f>
        <v>6</v>
      </c>
      <c r="AN2016">
        <f>INDEX(Sheet1!B:B, MATCH('tab1'!Z2016, Sheet1!A:A,0))</f>
        <v>2</v>
      </c>
      <c r="AO2016">
        <f t="shared" si="31"/>
        <v>34</v>
      </c>
    </row>
    <row r="2017" spans="1:41" x14ac:dyDescent="0.3">
      <c r="A2017" t="s">
        <v>9630</v>
      </c>
      <c r="B2017" t="s">
        <v>9631</v>
      </c>
      <c r="C2017" t="s">
        <v>9632</v>
      </c>
      <c r="D2017" t="s">
        <v>8661</v>
      </c>
      <c r="E2017" t="s">
        <v>31</v>
      </c>
      <c r="F2017">
        <v>11354</v>
      </c>
      <c r="G2017" t="s">
        <v>14259</v>
      </c>
      <c r="H2017" t="s">
        <v>14857</v>
      </c>
      <c r="I2017" t="s">
        <v>16727</v>
      </c>
      <c r="J2017" t="s">
        <v>31</v>
      </c>
      <c r="K2017">
        <v>11354</v>
      </c>
      <c r="L2017">
        <v>407</v>
      </c>
      <c r="M2017" t="s">
        <v>14893</v>
      </c>
      <c r="N2017">
        <v>40.762931000000002</v>
      </c>
      <c r="O2017">
        <v>-73.813445999999999</v>
      </c>
      <c r="P2017">
        <v>4050340010</v>
      </c>
      <c r="Q2017" t="s">
        <v>9633</v>
      </c>
      <c r="R2017">
        <v>8197</v>
      </c>
      <c r="S2017" s="1">
        <v>45548</v>
      </c>
      <c r="T2017" t="s">
        <v>33</v>
      </c>
      <c r="U2017" t="s">
        <v>34</v>
      </c>
      <c r="V2017">
        <v>80</v>
      </c>
      <c r="W2017" t="s">
        <v>9634</v>
      </c>
      <c r="X2017" t="s">
        <v>36</v>
      </c>
      <c r="Y2017" t="s">
        <v>37</v>
      </c>
      <c r="Z2017" t="s">
        <v>38</v>
      </c>
      <c r="AA2017">
        <v>4537243</v>
      </c>
      <c r="AC2017" s="1">
        <v>40434</v>
      </c>
      <c r="AD2017" t="s">
        <v>39</v>
      </c>
      <c r="AE2017">
        <v>14.2857</v>
      </c>
      <c r="AF2017">
        <v>21.905000000000001</v>
      </c>
      <c r="AG2017">
        <v>11</v>
      </c>
      <c r="AH2017">
        <v>11.976900000000001</v>
      </c>
      <c r="AI2017">
        <v>14.2857</v>
      </c>
      <c r="AJ2017">
        <v>6.1284999999999998</v>
      </c>
      <c r="AK2017">
        <v>0</v>
      </c>
      <c r="AL2017">
        <v>18.9541</v>
      </c>
      <c r="AM2017">
        <f>INDEX(Sheet1!B:B, MATCH('tab1'!U2017, Sheet1!A:A,0))</f>
        <v>5</v>
      </c>
      <c r="AN2017">
        <f>INDEX(Sheet1!B:B, MATCH('tab1'!Z2017, Sheet1!A:A,0))</f>
        <v>1</v>
      </c>
      <c r="AO2017">
        <f t="shared" si="31"/>
        <v>17</v>
      </c>
    </row>
    <row r="2018" spans="1:41" x14ac:dyDescent="0.3">
      <c r="A2018" t="s">
        <v>8409</v>
      </c>
      <c r="B2018" t="s">
        <v>8409</v>
      </c>
      <c r="C2018" t="s">
        <v>8410</v>
      </c>
      <c r="D2018" t="s">
        <v>8411</v>
      </c>
      <c r="E2018" t="s">
        <v>31</v>
      </c>
      <c r="F2018">
        <v>11373</v>
      </c>
      <c r="G2018" t="s">
        <v>13988</v>
      </c>
      <c r="H2018" t="s">
        <v>14857</v>
      </c>
      <c r="I2018" t="s">
        <v>16496</v>
      </c>
      <c r="J2018" t="s">
        <v>31</v>
      </c>
      <c r="K2018">
        <v>11373</v>
      </c>
      <c r="L2018">
        <v>404</v>
      </c>
      <c r="M2018" t="s">
        <v>14859</v>
      </c>
      <c r="N2018">
        <v>40.737789999999997</v>
      </c>
      <c r="O2018">
        <v>-73.882679999999993</v>
      </c>
      <c r="P2018">
        <v>4015407501</v>
      </c>
      <c r="Q2018" t="s">
        <v>8412</v>
      </c>
      <c r="R2018">
        <v>104284</v>
      </c>
      <c r="S2018" s="1">
        <v>45245</v>
      </c>
      <c r="T2018" t="s">
        <v>33</v>
      </c>
      <c r="U2018" t="s">
        <v>34</v>
      </c>
      <c r="V2018">
        <v>130</v>
      </c>
      <c r="W2018" t="s">
        <v>8413</v>
      </c>
      <c r="X2018" t="s">
        <v>36</v>
      </c>
      <c r="Y2018" t="s">
        <v>37</v>
      </c>
      <c r="Z2018" t="s">
        <v>38</v>
      </c>
      <c r="AA2018">
        <v>4535031</v>
      </c>
      <c r="AC2018" s="1">
        <v>43054</v>
      </c>
      <c r="AD2018" t="s">
        <v>39</v>
      </c>
      <c r="AE2018">
        <v>20</v>
      </c>
      <c r="AF2018">
        <v>21.905000000000001</v>
      </c>
      <c r="AG2018">
        <v>20</v>
      </c>
      <c r="AH2018">
        <v>11.976900000000001</v>
      </c>
      <c r="AI2018">
        <v>0</v>
      </c>
      <c r="AJ2018">
        <v>6.1284999999999998</v>
      </c>
      <c r="AK2018">
        <v>20</v>
      </c>
      <c r="AL2018">
        <v>18.9541</v>
      </c>
      <c r="AM2018">
        <f>INDEX(Sheet1!B:B, MATCH('tab1'!U2018, Sheet1!A:A,0))</f>
        <v>5</v>
      </c>
      <c r="AN2018">
        <f>INDEX(Sheet1!B:B, MATCH('tab1'!Z2018, Sheet1!A:A,0))</f>
        <v>1</v>
      </c>
      <c r="AO2018">
        <f t="shared" si="31"/>
        <v>17</v>
      </c>
    </row>
    <row r="2019" spans="1:41" x14ac:dyDescent="0.3">
      <c r="A2019" t="s">
        <v>9322</v>
      </c>
      <c r="B2019" t="s">
        <v>9322</v>
      </c>
      <c r="C2019" t="s">
        <v>9323</v>
      </c>
      <c r="D2019" t="s">
        <v>9324</v>
      </c>
      <c r="E2019" t="s">
        <v>31</v>
      </c>
      <c r="F2019">
        <v>11355</v>
      </c>
      <c r="G2019" t="s">
        <v>14190</v>
      </c>
      <c r="H2019" t="s">
        <v>14857</v>
      </c>
      <c r="I2019" t="s">
        <v>16670</v>
      </c>
      <c r="J2019" t="s">
        <v>31</v>
      </c>
      <c r="K2019">
        <v>11355</v>
      </c>
      <c r="L2019">
        <v>407</v>
      </c>
      <c r="M2019" t="s">
        <v>14893</v>
      </c>
      <c r="N2019">
        <v>40.740031999999999</v>
      </c>
      <c r="O2019">
        <v>-73.815100999999999</v>
      </c>
      <c r="P2019">
        <v>4067310018</v>
      </c>
      <c r="Q2019" t="s">
        <v>9325</v>
      </c>
      <c r="R2019">
        <v>59177</v>
      </c>
      <c r="S2019" s="1">
        <v>45372</v>
      </c>
      <c r="T2019" t="s">
        <v>33</v>
      </c>
      <c r="U2019" t="s">
        <v>34</v>
      </c>
      <c r="V2019">
        <v>130</v>
      </c>
      <c r="W2019" t="s">
        <v>9326</v>
      </c>
      <c r="X2019" t="s">
        <v>36</v>
      </c>
      <c r="Y2019" t="s">
        <v>37</v>
      </c>
      <c r="Z2019" t="s">
        <v>38</v>
      </c>
      <c r="AA2019">
        <v>4146188</v>
      </c>
      <c r="AC2019" s="1">
        <v>41718</v>
      </c>
      <c r="AD2019" t="s">
        <v>39</v>
      </c>
      <c r="AE2019">
        <v>20</v>
      </c>
      <c r="AF2019">
        <v>21.905000000000001</v>
      </c>
      <c r="AG2019">
        <v>18</v>
      </c>
      <c r="AH2019">
        <v>11.976900000000001</v>
      </c>
      <c r="AI2019">
        <v>0</v>
      </c>
      <c r="AJ2019">
        <v>6.1284999999999998</v>
      </c>
      <c r="AK2019">
        <v>20</v>
      </c>
      <c r="AL2019">
        <v>18.9541</v>
      </c>
      <c r="AM2019">
        <f>INDEX(Sheet1!B:B, MATCH('tab1'!U2019, Sheet1!A:A,0))</f>
        <v>5</v>
      </c>
      <c r="AN2019">
        <f>INDEX(Sheet1!B:B, MATCH('tab1'!Z2019, Sheet1!A:A,0))</f>
        <v>1</v>
      </c>
      <c r="AO2019">
        <f t="shared" si="31"/>
        <v>17</v>
      </c>
    </row>
    <row r="2020" spans="1:41" x14ac:dyDescent="0.3">
      <c r="A2020" t="s">
        <v>11665</v>
      </c>
      <c r="B2020" t="s">
        <v>11666</v>
      </c>
      <c r="C2020">
        <v>350</v>
      </c>
      <c r="D2020" t="s">
        <v>11667</v>
      </c>
      <c r="E2020" t="s">
        <v>82</v>
      </c>
      <c r="F2020">
        <v>10028</v>
      </c>
      <c r="G2020" t="s">
        <v>14703</v>
      </c>
      <c r="H2020" t="s">
        <v>14857</v>
      </c>
      <c r="I2020" t="s">
        <v>17098</v>
      </c>
      <c r="J2020" t="s">
        <v>82</v>
      </c>
      <c r="K2020">
        <v>10028</v>
      </c>
      <c r="L2020">
        <v>108</v>
      </c>
      <c r="M2020" t="s">
        <v>14875</v>
      </c>
      <c r="N2020">
        <v>40.774779000000002</v>
      </c>
      <c r="O2020">
        <v>-73.952432000000002</v>
      </c>
      <c r="P2020">
        <v>1015447501</v>
      </c>
      <c r="Q2020" t="s">
        <v>11668</v>
      </c>
      <c r="R2020">
        <v>105771</v>
      </c>
      <c r="S2020" s="1">
        <v>45515</v>
      </c>
      <c r="T2020" t="s">
        <v>33</v>
      </c>
      <c r="U2020" t="s">
        <v>34</v>
      </c>
      <c r="V2020">
        <v>39</v>
      </c>
      <c r="W2020" t="s">
        <v>11669</v>
      </c>
      <c r="X2020" t="s">
        <v>36</v>
      </c>
      <c r="Y2020" t="s">
        <v>37</v>
      </c>
      <c r="Z2020" t="s">
        <v>38</v>
      </c>
      <c r="AA2020">
        <v>1087342</v>
      </c>
      <c r="AB2020" t="s">
        <v>11670</v>
      </c>
      <c r="AC2020" s="1">
        <v>44784</v>
      </c>
      <c r="AD2020" t="s">
        <v>39</v>
      </c>
      <c r="AE2020">
        <v>0</v>
      </c>
      <c r="AF2020">
        <v>21.905000000000001</v>
      </c>
      <c r="AG2020">
        <v>3</v>
      </c>
      <c r="AH2020">
        <v>11.976900000000001</v>
      </c>
      <c r="AI2020">
        <v>0</v>
      </c>
      <c r="AJ2020">
        <v>6.1284999999999998</v>
      </c>
      <c r="AK2020">
        <v>0</v>
      </c>
      <c r="AL2020">
        <v>18.9541</v>
      </c>
      <c r="AM2020">
        <f>INDEX(Sheet1!B:B, MATCH('tab1'!U2020, Sheet1!A:A,0))</f>
        <v>5</v>
      </c>
      <c r="AN2020">
        <f>INDEX(Sheet1!B:B, MATCH('tab1'!Z2020, Sheet1!A:A,0))</f>
        <v>1</v>
      </c>
      <c r="AO2020">
        <f t="shared" si="31"/>
        <v>17</v>
      </c>
    </row>
    <row r="2021" spans="1:41" x14ac:dyDescent="0.3">
      <c r="A2021" t="s">
        <v>11665</v>
      </c>
      <c r="B2021" t="s">
        <v>11666</v>
      </c>
      <c r="C2021">
        <v>350</v>
      </c>
      <c r="D2021" t="s">
        <v>11667</v>
      </c>
      <c r="E2021" t="s">
        <v>82</v>
      </c>
      <c r="F2021">
        <v>10028</v>
      </c>
      <c r="G2021" t="s">
        <v>14703</v>
      </c>
      <c r="H2021" t="s">
        <v>14857</v>
      </c>
      <c r="I2021" t="s">
        <v>17098</v>
      </c>
      <c r="J2021" t="s">
        <v>82</v>
      </c>
      <c r="K2021">
        <v>10028</v>
      </c>
      <c r="L2021">
        <v>108</v>
      </c>
      <c r="M2021" t="s">
        <v>14875</v>
      </c>
      <c r="N2021">
        <v>40.774779000000002</v>
      </c>
      <c r="O2021">
        <v>-73.952432000000002</v>
      </c>
      <c r="P2021">
        <v>1015447501</v>
      </c>
      <c r="Q2021" t="s">
        <v>11668</v>
      </c>
      <c r="R2021">
        <v>105772</v>
      </c>
      <c r="S2021" s="1">
        <v>45515</v>
      </c>
      <c r="T2021" t="s">
        <v>33</v>
      </c>
      <c r="U2021" t="s">
        <v>144</v>
      </c>
      <c r="V2021">
        <v>66</v>
      </c>
      <c r="W2021" t="s">
        <v>11999</v>
      </c>
      <c r="X2021" t="s">
        <v>146</v>
      </c>
      <c r="Y2021" t="s">
        <v>37</v>
      </c>
      <c r="Z2021" t="s">
        <v>147</v>
      </c>
      <c r="AA2021">
        <v>1087342</v>
      </c>
      <c r="AB2021" t="s">
        <v>11670</v>
      </c>
      <c r="AC2021" s="1">
        <v>44784</v>
      </c>
      <c r="AD2021" t="s">
        <v>39</v>
      </c>
      <c r="AE2021">
        <v>0</v>
      </c>
      <c r="AF2021">
        <v>17.4391</v>
      </c>
      <c r="AG2021">
        <v>6</v>
      </c>
      <c r="AH2021">
        <v>8.4033999999999995</v>
      </c>
      <c r="AI2021">
        <v>0</v>
      </c>
      <c r="AJ2021">
        <v>4.9984000000000002</v>
      </c>
      <c r="AK2021">
        <v>0</v>
      </c>
      <c r="AL2021">
        <v>15.3835</v>
      </c>
      <c r="AM2021">
        <f>INDEX(Sheet1!B:B, MATCH('tab1'!U2021, Sheet1!A:A,0))</f>
        <v>6</v>
      </c>
      <c r="AN2021">
        <f>INDEX(Sheet1!B:B, MATCH('tab1'!Z2021, Sheet1!A:A,0))</f>
        <v>2</v>
      </c>
      <c r="AO2021">
        <f t="shared" si="31"/>
        <v>34</v>
      </c>
    </row>
    <row r="2022" spans="1:41" x14ac:dyDescent="0.3">
      <c r="A2022" t="s">
        <v>10493</v>
      </c>
      <c r="B2022" t="s">
        <v>10493</v>
      </c>
      <c r="C2022" t="s">
        <v>10494</v>
      </c>
      <c r="D2022" t="s">
        <v>10495</v>
      </c>
      <c r="E2022" t="s">
        <v>82</v>
      </c>
      <c r="F2022">
        <v>10039</v>
      </c>
      <c r="G2022" t="s">
        <v>14447</v>
      </c>
      <c r="H2022" t="s">
        <v>14857</v>
      </c>
      <c r="I2022" t="s">
        <v>16886</v>
      </c>
      <c r="J2022" t="s">
        <v>82</v>
      </c>
      <c r="K2022">
        <v>10039</v>
      </c>
      <c r="L2022">
        <v>110</v>
      </c>
      <c r="M2022" t="s">
        <v>14880</v>
      </c>
      <c r="N2022">
        <v>40.833114999999999</v>
      </c>
      <c r="O2022">
        <v>-73.935445000000001</v>
      </c>
      <c r="P2022">
        <v>1021060320</v>
      </c>
      <c r="Q2022" t="s">
        <v>10496</v>
      </c>
      <c r="R2022">
        <v>1938</v>
      </c>
      <c r="S2022" s="1">
        <v>45181</v>
      </c>
      <c r="T2022" t="s">
        <v>33</v>
      </c>
      <c r="U2022" t="s">
        <v>34</v>
      </c>
      <c r="V2022">
        <v>30</v>
      </c>
      <c r="W2022" t="s">
        <v>10497</v>
      </c>
      <c r="X2022" t="s">
        <v>36</v>
      </c>
      <c r="Y2022" t="s">
        <v>37</v>
      </c>
      <c r="Z2022" t="s">
        <v>38</v>
      </c>
      <c r="AA2022">
        <v>1084184</v>
      </c>
      <c r="AC2022" s="1">
        <v>37664</v>
      </c>
      <c r="AD2022" t="s">
        <v>60</v>
      </c>
      <c r="AE2022">
        <v>40</v>
      </c>
      <c r="AF2022">
        <v>21.905000000000001</v>
      </c>
      <c r="AG2022">
        <v>3</v>
      </c>
      <c r="AH2022">
        <v>11.976900000000001</v>
      </c>
      <c r="AI2022">
        <v>20</v>
      </c>
      <c r="AJ2022">
        <v>6.1284999999999998</v>
      </c>
      <c r="AK2022">
        <v>40</v>
      </c>
      <c r="AL2022">
        <v>18.9541</v>
      </c>
      <c r="AM2022">
        <f>INDEX(Sheet1!B:B, MATCH('tab1'!U2022, Sheet1!A:A,0))</f>
        <v>5</v>
      </c>
      <c r="AN2022">
        <f>INDEX(Sheet1!B:B, MATCH('tab1'!Z2022, Sheet1!A:A,0))</f>
        <v>1</v>
      </c>
      <c r="AO2022">
        <f t="shared" si="31"/>
        <v>17</v>
      </c>
    </row>
    <row r="2023" spans="1:41" x14ac:dyDescent="0.3">
      <c r="A2023" t="s">
        <v>8577</v>
      </c>
      <c r="B2023" t="s">
        <v>2492</v>
      </c>
      <c r="C2023">
        <v>5202</v>
      </c>
      <c r="D2023" t="s">
        <v>4612</v>
      </c>
      <c r="E2023" t="s">
        <v>43</v>
      </c>
      <c r="F2023">
        <v>11219</v>
      </c>
      <c r="G2023" t="s">
        <v>13193</v>
      </c>
      <c r="H2023" t="s">
        <v>14857</v>
      </c>
      <c r="I2023" t="s">
        <v>15750</v>
      </c>
      <c r="J2023" t="s">
        <v>43</v>
      </c>
      <c r="K2023">
        <v>11219</v>
      </c>
      <c r="L2023">
        <v>312</v>
      </c>
      <c r="M2023" t="s">
        <v>14912</v>
      </c>
      <c r="N2023">
        <v>40.63326</v>
      </c>
      <c r="O2023">
        <v>-73.993969000000007</v>
      </c>
      <c r="P2023">
        <v>3056620059</v>
      </c>
      <c r="Q2023" t="s">
        <v>4613</v>
      </c>
      <c r="R2023">
        <v>7983</v>
      </c>
      <c r="S2023" s="1">
        <v>44918</v>
      </c>
      <c r="T2023" t="s">
        <v>54</v>
      </c>
      <c r="U2023" t="s">
        <v>34</v>
      </c>
      <c r="V2023">
        <v>20</v>
      </c>
      <c r="W2023" t="s">
        <v>8578</v>
      </c>
      <c r="X2023" t="s">
        <v>36</v>
      </c>
      <c r="Y2023" t="s">
        <v>37</v>
      </c>
      <c r="Z2023" t="s">
        <v>38</v>
      </c>
      <c r="AA2023">
        <v>3138706</v>
      </c>
      <c r="AC2023" s="1">
        <v>39805</v>
      </c>
      <c r="AD2023" t="s">
        <v>39</v>
      </c>
      <c r="AE2023">
        <v>25</v>
      </c>
      <c r="AF2023">
        <v>21.905000000000001</v>
      </c>
      <c r="AG2023">
        <v>16</v>
      </c>
      <c r="AH2023">
        <v>11.976900000000001</v>
      </c>
      <c r="AI2023">
        <v>25</v>
      </c>
      <c r="AJ2023">
        <v>6.1284999999999998</v>
      </c>
      <c r="AK2023">
        <v>0</v>
      </c>
      <c r="AL2023">
        <v>18.9541</v>
      </c>
      <c r="AM2023">
        <f>INDEX(Sheet1!B:B, MATCH('tab1'!U2023, Sheet1!A:A,0))</f>
        <v>5</v>
      </c>
      <c r="AN2023">
        <f>INDEX(Sheet1!B:B, MATCH('tab1'!Z2023, Sheet1!A:A,0))</f>
        <v>1</v>
      </c>
      <c r="AO2023">
        <f t="shared" si="31"/>
        <v>17</v>
      </c>
    </row>
    <row r="2024" spans="1:41" x14ac:dyDescent="0.3">
      <c r="A2024" t="s">
        <v>2492</v>
      </c>
      <c r="B2024" t="s">
        <v>2493</v>
      </c>
      <c r="C2024">
        <v>4815</v>
      </c>
      <c r="D2024" t="s">
        <v>2494</v>
      </c>
      <c r="E2024" t="s">
        <v>43</v>
      </c>
      <c r="F2024">
        <v>11219</v>
      </c>
      <c r="G2024" t="s">
        <v>12760</v>
      </c>
      <c r="H2024" t="s">
        <v>14857</v>
      </c>
      <c r="I2024" t="s">
        <v>15340</v>
      </c>
      <c r="J2024" t="s">
        <v>43</v>
      </c>
      <c r="K2024">
        <v>11219</v>
      </c>
      <c r="L2024">
        <v>312</v>
      </c>
      <c r="M2024" t="s">
        <v>14912</v>
      </c>
      <c r="N2024">
        <v>40.634112999999999</v>
      </c>
      <c r="O2024">
        <v>-73.989469</v>
      </c>
      <c r="P2024">
        <v>3056367504</v>
      </c>
      <c r="Q2024" t="s">
        <v>2495</v>
      </c>
      <c r="R2024">
        <v>105286</v>
      </c>
      <c r="S2024" s="1">
        <v>44945</v>
      </c>
      <c r="T2024" t="s">
        <v>54</v>
      </c>
      <c r="U2024" t="s">
        <v>144</v>
      </c>
      <c r="V2024">
        <v>40</v>
      </c>
      <c r="W2024" t="s">
        <v>2496</v>
      </c>
      <c r="X2024" t="s">
        <v>146</v>
      </c>
      <c r="Y2024" t="s">
        <v>37</v>
      </c>
      <c r="Z2024" t="s">
        <v>147</v>
      </c>
      <c r="AA2024">
        <v>3137492</v>
      </c>
      <c r="AC2024" s="1">
        <v>44215</v>
      </c>
      <c r="AD2024" t="s">
        <v>39</v>
      </c>
      <c r="AE2024">
        <v>0</v>
      </c>
      <c r="AF2024">
        <v>17.4391</v>
      </c>
      <c r="AG2024">
        <v>12</v>
      </c>
      <c r="AH2024">
        <v>8.4033999999999995</v>
      </c>
      <c r="AI2024">
        <v>0</v>
      </c>
      <c r="AJ2024">
        <v>4.9984000000000002</v>
      </c>
      <c r="AK2024">
        <v>0</v>
      </c>
      <c r="AL2024">
        <v>15.3835</v>
      </c>
      <c r="AM2024">
        <f>INDEX(Sheet1!B:B, MATCH('tab1'!U2024, Sheet1!A:A,0))</f>
        <v>6</v>
      </c>
      <c r="AN2024">
        <f>INDEX(Sheet1!B:B, MATCH('tab1'!Z2024, Sheet1!A:A,0))</f>
        <v>2</v>
      </c>
      <c r="AO2024">
        <f t="shared" si="31"/>
        <v>34</v>
      </c>
    </row>
    <row r="2025" spans="1:41" x14ac:dyDescent="0.3">
      <c r="A2025" t="s">
        <v>2492</v>
      </c>
      <c r="B2025" t="s">
        <v>10046</v>
      </c>
      <c r="C2025">
        <v>4815</v>
      </c>
      <c r="D2025" t="s">
        <v>2494</v>
      </c>
      <c r="E2025" t="s">
        <v>43</v>
      </c>
      <c r="F2025">
        <v>11219</v>
      </c>
      <c r="G2025" t="s">
        <v>12760</v>
      </c>
      <c r="H2025" t="s">
        <v>14857</v>
      </c>
      <c r="I2025" t="s">
        <v>15340</v>
      </c>
      <c r="J2025" t="s">
        <v>43</v>
      </c>
      <c r="K2025">
        <v>11219</v>
      </c>
      <c r="L2025">
        <v>312</v>
      </c>
      <c r="M2025" t="s">
        <v>14912</v>
      </c>
      <c r="N2025">
        <v>40.634112999999999</v>
      </c>
      <c r="O2025">
        <v>-73.989469</v>
      </c>
      <c r="P2025">
        <v>3056367504</v>
      </c>
      <c r="Q2025" t="s">
        <v>2495</v>
      </c>
      <c r="R2025">
        <v>105285</v>
      </c>
      <c r="S2025" s="1">
        <v>44945</v>
      </c>
      <c r="T2025" t="s">
        <v>54</v>
      </c>
      <c r="U2025" t="s">
        <v>34</v>
      </c>
      <c r="V2025">
        <v>24</v>
      </c>
      <c r="W2025" t="s">
        <v>10047</v>
      </c>
      <c r="X2025" t="s">
        <v>36</v>
      </c>
      <c r="Y2025" t="s">
        <v>37</v>
      </c>
      <c r="Z2025" t="s">
        <v>38</v>
      </c>
      <c r="AA2025">
        <v>3137492</v>
      </c>
      <c r="AC2025" s="1">
        <v>44215</v>
      </c>
      <c r="AD2025" t="s">
        <v>39</v>
      </c>
      <c r="AE2025">
        <v>0</v>
      </c>
      <c r="AF2025">
        <v>21.905000000000001</v>
      </c>
      <c r="AG2025">
        <v>6</v>
      </c>
      <c r="AH2025">
        <v>11.976900000000001</v>
      </c>
      <c r="AI2025">
        <v>0</v>
      </c>
      <c r="AJ2025">
        <v>6.1284999999999998</v>
      </c>
      <c r="AK2025">
        <v>0</v>
      </c>
      <c r="AL2025">
        <v>18.9541</v>
      </c>
      <c r="AM2025">
        <f>INDEX(Sheet1!B:B, MATCH('tab1'!U2025, Sheet1!A:A,0))</f>
        <v>5</v>
      </c>
      <c r="AN2025">
        <f>INDEX(Sheet1!B:B, MATCH('tab1'!Z2025, Sheet1!A:A,0))</f>
        <v>1</v>
      </c>
      <c r="AO2025">
        <f t="shared" si="31"/>
        <v>17</v>
      </c>
    </row>
    <row r="2026" spans="1:41" x14ac:dyDescent="0.3">
      <c r="A2026" t="s">
        <v>8917</v>
      </c>
      <c r="B2026" t="s">
        <v>8918</v>
      </c>
      <c r="C2026">
        <v>1564</v>
      </c>
      <c r="D2026" t="s">
        <v>8919</v>
      </c>
      <c r="E2026" t="s">
        <v>64</v>
      </c>
      <c r="F2026">
        <v>10461</v>
      </c>
      <c r="G2026" t="s">
        <v>14099</v>
      </c>
      <c r="H2026" t="s">
        <v>14857</v>
      </c>
      <c r="I2026" t="s">
        <v>16592</v>
      </c>
      <c r="J2026" t="s">
        <v>64</v>
      </c>
      <c r="K2026">
        <v>10461</v>
      </c>
      <c r="L2026">
        <v>210</v>
      </c>
      <c r="M2026" t="s">
        <v>14872</v>
      </c>
      <c r="N2026">
        <v>40.840569000000002</v>
      </c>
      <c r="O2026">
        <v>-73.847594000000001</v>
      </c>
      <c r="P2026">
        <v>2039860007</v>
      </c>
      <c r="Q2026" t="s">
        <v>8920</v>
      </c>
      <c r="R2026">
        <v>105789</v>
      </c>
      <c r="S2026" s="1">
        <v>45520</v>
      </c>
      <c r="T2026" t="s">
        <v>33</v>
      </c>
      <c r="U2026" t="s">
        <v>34</v>
      </c>
      <c r="V2026">
        <v>53</v>
      </c>
      <c r="W2026" t="s">
        <v>8921</v>
      </c>
      <c r="X2026" t="s">
        <v>36</v>
      </c>
      <c r="Y2026" t="s">
        <v>37</v>
      </c>
      <c r="Z2026" t="s">
        <v>38</v>
      </c>
      <c r="AA2026">
        <v>2041898</v>
      </c>
      <c r="AC2026" s="1">
        <v>44789</v>
      </c>
      <c r="AD2026" t="s">
        <v>39</v>
      </c>
      <c r="AE2026">
        <v>100</v>
      </c>
      <c r="AF2026">
        <v>21.905000000000001</v>
      </c>
      <c r="AG2026">
        <v>2</v>
      </c>
      <c r="AH2026">
        <v>11.976900000000001</v>
      </c>
      <c r="AI2026">
        <v>0</v>
      </c>
      <c r="AJ2026">
        <v>6.1284999999999998</v>
      </c>
      <c r="AK2026">
        <v>100</v>
      </c>
      <c r="AL2026">
        <v>18.9541</v>
      </c>
      <c r="AM2026">
        <f>INDEX(Sheet1!B:B, MATCH('tab1'!U2026, Sheet1!A:A,0))</f>
        <v>5</v>
      </c>
      <c r="AN2026">
        <f>INDEX(Sheet1!B:B, MATCH('tab1'!Z2026, Sheet1!A:A,0))</f>
        <v>1</v>
      </c>
      <c r="AO2026">
        <f t="shared" si="31"/>
        <v>17</v>
      </c>
    </row>
    <row r="2027" spans="1:41" x14ac:dyDescent="0.3">
      <c r="A2027" t="s">
        <v>6264</v>
      </c>
      <c r="B2027" t="s">
        <v>6265</v>
      </c>
      <c r="C2027">
        <v>1968</v>
      </c>
      <c r="D2027" t="s">
        <v>4287</v>
      </c>
      <c r="E2027" t="s">
        <v>43</v>
      </c>
      <c r="F2027">
        <v>11230</v>
      </c>
      <c r="G2027" t="s">
        <v>13538</v>
      </c>
      <c r="H2027" t="s">
        <v>14857</v>
      </c>
      <c r="I2027" t="s">
        <v>16081</v>
      </c>
      <c r="J2027" t="s">
        <v>43</v>
      </c>
      <c r="K2027">
        <v>11230</v>
      </c>
      <c r="L2027">
        <v>314</v>
      </c>
      <c r="M2027" t="s">
        <v>14861</v>
      </c>
      <c r="N2027">
        <v>40.614193999999998</v>
      </c>
      <c r="O2027">
        <v>-73.954224999999994</v>
      </c>
      <c r="P2027">
        <v>3067570046</v>
      </c>
      <c r="Q2027" t="s">
        <v>6266</v>
      </c>
      <c r="R2027">
        <v>8009</v>
      </c>
      <c r="S2027" s="1">
        <v>45005</v>
      </c>
      <c r="T2027" t="s">
        <v>54</v>
      </c>
      <c r="U2027" t="s">
        <v>34</v>
      </c>
      <c r="V2027">
        <v>55</v>
      </c>
      <c r="W2027" t="s">
        <v>6267</v>
      </c>
      <c r="X2027" t="s">
        <v>36</v>
      </c>
      <c r="Y2027" t="s">
        <v>37</v>
      </c>
      <c r="Z2027" t="s">
        <v>38</v>
      </c>
      <c r="AA2027">
        <v>3181619</v>
      </c>
      <c r="AC2027" s="1">
        <v>39892</v>
      </c>
      <c r="AD2027" t="s">
        <v>39</v>
      </c>
      <c r="AE2027">
        <v>0</v>
      </c>
      <c r="AF2027">
        <v>21.905000000000001</v>
      </c>
      <c r="AG2027">
        <v>10</v>
      </c>
      <c r="AH2027">
        <v>11.976900000000001</v>
      </c>
      <c r="AI2027">
        <v>0</v>
      </c>
      <c r="AJ2027">
        <v>6.1284999999999998</v>
      </c>
      <c r="AK2027">
        <v>0</v>
      </c>
      <c r="AL2027">
        <v>18.9541</v>
      </c>
      <c r="AM2027">
        <f>INDEX(Sheet1!B:B, MATCH('tab1'!U2027, Sheet1!A:A,0))</f>
        <v>5</v>
      </c>
      <c r="AN2027">
        <f>INDEX(Sheet1!B:B, MATCH('tab1'!Z2027, Sheet1!A:A,0))</f>
        <v>1</v>
      </c>
      <c r="AO2027">
        <f t="shared" si="31"/>
        <v>17</v>
      </c>
    </row>
    <row r="2028" spans="1:41" x14ac:dyDescent="0.3">
      <c r="A2028" t="s">
        <v>10789</v>
      </c>
      <c r="B2028" t="s">
        <v>10498</v>
      </c>
      <c r="C2028">
        <v>532</v>
      </c>
      <c r="D2028" t="s">
        <v>10790</v>
      </c>
      <c r="E2028" t="s">
        <v>43</v>
      </c>
      <c r="F2028">
        <v>11238</v>
      </c>
      <c r="G2028" t="s">
        <v>14514</v>
      </c>
      <c r="H2028" t="s">
        <v>14857</v>
      </c>
      <c r="I2028" t="s">
        <v>16943</v>
      </c>
      <c r="J2028" t="s">
        <v>43</v>
      </c>
      <c r="K2028">
        <v>11238</v>
      </c>
      <c r="L2028">
        <v>308</v>
      </c>
      <c r="M2028" t="s">
        <v>14888</v>
      </c>
      <c r="N2028">
        <v>40.673011000000002</v>
      </c>
      <c r="O2028">
        <v>-73.960218999999995</v>
      </c>
      <c r="P2028">
        <v>3011787501</v>
      </c>
      <c r="Q2028" t="s">
        <v>10791</v>
      </c>
      <c r="R2028">
        <v>7857</v>
      </c>
      <c r="S2028" s="1">
        <v>45368</v>
      </c>
      <c r="T2028" t="s">
        <v>33</v>
      </c>
      <c r="U2028" t="s">
        <v>34</v>
      </c>
      <c r="V2028">
        <v>30</v>
      </c>
      <c r="W2028" t="s">
        <v>10792</v>
      </c>
      <c r="X2028" t="s">
        <v>36</v>
      </c>
      <c r="Y2028" t="s">
        <v>37</v>
      </c>
      <c r="Z2028" t="s">
        <v>38</v>
      </c>
      <c r="AA2028">
        <v>3391814</v>
      </c>
      <c r="AB2028" t="s">
        <v>10501</v>
      </c>
      <c r="AC2028" s="1">
        <v>39524</v>
      </c>
      <c r="AD2028" t="s">
        <v>39</v>
      </c>
      <c r="AE2028">
        <v>0</v>
      </c>
      <c r="AF2028">
        <v>21.905000000000001</v>
      </c>
      <c r="AG2028">
        <v>6</v>
      </c>
      <c r="AH2028">
        <v>11.976900000000001</v>
      </c>
      <c r="AI2028">
        <v>0</v>
      </c>
      <c r="AJ2028">
        <v>6.1284999999999998</v>
      </c>
      <c r="AK2028">
        <v>0</v>
      </c>
      <c r="AL2028">
        <v>18.9541</v>
      </c>
      <c r="AM2028">
        <f>INDEX(Sheet1!B:B, MATCH('tab1'!U2028, Sheet1!A:A,0))</f>
        <v>5</v>
      </c>
      <c r="AN2028">
        <f>INDEX(Sheet1!B:B, MATCH('tab1'!Z2028, Sheet1!A:A,0))</f>
        <v>1</v>
      </c>
      <c r="AO2028">
        <f t="shared" si="31"/>
        <v>17</v>
      </c>
    </row>
    <row r="2029" spans="1:41" x14ac:dyDescent="0.3">
      <c r="A2029" t="s">
        <v>10498</v>
      </c>
      <c r="B2029" t="s">
        <v>10498</v>
      </c>
      <c r="C2029">
        <v>341</v>
      </c>
      <c r="D2029" t="s">
        <v>698</v>
      </c>
      <c r="E2029" t="s">
        <v>43</v>
      </c>
      <c r="F2029">
        <v>11215</v>
      </c>
      <c r="G2029" t="s">
        <v>14448</v>
      </c>
      <c r="H2029" t="s">
        <v>14857</v>
      </c>
      <c r="I2029" t="s">
        <v>16887</v>
      </c>
      <c r="J2029" t="s">
        <v>43</v>
      </c>
      <c r="K2029">
        <v>11215</v>
      </c>
      <c r="L2029">
        <v>307</v>
      </c>
      <c r="M2029" t="s">
        <v>14863</v>
      </c>
      <c r="N2029">
        <v>40.662047000000001</v>
      </c>
      <c r="O2029">
        <v>-73.98706</v>
      </c>
      <c r="P2029">
        <v>3010550045</v>
      </c>
      <c r="Q2029" t="s">
        <v>10499</v>
      </c>
      <c r="R2029">
        <v>7331</v>
      </c>
      <c r="S2029" s="1">
        <v>45650</v>
      </c>
      <c r="T2029" t="s">
        <v>33</v>
      </c>
      <c r="U2029" t="s">
        <v>34</v>
      </c>
      <c r="V2029">
        <v>25</v>
      </c>
      <c r="W2029" t="s">
        <v>10500</v>
      </c>
      <c r="X2029" t="s">
        <v>36</v>
      </c>
      <c r="Y2029" t="s">
        <v>37</v>
      </c>
      <c r="Z2029" t="s">
        <v>38</v>
      </c>
      <c r="AA2029">
        <v>3024295</v>
      </c>
      <c r="AB2029" t="s">
        <v>10501</v>
      </c>
      <c r="AC2029" s="1">
        <v>38147</v>
      </c>
      <c r="AD2029" t="s">
        <v>39</v>
      </c>
      <c r="AE2029">
        <v>0</v>
      </c>
      <c r="AF2029">
        <v>21.905000000000001</v>
      </c>
      <c r="AG2029">
        <v>3</v>
      </c>
      <c r="AH2029">
        <v>11.976900000000001</v>
      </c>
      <c r="AI2029">
        <v>0</v>
      </c>
      <c r="AJ2029">
        <v>6.1284999999999998</v>
      </c>
      <c r="AK2029">
        <v>0</v>
      </c>
      <c r="AL2029">
        <v>18.9541</v>
      </c>
      <c r="AM2029">
        <f>INDEX(Sheet1!B:B, MATCH('tab1'!U2029, Sheet1!A:A,0))</f>
        <v>5</v>
      </c>
      <c r="AN2029">
        <f>INDEX(Sheet1!B:B, MATCH('tab1'!Z2029, Sheet1!A:A,0))</f>
        <v>1</v>
      </c>
      <c r="AO2029">
        <f t="shared" si="31"/>
        <v>17</v>
      </c>
    </row>
    <row r="2030" spans="1:41" x14ac:dyDescent="0.3">
      <c r="A2030" t="s">
        <v>3430</v>
      </c>
      <c r="B2030" t="s">
        <v>3430</v>
      </c>
      <c r="C2030">
        <v>1784</v>
      </c>
      <c r="D2030" t="s">
        <v>3431</v>
      </c>
      <c r="E2030" t="s">
        <v>43</v>
      </c>
      <c r="F2030">
        <v>11229</v>
      </c>
      <c r="G2030" t="s">
        <v>12950</v>
      </c>
      <c r="H2030" t="s">
        <v>14857</v>
      </c>
      <c r="I2030" t="s">
        <v>15522</v>
      </c>
      <c r="J2030" t="s">
        <v>43</v>
      </c>
      <c r="K2030">
        <v>11229</v>
      </c>
      <c r="L2030">
        <v>315</v>
      </c>
      <c r="M2030" t="s">
        <v>14861</v>
      </c>
      <c r="N2030">
        <v>40.606651999999997</v>
      </c>
      <c r="O2030">
        <v>-73.955962</v>
      </c>
      <c r="P2030">
        <v>3067990046</v>
      </c>
      <c r="Q2030" t="s">
        <v>3432</v>
      </c>
      <c r="S2030" s="1">
        <v>78551</v>
      </c>
      <c r="T2030" t="s">
        <v>45</v>
      </c>
      <c r="U2030" t="s">
        <v>34</v>
      </c>
      <c r="V2030">
        <v>0</v>
      </c>
      <c r="W2030" t="s">
        <v>3433</v>
      </c>
      <c r="X2030" t="s">
        <v>36</v>
      </c>
      <c r="Y2030" t="s">
        <v>48</v>
      </c>
      <c r="Z2030" t="s">
        <v>49</v>
      </c>
      <c r="AA2030">
        <v>3000000</v>
      </c>
      <c r="AB2030" t="s">
        <v>3434</v>
      </c>
      <c r="AE2030">
        <v>100</v>
      </c>
      <c r="AF2030">
        <v>45.181699999999999</v>
      </c>
      <c r="AG2030">
        <v>36</v>
      </c>
      <c r="AH2030">
        <v>8.0093999999999994</v>
      </c>
      <c r="AI2030">
        <v>100</v>
      </c>
      <c r="AJ2030">
        <v>23.3017</v>
      </c>
      <c r="AK2030">
        <v>0</v>
      </c>
      <c r="AL2030">
        <v>35.229100000000003</v>
      </c>
      <c r="AM2030">
        <f>INDEX(Sheet1!B:B, MATCH('tab1'!U2030, Sheet1!A:A,0))</f>
        <v>5</v>
      </c>
      <c r="AN2030">
        <f>INDEX(Sheet1!B:B, MATCH('tab1'!Z2030, Sheet1!A:A,0))</f>
        <v>4</v>
      </c>
      <c r="AO2030">
        <f t="shared" si="31"/>
        <v>24</v>
      </c>
    </row>
    <row r="2031" spans="1:41" x14ac:dyDescent="0.3">
      <c r="A2031" t="s">
        <v>4882</v>
      </c>
      <c r="B2031" t="s">
        <v>1173</v>
      </c>
      <c r="C2031">
        <v>361</v>
      </c>
      <c r="D2031" t="s">
        <v>4883</v>
      </c>
      <c r="E2031" t="s">
        <v>43</v>
      </c>
      <c r="F2031">
        <v>11215</v>
      </c>
      <c r="G2031" t="s">
        <v>13248</v>
      </c>
      <c r="H2031" t="s">
        <v>14857</v>
      </c>
      <c r="I2031" t="s">
        <v>15802</v>
      </c>
      <c r="J2031" t="s">
        <v>43</v>
      </c>
      <c r="K2031">
        <v>11215</v>
      </c>
      <c r="L2031">
        <v>306</v>
      </c>
      <c r="M2031" t="s">
        <v>14863</v>
      </c>
      <c r="N2031">
        <v>40.662894000000001</v>
      </c>
      <c r="O2031">
        <v>-73.983766000000003</v>
      </c>
      <c r="P2031">
        <v>3011020012</v>
      </c>
      <c r="Q2031" t="s">
        <v>4884</v>
      </c>
      <c r="R2031">
        <v>34556</v>
      </c>
      <c r="S2031" s="1">
        <v>44819</v>
      </c>
      <c r="T2031" t="s">
        <v>54</v>
      </c>
      <c r="U2031" t="s">
        <v>55</v>
      </c>
      <c r="V2031">
        <v>260</v>
      </c>
      <c r="W2031" t="s">
        <v>4885</v>
      </c>
      <c r="X2031" t="s">
        <v>57</v>
      </c>
      <c r="Y2031" t="s">
        <v>58</v>
      </c>
      <c r="Z2031" t="s">
        <v>58</v>
      </c>
      <c r="AA2031">
        <v>3026581</v>
      </c>
      <c r="AB2031" t="s">
        <v>4886</v>
      </c>
      <c r="AC2031" s="1">
        <v>41418</v>
      </c>
      <c r="AD2031" t="s">
        <v>60</v>
      </c>
      <c r="AE2031">
        <v>0</v>
      </c>
      <c r="AF2031">
        <v>26.886800000000001</v>
      </c>
      <c r="AG2031">
        <v>0</v>
      </c>
      <c r="AH2031">
        <v>1</v>
      </c>
      <c r="AI2031">
        <v>0</v>
      </c>
      <c r="AJ2031">
        <v>14.255800000000001</v>
      </c>
      <c r="AK2031">
        <v>0</v>
      </c>
      <c r="AL2031">
        <v>21.8553</v>
      </c>
      <c r="AM2031">
        <f>INDEX(Sheet1!B:B, MATCH('tab1'!U2031, Sheet1!A:A,0))</f>
        <v>7</v>
      </c>
      <c r="AN2031">
        <f>INDEX(Sheet1!B:B, MATCH('tab1'!Z2031, Sheet1!A:A,0))</f>
        <v>3</v>
      </c>
      <c r="AO2031">
        <f t="shared" si="31"/>
        <v>68</v>
      </c>
    </row>
    <row r="2032" spans="1:41" x14ac:dyDescent="0.3">
      <c r="A2032" t="s">
        <v>1559</v>
      </c>
      <c r="B2032" t="s">
        <v>1560</v>
      </c>
      <c r="C2032">
        <v>5801</v>
      </c>
      <c r="D2032" t="s">
        <v>1561</v>
      </c>
      <c r="E2032" t="s">
        <v>31</v>
      </c>
      <c r="F2032">
        <v>11355</v>
      </c>
      <c r="G2032" t="s">
        <v>12575</v>
      </c>
      <c r="H2032" t="s">
        <v>14857</v>
      </c>
      <c r="I2032" t="s">
        <v>15162</v>
      </c>
      <c r="J2032" t="s">
        <v>31</v>
      </c>
      <c r="K2032">
        <v>11355</v>
      </c>
      <c r="L2032">
        <v>407</v>
      </c>
      <c r="M2032" t="s">
        <v>14893</v>
      </c>
      <c r="N2032">
        <v>40.745525999999998</v>
      </c>
      <c r="O2032">
        <v>-73.829308999999995</v>
      </c>
      <c r="P2032">
        <v>4063730001</v>
      </c>
      <c r="Q2032" t="s">
        <v>1562</v>
      </c>
      <c r="R2032">
        <v>103628</v>
      </c>
      <c r="S2032" s="1">
        <v>43723</v>
      </c>
      <c r="T2032" t="s">
        <v>54</v>
      </c>
      <c r="U2032" t="s">
        <v>1563</v>
      </c>
      <c r="V2032">
        <v>300</v>
      </c>
      <c r="W2032" t="s">
        <v>1564</v>
      </c>
      <c r="X2032" t="s">
        <v>1565</v>
      </c>
      <c r="Y2032" t="s">
        <v>58</v>
      </c>
      <c r="Z2032" t="s">
        <v>58</v>
      </c>
      <c r="AA2032">
        <v>4139491</v>
      </c>
      <c r="AB2032" t="s">
        <v>1566</v>
      </c>
      <c r="AC2032" s="1">
        <v>42536</v>
      </c>
      <c r="AD2032" t="s">
        <v>39</v>
      </c>
      <c r="AG2032">
        <v>0</v>
      </c>
      <c r="AH2032">
        <v>1</v>
      </c>
      <c r="AM2032">
        <f>INDEX(Sheet1!B:B, MATCH('tab1'!U2032, Sheet1!A:A,0))</f>
        <v>9</v>
      </c>
      <c r="AN2032">
        <f>INDEX(Sheet1!B:B, MATCH('tab1'!Z2032, Sheet1!A:A,0))</f>
        <v>3</v>
      </c>
      <c r="AO2032">
        <f t="shared" si="31"/>
        <v>260</v>
      </c>
    </row>
    <row r="2033" spans="1:41" x14ac:dyDescent="0.3">
      <c r="A2033" t="s">
        <v>2349</v>
      </c>
      <c r="B2033" t="s">
        <v>2350</v>
      </c>
      <c r="C2033">
        <v>337</v>
      </c>
      <c r="D2033" t="s">
        <v>2351</v>
      </c>
      <c r="E2033" t="s">
        <v>82</v>
      </c>
      <c r="F2033">
        <v>10003</v>
      </c>
      <c r="G2033" t="s">
        <v>12733</v>
      </c>
      <c r="H2033" t="s">
        <v>14857</v>
      </c>
      <c r="I2033" t="s">
        <v>15314</v>
      </c>
      <c r="J2033" t="s">
        <v>82</v>
      </c>
      <c r="K2033">
        <v>10003</v>
      </c>
      <c r="L2033">
        <v>106</v>
      </c>
      <c r="M2033" t="s">
        <v>14870</v>
      </c>
      <c r="N2033">
        <v>40.735759999999999</v>
      </c>
      <c r="O2033">
        <v>-73.982470000000006</v>
      </c>
      <c r="P2033">
        <v>1009000027</v>
      </c>
      <c r="Q2033" t="s">
        <v>2352</v>
      </c>
      <c r="R2033">
        <v>73021</v>
      </c>
      <c r="S2033" s="1">
        <v>45540</v>
      </c>
      <c r="T2033" t="s">
        <v>33</v>
      </c>
      <c r="U2033" t="s">
        <v>34</v>
      </c>
      <c r="V2033">
        <v>54</v>
      </c>
      <c r="W2033" t="s">
        <v>2353</v>
      </c>
      <c r="X2033" t="s">
        <v>36</v>
      </c>
      <c r="Y2033" t="s">
        <v>37</v>
      </c>
      <c r="Z2033" t="s">
        <v>38</v>
      </c>
      <c r="AA2033">
        <v>1019603</v>
      </c>
      <c r="AB2033" t="s">
        <v>2354</v>
      </c>
      <c r="AC2033" s="1">
        <v>41887</v>
      </c>
      <c r="AD2033" t="s">
        <v>39</v>
      </c>
      <c r="AE2033">
        <v>16.666699999999999</v>
      </c>
      <c r="AF2033">
        <v>21.905000000000001</v>
      </c>
      <c r="AG2033">
        <v>4</v>
      </c>
      <c r="AH2033">
        <v>11.976900000000001</v>
      </c>
      <c r="AI2033">
        <v>16.666699999999999</v>
      </c>
      <c r="AJ2033">
        <v>6.1284999999999998</v>
      </c>
      <c r="AK2033">
        <v>16.666699999999999</v>
      </c>
      <c r="AL2033">
        <v>18.9541</v>
      </c>
      <c r="AM2033">
        <f>INDEX(Sheet1!B:B, MATCH('tab1'!U2033, Sheet1!A:A,0))</f>
        <v>5</v>
      </c>
      <c r="AN2033">
        <f>INDEX(Sheet1!B:B, MATCH('tab1'!Z2033, Sheet1!A:A,0))</f>
        <v>1</v>
      </c>
      <c r="AO2033">
        <f t="shared" si="31"/>
        <v>17</v>
      </c>
    </row>
    <row r="2034" spans="1:41" x14ac:dyDescent="0.3">
      <c r="A2034" t="s">
        <v>2349</v>
      </c>
      <c r="B2034" t="s">
        <v>3256</v>
      </c>
      <c r="C2034" t="s">
        <v>3257</v>
      </c>
      <c r="D2034" t="s">
        <v>3258</v>
      </c>
      <c r="E2034" t="s">
        <v>82</v>
      </c>
      <c r="F2034">
        <v>10012</v>
      </c>
      <c r="G2034" t="s">
        <v>12917</v>
      </c>
      <c r="H2034" t="s">
        <v>14857</v>
      </c>
      <c r="I2034" t="s">
        <v>15492</v>
      </c>
      <c r="J2034" t="s">
        <v>82</v>
      </c>
      <c r="K2034">
        <v>10012</v>
      </c>
      <c r="L2034">
        <v>102</v>
      </c>
      <c r="M2034" t="s">
        <v>15048</v>
      </c>
      <c r="N2034">
        <v>40.728737000000002</v>
      </c>
      <c r="O2034">
        <v>-73.999426</v>
      </c>
      <c r="P2034">
        <v>1005390031</v>
      </c>
      <c r="Q2034" t="s">
        <v>3259</v>
      </c>
      <c r="R2034">
        <v>104711</v>
      </c>
      <c r="S2034" s="1">
        <v>45668</v>
      </c>
      <c r="T2034" t="s">
        <v>33</v>
      </c>
      <c r="U2034" t="s">
        <v>144</v>
      </c>
      <c r="V2034">
        <v>10</v>
      </c>
      <c r="W2034" t="s">
        <v>3260</v>
      </c>
      <c r="X2034" t="s">
        <v>146</v>
      </c>
      <c r="Y2034" t="s">
        <v>37</v>
      </c>
      <c r="Z2034" t="s">
        <v>147</v>
      </c>
      <c r="AA2034">
        <v>1008680</v>
      </c>
      <c r="AB2034" t="s">
        <v>3261</v>
      </c>
      <c r="AC2034" s="1">
        <v>43476</v>
      </c>
      <c r="AD2034" t="s">
        <v>39</v>
      </c>
      <c r="AE2034">
        <v>16.666699999999999</v>
      </c>
      <c r="AF2034">
        <v>17.4391</v>
      </c>
      <c r="AG2034">
        <v>3</v>
      </c>
      <c r="AH2034">
        <v>8.4033999999999995</v>
      </c>
      <c r="AI2034">
        <v>0</v>
      </c>
      <c r="AJ2034">
        <v>4.9984000000000002</v>
      </c>
      <c r="AK2034">
        <v>16.666699999999999</v>
      </c>
      <c r="AL2034">
        <v>15.3835</v>
      </c>
      <c r="AM2034">
        <f>INDEX(Sheet1!B:B, MATCH('tab1'!U2034, Sheet1!A:A,0))</f>
        <v>6</v>
      </c>
      <c r="AN2034">
        <f>INDEX(Sheet1!B:B, MATCH('tab1'!Z2034, Sheet1!A:A,0))</f>
        <v>2</v>
      </c>
      <c r="AO2034">
        <f t="shared" si="31"/>
        <v>34</v>
      </c>
    </row>
    <row r="2035" spans="1:41" x14ac:dyDescent="0.3">
      <c r="A2035" t="s">
        <v>2349</v>
      </c>
      <c r="B2035" t="s">
        <v>3256</v>
      </c>
      <c r="C2035" t="s">
        <v>3257</v>
      </c>
      <c r="D2035" t="s">
        <v>4908</v>
      </c>
      <c r="E2035" t="s">
        <v>82</v>
      </c>
      <c r="F2035">
        <v>10012</v>
      </c>
      <c r="G2035" t="s">
        <v>13253</v>
      </c>
      <c r="H2035" t="s">
        <v>14857</v>
      </c>
      <c r="I2035" t="s">
        <v>15492</v>
      </c>
      <c r="J2035" t="s">
        <v>82</v>
      </c>
      <c r="K2035">
        <v>10012</v>
      </c>
      <c r="L2035">
        <v>102</v>
      </c>
      <c r="M2035" t="s">
        <v>15048</v>
      </c>
      <c r="N2035">
        <v>40.728737000000002</v>
      </c>
      <c r="O2035">
        <v>-73.999426</v>
      </c>
      <c r="P2035">
        <v>1005390031</v>
      </c>
      <c r="Q2035" t="s">
        <v>3259</v>
      </c>
      <c r="R2035">
        <v>104710</v>
      </c>
      <c r="S2035" s="1">
        <v>45668</v>
      </c>
      <c r="T2035" t="s">
        <v>33</v>
      </c>
      <c r="U2035" t="s">
        <v>34</v>
      </c>
      <c r="V2035">
        <v>55</v>
      </c>
      <c r="W2035" t="s">
        <v>4909</v>
      </c>
      <c r="X2035" t="s">
        <v>36</v>
      </c>
      <c r="Y2035" t="s">
        <v>37</v>
      </c>
      <c r="Z2035" t="s">
        <v>38</v>
      </c>
      <c r="AA2035">
        <v>1008680</v>
      </c>
      <c r="AC2035" s="1">
        <v>43476</v>
      </c>
      <c r="AD2035" t="s">
        <v>39</v>
      </c>
      <c r="AE2035">
        <v>16.666699999999999</v>
      </c>
      <c r="AF2035">
        <v>21.905000000000001</v>
      </c>
      <c r="AG2035">
        <v>6</v>
      </c>
      <c r="AH2035">
        <v>11.976900000000001</v>
      </c>
      <c r="AI2035">
        <v>16.666699999999999</v>
      </c>
      <c r="AJ2035">
        <v>6.1284999999999998</v>
      </c>
      <c r="AK2035">
        <v>16.666699999999999</v>
      </c>
      <c r="AL2035">
        <v>18.9541</v>
      </c>
      <c r="AM2035">
        <f>INDEX(Sheet1!B:B, MATCH('tab1'!U2035, Sheet1!A:A,0))</f>
        <v>5</v>
      </c>
      <c r="AN2035">
        <f>INDEX(Sheet1!B:B, MATCH('tab1'!Z2035, Sheet1!A:A,0))</f>
        <v>1</v>
      </c>
      <c r="AO2035">
        <f t="shared" si="31"/>
        <v>17</v>
      </c>
    </row>
    <row r="2036" spans="1:41" x14ac:dyDescent="0.3">
      <c r="A2036" t="s">
        <v>2349</v>
      </c>
      <c r="B2036" t="s">
        <v>2350</v>
      </c>
      <c r="C2036">
        <v>337</v>
      </c>
      <c r="D2036" t="s">
        <v>2351</v>
      </c>
      <c r="E2036" t="s">
        <v>82</v>
      </c>
      <c r="F2036">
        <v>10003</v>
      </c>
      <c r="G2036" t="s">
        <v>12733</v>
      </c>
      <c r="H2036" t="s">
        <v>14857</v>
      </c>
      <c r="I2036" t="s">
        <v>15314</v>
      </c>
      <c r="J2036" t="s">
        <v>82</v>
      </c>
      <c r="K2036">
        <v>10003</v>
      </c>
      <c r="L2036">
        <v>106</v>
      </c>
      <c r="M2036" t="s">
        <v>14870</v>
      </c>
      <c r="N2036">
        <v>40.735759999999999</v>
      </c>
      <c r="O2036">
        <v>-73.982470000000006</v>
      </c>
      <c r="P2036">
        <v>1009000027</v>
      </c>
      <c r="Q2036" t="s">
        <v>2352</v>
      </c>
      <c r="R2036">
        <v>72983</v>
      </c>
      <c r="S2036" s="1">
        <v>45540</v>
      </c>
      <c r="T2036" t="s">
        <v>33</v>
      </c>
      <c r="U2036" t="s">
        <v>144</v>
      </c>
      <c r="V2036">
        <v>24</v>
      </c>
      <c r="W2036" t="s">
        <v>7097</v>
      </c>
      <c r="X2036" t="s">
        <v>146</v>
      </c>
      <c r="Y2036" t="s">
        <v>37</v>
      </c>
      <c r="Z2036" t="s">
        <v>147</v>
      </c>
      <c r="AA2036">
        <v>1019603</v>
      </c>
      <c r="AB2036" t="s">
        <v>7098</v>
      </c>
      <c r="AC2036" s="1">
        <v>41887</v>
      </c>
      <c r="AD2036" t="s">
        <v>39</v>
      </c>
      <c r="AE2036">
        <v>0</v>
      </c>
      <c r="AF2036">
        <v>17.4391</v>
      </c>
      <c r="AG2036">
        <v>5</v>
      </c>
      <c r="AH2036">
        <v>8.4033999999999995</v>
      </c>
      <c r="AI2036">
        <v>0</v>
      </c>
      <c r="AJ2036">
        <v>4.9984000000000002</v>
      </c>
      <c r="AK2036">
        <v>0</v>
      </c>
      <c r="AL2036">
        <v>15.3835</v>
      </c>
      <c r="AM2036">
        <f>INDEX(Sheet1!B:B, MATCH('tab1'!U2036, Sheet1!A:A,0))</f>
        <v>6</v>
      </c>
      <c r="AN2036">
        <f>INDEX(Sheet1!B:B, MATCH('tab1'!Z2036, Sheet1!A:A,0))</f>
        <v>2</v>
      </c>
      <c r="AO2036">
        <f t="shared" si="31"/>
        <v>34</v>
      </c>
    </row>
    <row r="2037" spans="1:41" x14ac:dyDescent="0.3">
      <c r="A2037" t="s">
        <v>2349</v>
      </c>
      <c r="B2037" t="s">
        <v>3256</v>
      </c>
      <c r="C2037">
        <v>12</v>
      </c>
      <c r="D2037" t="s">
        <v>5698</v>
      </c>
      <c r="E2037" t="s">
        <v>82</v>
      </c>
      <c r="F2037">
        <v>10003</v>
      </c>
      <c r="G2037" t="s">
        <v>13421</v>
      </c>
      <c r="H2037" t="s">
        <v>14857</v>
      </c>
      <c r="I2037" t="s">
        <v>15966</v>
      </c>
      <c r="J2037" t="s">
        <v>82</v>
      </c>
      <c r="K2037">
        <v>10003</v>
      </c>
      <c r="L2037">
        <v>102</v>
      </c>
      <c r="M2037" t="s">
        <v>15048</v>
      </c>
      <c r="N2037">
        <v>40.735036000000001</v>
      </c>
      <c r="O2037">
        <v>-73.993487000000002</v>
      </c>
      <c r="P2037">
        <v>1005707502</v>
      </c>
      <c r="Q2037" t="s">
        <v>5699</v>
      </c>
      <c r="R2037">
        <v>105665</v>
      </c>
      <c r="S2037" s="1">
        <v>45450</v>
      </c>
      <c r="T2037" t="s">
        <v>33</v>
      </c>
      <c r="U2037" t="s">
        <v>34</v>
      </c>
      <c r="V2037">
        <v>20</v>
      </c>
      <c r="W2037" t="s">
        <v>8164</v>
      </c>
      <c r="X2037" t="s">
        <v>36</v>
      </c>
      <c r="Y2037" t="s">
        <v>37</v>
      </c>
      <c r="Z2037" t="s">
        <v>38</v>
      </c>
      <c r="AA2037">
        <v>1009378</v>
      </c>
      <c r="AC2037" s="1">
        <v>44719</v>
      </c>
      <c r="AD2037" t="s">
        <v>39</v>
      </c>
      <c r="AE2037">
        <v>0</v>
      </c>
      <c r="AF2037">
        <v>21.905000000000001</v>
      </c>
      <c r="AG2037">
        <v>2</v>
      </c>
      <c r="AH2037">
        <v>11.976900000000001</v>
      </c>
      <c r="AI2037">
        <v>0</v>
      </c>
      <c r="AJ2037">
        <v>6.1284999999999998</v>
      </c>
      <c r="AK2037">
        <v>0</v>
      </c>
      <c r="AL2037">
        <v>18.9541</v>
      </c>
      <c r="AM2037">
        <f>INDEX(Sheet1!B:B, MATCH('tab1'!U2037, Sheet1!A:A,0))</f>
        <v>5</v>
      </c>
      <c r="AN2037">
        <f>INDEX(Sheet1!B:B, MATCH('tab1'!Z2037, Sheet1!A:A,0))</f>
        <v>1</v>
      </c>
      <c r="AO2037">
        <f t="shared" si="31"/>
        <v>17</v>
      </c>
    </row>
    <row r="2038" spans="1:41" x14ac:dyDescent="0.3">
      <c r="A2038" t="s">
        <v>2439</v>
      </c>
      <c r="B2038" t="s">
        <v>2440</v>
      </c>
      <c r="C2038">
        <v>681</v>
      </c>
      <c r="D2038" t="s">
        <v>2441</v>
      </c>
      <c r="E2038" t="s">
        <v>64</v>
      </c>
      <c r="F2038">
        <v>10455</v>
      </c>
      <c r="G2038" t="s">
        <v>12750</v>
      </c>
      <c r="H2038" t="s">
        <v>14857</v>
      </c>
      <c r="I2038" t="s">
        <v>15331</v>
      </c>
      <c r="J2038" t="s">
        <v>64</v>
      </c>
      <c r="K2038">
        <v>10455</v>
      </c>
      <c r="L2038">
        <v>202</v>
      </c>
      <c r="M2038" t="s">
        <v>14872</v>
      </c>
      <c r="N2038">
        <v>40.815429000000002</v>
      </c>
      <c r="O2038">
        <v>-73.902139000000005</v>
      </c>
      <c r="P2038">
        <v>2026860020</v>
      </c>
      <c r="Q2038" t="s">
        <v>2442</v>
      </c>
      <c r="S2038" s="1">
        <v>79508</v>
      </c>
      <c r="T2038" t="s">
        <v>45</v>
      </c>
      <c r="U2038" t="s">
        <v>46</v>
      </c>
      <c r="V2038">
        <v>0</v>
      </c>
      <c r="W2038" t="s">
        <v>2443</v>
      </c>
      <c r="X2038" t="s">
        <v>36</v>
      </c>
      <c r="Y2038" t="s">
        <v>48</v>
      </c>
      <c r="Z2038" t="s">
        <v>49</v>
      </c>
      <c r="AA2038">
        <v>2005133</v>
      </c>
      <c r="AB2038" t="s">
        <v>2444</v>
      </c>
      <c r="AE2038">
        <v>100</v>
      </c>
      <c r="AF2038">
        <v>45.181699999999999</v>
      </c>
      <c r="AG2038">
        <v>13</v>
      </c>
      <c r="AH2038">
        <v>8.0093999999999994</v>
      </c>
      <c r="AI2038">
        <v>0</v>
      </c>
      <c r="AJ2038">
        <v>23.3017</v>
      </c>
      <c r="AK2038">
        <v>100</v>
      </c>
      <c r="AL2038">
        <v>35.229100000000003</v>
      </c>
      <c r="AM2038">
        <f>INDEX(Sheet1!B:B, MATCH('tab1'!U2038, Sheet1!A:A,0))</f>
        <v>8</v>
      </c>
      <c r="AN2038">
        <f>INDEX(Sheet1!B:B, MATCH('tab1'!Z2038, Sheet1!A:A,0))</f>
        <v>4</v>
      </c>
      <c r="AO2038">
        <f t="shared" si="31"/>
        <v>136</v>
      </c>
    </row>
    <row r="2039" spans="1:41" x14ac:dyDescent="0.3">
      <c r="A2039" t="s">
        <v>2439</v>
      </c>
      <c r="B2039" t="s">
        <v>3464</v>
      </c>
      <c r="C2039">
        <v>192</v>
      </c>
      <c r="D2039" t="s">
        <v>3465</v>
      </c>
      <c r="E2039" t="s">
        <v>64</v>
      </c>
      <c r="F2039">
        <v>10451</v>
      </c>
      <c r="G2039" t="s">
        <v>12957</v>
      </c>
      <c r="H2039" t="s">
        <v>14857</v>
      </c>
      <c r="I2039" t="s">
        <v>15529</v>
      </c>
      <c r="J2039" t="s">
        <v>64</v>
      </c>
      <c r="K2039">
        <v>10451</v>
      </c>
      <c r="L2039">
        <v>204</v>
      </c>
      <c r="M2039" t="s">
        <v>14865</v>
      </c>
      <c r="N2039">
        <v>40.820484</v>
      </c>
      <c r="O2039">
        <v>-73.927031999999997</v>
      </c>
      <c r="P2039">
        <v>2023487501</v>
      </c>
      <c r="Q2039" t="s">
        <v>3466</v>
      </c>
      <c r="S2039" s="1">
        <v>79509</v>
      </c>
      <c r="T2039" t="s">
        <v>45</v>
      </c>
      <c r="U2039" t="s">
        <v>46</v>
      </c>
      <c r="V2039">
        <v>0</v>
      </c>
      <c r="W2039" t="s">
        <v>3467</v>
      </c>
      <c r="X2039" t="s">
        <v>36</v>
      </c>
      <c r="Y2039" t="s">
        <v>48</v>
      </c>
      <c r="Z2039" t="s">
        <v>49</v>
      </c>
      <c r="AA2039">
        <v>2001065</v>
      </c>
      <c r="AE2039">
        <v>50</v>
      </c>
      <c r="AF2039">
        <v>45.181699999999999</v>
      </c>
      <c r="AG2039">
        <v>4</v>
      </c>
      <c r="AH2039">
        <v>8.0093999999999994</v>
      </c>
      <c r="AI2039">
        <v>0</v>
      </c>
      <c r="AJ2039">
        <v>23.3017</v>
      </c>
      <c r="AK2039">
        <v>50</v>
      </c>
      <c r="AL2039">
        <v>35.229100000000003</v>
      </c>
      <c r="AM2039">
        <f>INDEX(Sheet1!B:B, MATCH('tab1'!U2039, Sheet1!A:A,0))</f>
        <v>8</v>
      </c>
      <c r="AN2039">
        <f>INDEX(Sheet1!B:B, MATCH('tab1'!Z2039, Sheet1!A:A,0))</f>
        <v>4</v>
      </c>
      <c r="AO2039">
        <f t="shared" si="31"/>
        <v>136</v>
      </c>
    </row>
    <row r="2040" spans="1:41" x14ac:dyDescent="0.3">
      <c r="A2040" t="s">
        <v>2439</v>
      </c>
      <c r="B2040" t="s">
        <v>2439</v>
      </c>
      <c r="C2040">
        <v>442</v>
      </c>
      <c r="D2040" t="s">
        <v>10411</v>
      </c>
      <c r="E2040" t="s">
        <v>82</v>
      </c>
      <c r="F2040">
        <v>10002</v>
      </c>
      <c r="G2040" t="s">
        <v>14428</v>
      </c>
      <c r="H2040" t="s">
        <v>14857</v>
      </c>
      <c r="I2040" t="s">
        <v>16872</v>
      </c>
      <c r="J2040" t="s">
        <v>82</v>
      </c>
      <c r="K2040">
        <v>10009</v>
      </c>
      <c r="L2040">
        <v>103</v>
      </c>
      <c r="M2040" t="s">
        <v>14870</v>
      </c>
      <c r="N2040">
        <v>40.719597999999998</v>
      </c>
      <c r="O2040">
        <v>-73.977903999999995</v>
      </c>
      <c r="P2040">
        <v>1003560100</v>
      </c>
      <c r="Q2040" t="s">
        <v>10412</v>
      </c>
      <c r="S2040" s="1">
        <v>1</v>
      </c>
      <c r="T2040" t="s">
        <v>45</v>
      </c>
      <c r="U2040" t="s">
        <v>46</v>
      </c>
      <c r="V2040">
        <v>0</v>
      </c>
      <c r="W2040" t="s">
        <v>10413</v>
      </c>
      <c r="X2040" t="s">
        <v>36</v>
      </c>
      <c r="Y2040" t="s">
        <v>48</v>
      </c>
      <c r="Z2040" t="s">
        <v>49</v>
      </c>
      <c r="AA2040">
        <v>1004349</v>
      </c>
      <c r="AE2040">
        <v>33.333300000000001</v>
      </c>
      <c r="AF2040">
        <v>45.181699999999999</v>
      </c>
      <c r="AG2040">
        <v>0</v>
      </c>
      <c r="AH2040">
        <v>8.0093999999999994</v>
      </c>
      <c r="AI2040">
        <v>0</v>
      </c>
      <c r="AJ2040">
        <v>23.3017</v>
      </c>
      <c r="AK2040">
        <v>33.333300000000001</v>
      </c>
      <c r="AL2040">
        <v>35.229100000000003</v>
      </c>
      <c r="AM2040">
        <f>INDEX(Sheet1!B:B, MATCH('tab1'!U2040, Sheet1!A:A,0))</f>
        <v>8</v>
      </c>
      <c r="AN2040">
        <f>INDEX(Sheet1!B:B, MATCH('tab1'!Z2040, Sheet1!A:A,0))</f>
        <v>4</v>
      </c>
      <c r="AO2040">
        <f t="shared" si="31"/>
        <v>136</v>
      </c>
    </row>
    <row r="2041" spans="1:41" x14ac:dyDescent="0.3">
      <c r="A2041" t="s">
        <v>10785</v>
      </c>
      <c r="B2041" t="s">
        <v>10785</v>
      </c>
      <c r="C2041">
        <v>1423</v>
      </c>
      <c r="D2041" t="s">
        <v>698</v>
      </c>
      <c r="E2041" t="s">
        <v>64</v>
      </c>
      <c r="F2041">
        <v>10459</v>
      </c>
      <c r="G2041" t="s">
        <v>14513</v>
      </c>
      <c r="H2041" t="s">
        <v>14857</v>
      </c>
      <c r="I2041" t="s">
        <v>16942</v>
      </c>
      <c r="J2041" t="s">
        <v>64</v>
      </c>
      <c r="K2041">
        <v>10459</v>
      </c>
      <c r="L2041">
        <v>203</v>
      </c>
      <c r="M2041" t="s">
        <v>14865</v>
      </c>
      <c r="N2041">
        <v>40.832726999999998</v>
      </c>
      <c r="O2041">
        <v>-73.896548999999993</v>
      </c>
      <c r="P2041">
        <v>2029620029</v>
      </c>
      <c r="Q2041" t="s">
        <v>10786</v>
      </c>
      <c r="R2041">
        <v>8302</v>
      </c>
      <c r="S2041" s="1">
        <v>45072</v>
      </c>
      <c r="T2041" t="s">
        <v>33</v>
      </c>
      <c r="U2041" t="s">
        <v>34</v>
      </c>
      <c r="V2041">
        <v>180</v>
      </c>
      <c r="W2041" t="s">
        <v>10787</v>
      </c>
      <c r="X2041" t="s">
        <v>36</v>
      </c>
      <c r="Y2041" t="s">
        <v>37</v>
      </c>
      <c r="Z2041" t="s">
        <v>38</v>
      </c>
      <c r="AA2041">
        <v>2116987</v>
      </c>
      <c r="AB2041" t="s">
        <v>10788</v>
      </c>
      <c r="AC2041" s="1">
        <v>40689</v>
      </c>
      <c r="AD2041" t="s">
        <v>39</v>
      </c>
      <c r="AE2041">
        <v>0</v>
      </c>
      <c r="AF2041">
        <v>21.905000000000001</v>
      </c>
      <c r="AG2041">
        <v>24</v>
      </c>
      <c r="AH2041">
        <v>11.976900000000001</v>
      </c>
      <c r="AI2041">
        <v>0</v>
      </c>
      <c r="AJ2041">
        <v>6.1284999999999998</v>
      </c>
      <c r="AK2041">
        <v>0</v>
      </c>
      <c r="AL2041">
        <v>18.9541</v>
      </c>
      <c r="AM2041">
        <f>INDEX(Sheet1!B:B, MATCH('tab1'!U2041, Sheet1!A:A,0))</f>
        <v>5</v>
      </c>
      <c r="AN2041">
        <f>INDEX(Sheet1!B:B, MATCH('tab1'!Z2041, Sheet1!A:A,0))</f>
        <v>1</v>
      </c>
      <c r="AO2041">
        <f t="shared" si="31"/>
        <v>17</v>
      </c>
    </row>
    <row r="2042" spans="1:41" x14ac:dyDescent="0.3">
      <c r="A2042" t="s">
        <v>3034</v>
      </c>
      <c r="B2042" t="s">
        <v>3034</v>
      </c>
      <c r="C2042">
        <v>300</v>
      </c>
      <c r="D2042" t="s">
        <v>3035</v>
      </c>
      <c r="E2042" t="s">
        <v>64</v>
      </c>
      <c r="F2042">
        <v>10457</v>
      </c>
      <c r="G2042" t="s">
        <v>12872</v>
      </c>
      <c r="H2042" t="s">
        <v>14857</v>
      </c>
      <c r="I2042" t="s">
        <v>15449</v>
      </c>
      <c r="J2042" t="s">
        <v>64</v>
      </c>
      <c r="K2042">
        <v>10457</v>
      </c>
      <c r="L2042">
        <v>205</v>
      </c>
      <c r="M2042" t="s">
        <v>14865</v>
      </c>
      <c r="N2042">
        <v>40.846629999999998</v>
      </c>
      <c r="O2042">
        <v>-73.904557999999994</v>
      </c>
      <c r="P2042">
        <v>2028910039</v>
      </c>
      <c r="Q2042" t="s">
        <v>3036</v>
      </c>
      <c r="R2042">
        <v>7380</v>
      </c>
      <c r="S2042" s="1">
        <v>45031</v>
      </c>
      <c r="T2042" t="s">
        <v>54</v>
      </c>
      <c r="U2042" t="s">
        <v>34</v>
      </c>
      <c r="V2042">
        <v>119</v>
      </c>
      <c r="W2042" t="s">
        <v>3037</v>
      </c>
      <c r="X2042" t="s">
        <v>36</v>
      </c>
      <c r="Y2042" t="s">
        <v>37</v>
      </c>
      <c r="Z2042" t="s">
        <v>38</v>
      </c>
      <c r="AA2042">
        <v>2112731</v>
      </c>
      <c r="AB2042" t="s">
        <v>3038</v>
      </c>
      <c r="AC2042" s="1">
        <v>38457</v>
      </c>
      <c r="AD2042" t="s">
        <v>60</v>
      </c>
      <c r="AE2042">
        <v>60</v>
      </c>
      <c r="AF2042">
        <v>21.905000000000001</v>
      </c>
      <c r="AG2042">
        <v>14</v>
      </c>
      <c r="AH2042">
        <v>11.976900000000001</v>
      </c>
      <c r="AI2042">
        <v>0</v>
      </c>
      <c r="AJ2042">
        <v>6.1284999999999998</v>
      </c>
      <c r="AK2042">
        <v>60</v>
      </c>
      <c r="AL2042">
        <v>18.9541</v>
      </c>
      <c r="AM2042">
        <f>INDEX(Sheet1!B:B, MATCH('tab1'!U2042, Sheet1!A:A,0))</f>
        <v>5</v>
      </c>
      <c r="AN2042">
        <f>INDEX(Sheet1!B:B, MATCH('tab1'!Z2042, Sheet1!A:A,0))</f>
        <v>1</v>
      </c>
      <c r="AO2042">
        <f t="shared" si="31"/>
        <v>17</v>
      </c>
    </row>
    <row r="2043" spans="1:41" x14ac:dyDescent="0.3">
      <c r="A2043" t="s">
        <v>2355</v>
      </c>
      <c r="B2043" t="s">
        <v>2356</v>
      </c>
      <c r="C2043">
        <v>2697</v>
      </c>
      <c r="D2043" t="s">
        <v>2357</v>
      </c>
      <c r="E2043" t="s">
        <v>82</v>
      </c>
      <c r="F2043">
        <v>10025</v>
      </c>
      <c r="G2043" t="s">
        <v>12734</v>
      </c>
      <c r="H2043" t="s">
        <v>14857</v>
      </c>
      <c r="I2043" t="s">
        <v>15315</v>
      </c>
      <c r="J2043" t="s">
        <v>82</v>
      </c>
      <c r="K2043">
        <v>10025</v>
      </c>
      <c r="L2043">
        <v>107</v>
      </c>
      <c r="M2043" t="s">
        <v>14936</v>
      </c>
      <c r="N2043">
        <v>40.798893999999997</v>
      </c>
      <c r="O2043">
        <v>-73.968706999999995</v>
      </c>
      <c r="P2043">
        <v>1018740052</v>
      </c>
      <c r="Q2043" t="s">
        <v>2358</v>
      </c>
      <c r="R2043">
        <v>105563</v>
      </c>
      <c r="S2043" s="1">
        <v>45277</v>
      </c>
      <c r="T2043" t="s">
        <v>33</v>
      </c>
      <c r="U2043" t="s">
        <v>144</v>
      </c>
      <c r="V2043">
        <v>16</v>
      </c>
      <c r="W2043" t="s">
        <v>2359</v>
      </c>
      <c r="X2043" t="s">
        <v>146</v>
      </c>
      <c r="Y2043" t="s">
        <v>37</v>
      </c>
      <c r="Z2043" t="s">
        <v>147</v>
      </c>
      <c r="AA2043">
        <v>1056548</v>
      </c>
      <c r="AB2043" t="s">
        <v>2360</v>
      </c>
      <c r="AC2043" s="1">
        <v>44547</v>
      </c>
      <c r="AD2043" t="s">
        <v>39</v>
      </c>
      <c r="AE2043">
        <v>0</v>
      </c>
      <c r="AF2043">
        <v>17.4391</v>
      </c>
      <c r="AG2043">
        <v>4</v>
      </c>
      <c r="AH2043">
        <v>8.4033999999999995</v>
      </c>
      <c r="AI2043">
        <v>0</v>
      </c>
      <c r="AJ2043">
        <v>4.9984000000000002</v>
      </c>
      <c r="AK2043">
        <v>0</v>
      </c>
      <c r="AL2043">
        <v>15.3835</v>
      </c>
      <c r="AM2043">
        <f>INDEX(Sheet1!B:B, MATCH('tab1'!U2043, Sheet1!A:A,0))</f>
        <v>6</v>
      </c>
      <c r="AN2043">
        <f>INDEX(Sheet1!B:B, MATCH('tab1'!Z2043, Sheet1!A:A,0))</f>
        <v>2</v>
      </c>
      <c r="AO2043">
        <f t="shared" si="31"/>
        <v>34</v>
      </c>
    </row>
    <row r="2044" spans="1:41" x14ac:dyDescent="0.3">
      <c r="A2044" t="s">
        <v>2355</v>
      </c>
      <c r="B2044" t="s">
        <v>2355</v>
      </c>
      <c r="C2044">
        <v>2697</v>
      </c>
      <c r="D2044" t="s">
        <v>2357</v>
      </c>
      <c r="E2044" t="s">
        <v>82</v>
      </c>
      <c r="F2044">
        <v>10025</v>
      </c>
      <c r="G2044" t="s">
        <v>12734</v>
      </c>
      <c r="H2044" t="s">
        <v>14857</v>
      </c>
      <c r="I2044" t="s">
        <v>15315</v>
      </c>
      <c r="J2044" t="s">
        <v>82</v>
      </c>
      <c r="K2044">
        <v>10025</v>
      </c>
      <c r="L2044">
        <v>107</v>
      </c>
      <c r="M2044" t="s">
        <v>14936</v>
      </c>
      <c r="N2044">
        <v>40.798893999999997</v>
      </c>
      <c r="O2044">
        <v>-73.968706999999995</v>
      </c>
      <c r="P2044">
        <v>1018740052</v>
      </c>
      <c r="Q2044" t="s">
        <v>2358</v>
      </c>
      <c r="R2044">
        <v>105319</v>
      </c>
      <c r="S2044" s="1">
        <v>45039</v>
      </c>
      <c r="T2044" t="s">
        <v>54</v>
      </c>
      <c r="U2044" t="s">
        <v>34</v>
      </c>
      <c r="V2044">
        <v>51</v>
      </c>
      <c r="W2044" t="s">
        <v>8626</v>
      </c>
      <c r="X2044" t="s">
        <v>36</v>
      </c>
      <c r="Y2044" t="s">
        <v>37</v>
      </c>
      <c r="Z2044" t="s">
        <v>38</v>
      </c>
      <c r="AA2044">
        <v>1056548</v>
      </c>
      <c r="AB2044" t="s">
        <v>2360</v>
      </c>
      <c r="AC2044" s="1">
        <v>44309</v>
      </c>
      <c r="AD2044" t="s">
        <v>39</v>
      </c>
      <c r="AE2044">
        <v>0</v>
      </c>
      <c r="AF2044">
        <v>21.905000000000001</v>
      </c>
      <c r="AG2044">
        <v>7</v>
      </c>
      <c r="AH2044">
        <v>11.976900000000001</v>
      </c>
      <c r="AI2044">
        <v>0</v>
      </c>
      <c r="AJ2044">
        <v>6.1284999999999998</v>
      </c>
      <c r="AK2044">
        <v>0</v>
      </c>
      <c r="AL2044">
        <v>18.9541</v>
      </c>
      <c r="AM2044">
        <f>INDEX(Sheet1!B:B, MATCH('tab1'!U2044, Sheet1!A:A,0))</f>
        <v>5</v>
      </c>
      <c r="AN2044">
        <f>INDEX(Sheet1!B:B, MATCH('tab1'!Z2044, Sheet1!A:A,0))</f>
        <v>1</v>
      </c>
      <c r="AO2044">
        <f t="shared" si="31"/>
        <v>17</v>
      </c>
    </row>
    <row r="2045" spans="1:41" x14ac:dyDescent="0.3">
      <c r="A2045" t="s">
        <v>10911</v>
      </c>
      <c r="B2045" t="s">
        <v>10912</v>
      </c>
      <c r="C2045">
        <v>1440</v>
      </c>
      <c r="D2045" t="s">
        <v>3312</v>
      </c>
      <c r="E2045" t="s">
        <v>43</v>
      </c>
      <c r="F2045">
        <v>11228</v>
      </c>
      <c r="G2045" t="s">
        <v>14543</v>
      </c>
      <c r="H2045" t="s">
        <v>14857</v>
      </c>
      <c r="I2045" t="s">
        <v>16967</v>
      </c>
      <c r="J2045" t="s">
        <v>43</v>
      </c>
      <c r="K2045">
        <v>11228</v>
      </c>
      <c r="L2045">
        <v>311</v>
      </c>
      <c r="M2045" t="s">
        <v>14912</v>
      </c>
      <c r="N2045">
        <v>40.612105999999997</v>
      </c>
      <c r="O2045">
        <v>-74.010689999999997</v>
      </c>
      <c r="P2045">
        <v>3063580030</v>
      </c>
      <c r="Q2045" t="s">
        <v>266</v>
      </c>
      <c r="R2045">
        <v>105243</v>
      </c>
      <c r="S2045" s="1">
        <v>45552</v>
      </c>
      <c r="T2045" t="s">
        <v>33</v>
      </c>
      <c r="U2045" t="s">
        <v>34</v>
      </c>
      <c r="V2045">
        <v>27</v>
      </c>
      <c r="W2045" t="s">
        <v>10913</v>
      </c>
      <c r="X2045" t="s">
        <v>36</v>
      </c>
      <c r="Y2045" t="s">
        <v>37</v>
      </c>
      <c r="Z2045" t="s">
        <v>38</v>
      </c>
      <c r="AA2045">
        <v>3166043</v>
      </c>
      <c r="AC2045" s="1">
        <v>44091</v>
      </c>
      <c r="AD2045" t="s">
        <v>39</v>
      </c>
      <c r="AE2045">
        <v>0</v>
      </c>
      <c r="AF2045">
        <v>21.905000000000001</v>
      </c>
      <c r="AG2045">
        <v>8</v>
      </c>
      <c r="AH2045">
        <v>11.976900000000001</v>
      </c>
      <c r="AI2045">
        <v>0</v>
      </c>
      <c r="AJ2045">
        <v>6.1284999999999998</v>
      </c>
      <c r="AK2045">
        <v>0</v>
      </c>
      <c r="AL2045">
        <v>18.9541</v>
      </c>
      <c r="AM2045">
        <f>INDEX(Sheet1!B:B, MATCH('tab1'!U2045, Sheet1!A:A,0))</f>
        <v>5</v>
      </c>
      <c r="AN2045">
        <f>INDEX(Sheet1!B:B, MATCH('tab1'!Z2045, Sheet1!A:A,0))</f>
        <v>1</v>
      </c>
      <c r="AO2045">
        <f t="shared" si="31"/>
        <v>17</v>
      </c>
    </row>
    <row r="2046" spans="1:41" x14ac:dyDescent="0.3">
      <c r="A2046" t="s">
        <v>3698</v>
      </c>
      <c r="B2046" t="s">
        <v>3699</v>
      </c>
      <c r="C2046" t="s">
        <v>3700</v>
      </c>
      <c r="D2046" t="s">
        <v>3701</v>
      </c>
      <c r="E2046" t="s">
        <v>31</v>
      </c>
      <c r="F2046">
        <v>11362</v>
      </c>
      <c r="G2046" t="s">
        <v>13005</v>
      </c>
      <c r="H2046" t="s">
        <v>14857</v>
      </c>
      <c r="I2046" t="s">
        <v>15576</v>
      </c>
      <c r="J2046" t="s">
        <v>31</v>
      </c>
      <c r="K2046">
        <v>11362</v>
      </c>
      <c r="L2046">
        <v>411</v>
      </c>
      <c r="M2046" t="s">
        <v>14893</v>
      </c>
      <c r="N2046">
        <v>40.757161000000004</v>
      </c>
      <c r="O2046">
        <v>-73.732242999999997</v>
      </c>
      <c r="P2046">
        <v>4082760559</v>
      </c>
      <c r="Q2046" t="s">
        <v>3702</v>
      </c>
      <c r="R2046">
        <v>7359</v>
      </c>
      <c r="S2046" s="1">
        <v>45732</v>
      </c>
      <c r="T2046" t="s">
        <v>33</v>
      </c>
      <c r="U2046" t="s">
        <v>34</v>
      </c>
      <c r="V2046">
        <v>148</v>
      </c>
      <c r="W2046" t="s">
        <v>3703</v>
      </c>
      <c r="X2046" t="s">
        <v>36</v>
      </c>
      <c r="Y2046" t="s">
        <v>37</v>
      </c>
      <c r="Z2046" t="s">
        <v>38</v>
      </c>
      <c r="AA2046">
        <v>4171740</v>
      </c>
      <c r="AB2046" t="s">
        <v>3704</v>
      </c>
      <c r="AC2046" s="1">
        <v>38237</v>
      </c>
      <c r="AD2046" t="s">
        <v>39</v>
      </c>
      <c r="AE2046">
        <v>20</v>
      </c>
      <c r="AF2046">
        <v>21.905000000000001</v>
      </c>
      <c r="AG2046">
        <v>81</v>
      </c>
      <c r="AH2046">
        <v>11.976900000000001</v>
      </c>
      <c r="AI2046">
        <v>20</v>
      </c>
      <c r="AJ2046">
        <v>6.1284999999999998</v>
      </c>
      <c r="AK2046">
        <v>20</v>
      </c>
      <c r="AL2046">
        <v>18.9541</v>
      </c>
      <c r="AM2046">
        <f>INDEX(Sheet1!B:B, MATCH('tab1'!U2046, Sheet1!A:A,0))</f>
        <v>5</v>
      </c>
      <c r="AN2046">
        <f>INDEX(Sheet1!B:B, MATCH('tab1'!Z2046, Sheet1!A:A,0))</f>
        <v>1</v>
      </c>
      <c r="AO2046">
        <f t="shared" si="31"/>
        <v>17</v>
      </c>
    </row>
    <row r="2047" spans="1:41" x14ac:dyDescent="0.3">
      <c r="A2047" t="s">
        <v>7563</v>
      </c>
      <c r="B2047" t="s">
        <v>7564</v>
      </c>
      <c r="C2047">
        <v>3200</v>
      </c>
      <c r="D2047" t="s">
        <v>396</v>
      </c>
      <c r="E2047" t="s">
        <v>64</v>
      </c>
      <c r="F2047">
        <v>10468</v>
      </c>
      <c r="G2047" t="s">
        <v>13807</v>
      </c>
      <c r="H2047" t="s">
        <v>14857</v>
      </c>
      <c r="I2047" t="s">
        <v>16332</v>
      </c>
      <c r="J2047" t="s">
        <v>64</v>
      </c>
      <c r="K2047">
        <v>10468</v>
      </c>
      <c r="L2047">
        <v>207</v>
      </c>
      <c r="M2047" t="s">
        <v>14865</v>
      </c>
      <c r="N2047">
        <v>40.877305999999997</v>
      </c>
      <c r="O2047">
        <v>-73.887416999999999</v>
      </c>
      <c r="P2047">
        <v>2033230036</v>
      </c>
      <c r="Q2047" t="s">
        <v>3702</v>
      </c>
      <c r="R2047">
        <v>104332</v>
      </c>
      <c r="S2047" s="1">
        <v>45328</v>
      </c>
      <c r="T2047" t="s">
        <v>33</v>
      </c>
      <c r="U2047" t="s">
        <v>34</v>
      </c>
      <c r="V2047">
        <v>99</v>
      </c>
      <c r="W2047" t="s">
        <v>7565</v>
      </c>
      <c r="X2047" t="s">
        <v>36</v>
      </c>
      <c r="Y2047" t="s">
        <v>37</v>
      </c>
      <c r="Z2047" t="s">
        <v>38</v>
      </c>
      <c r="AA2047">
        <v>2017669</v>
      </c>
      <c r="AB2047" t="s">
        <v>7566</v>
      </c>
      <c r="AC2047" s="1">
        <v>43137</v>
      </c>
      <c r="AD2047" t="s">
        <v>39</v>
      </c>
      <c r="AE2047">
        <v>25</v>
      </c>
      <c r="AF2047">
        <v>21.905000000000001</v>
      </c>
      <c r="AG2047">
        <v>13</v>
      </c>
      <c r="AH2047">
        <v>11.976900000000001</v>
      </c>
      <c r="AI2047">
        <v>0</v>
      </c>
      <c r="AJ2047">
        <v>6.1284999999999998</v>
      </c>
      <c r="AK2047">
        <v>25</v>
      </c>
      <c r="AL2047">
        <v>18.9541</v>
      </c>
      <c r="AM2047">
        <f>INDEX(Sheet1!B:B, MATCH('tab1'!U2047, Sheet1!A:A,0))</f>
        <v>5</v>
      </c>
      <c r="AN2047">
        <f>INDEX(Sheet1!B:B, MATCH('tab1'!Z2047, Sheet1!A:A,0))</f>
        <v>1</v>
      </c>
      <c r="AO2047">
        <f t="shared" si="31"/>
        <v>17</v>
      </c>
    </row>
    <row r="2048" spans="1:41" x14ac:dyDescent="0.3">
      <c r="A2048" t="s">
        <v>4956</v>
      </c>
      <c r="B2048" t="s">
        <v>4957</v>
      </c>
      <c r="C2048" t="s">
        <v>4958</v>
      </c>
      <c r="D2048" t="s">
        <v>1020</v>
      </c>
      <c r="E2048" t="s">
        <v>31</v>
      </c>
      <c r="F2048">
        <v>11432</v>
      </c>
      <c r="G2048" t="s">
        <v>13264</v>
      </c>
      <c r="H2048" t="s">
        <v>14857</v>
      </c>
      <c r="I2048" t="s">
        <v>15817</v>
      </c>
      <c r="J2048" t="s">
        <v>31</v>
      </c>
      <c r="K2048">
        <v>11432</v>
      </c>
      <c r="L2048">
        <v>408</v>
      </c>
      <c r="M2048" t="s">
        <v>14893</v>
      </c>
      <c r="N2048">
        <v>40.718546000000003</v>
      </c>
      <c r="O2048">
        <v>-73.803760999999994</v>
      </c>
      <c r="P2048">
        <v>4070380020</v>
      </c>
      <c r="Q2048" t="s">
        <v>4959</v>
      </c>
      <c r="R2048">
        <v>5085</v>
      </c>
      <c r="S2048" s="1">
        <v>45779</v>
      </c>
      <c r="T2048" t="s">
        <v>33</v>
      </c>
      <c r="U2048" t="s">
        <v>34</v>
      </c>
      <c r="V2048">
        <v>141</v>
      </c>
      <c r="W2048" t="s">
        <v>4960</v>
      </c>
      <c r="X2048" t="s">
        <v>36</v>
      </c>
      <c r="Y2048" t="s">
        <v>37</v>
      </c>
      <c r="Z2048" t="s">
        <v>38</v>
      </c>
      <c r="AA2048">
        <v>4152348</v>
      </c>
      <c r="AB2048" t="s">
        <v>4961</v>
      </c>
      <c r="AC2048" s="1">
        <v>21794</v>
      </c>
      <c r="AD2048" t="s">
        <v>39</v>
      </c>
      <c r="AE2048">
        <v>0</v>
      </c>
      <c r="AF2048">
        <v>21.905000000000001</v>
      </c>
      <c r="AG2048">
        <v>56</v>
      </c>
      <c r="AH2048">
        <v>11.976900000000001</v>
      </c>
      <c r="AI2048">
        <v>0</v>
      </c>
      <c r="AJ2048">
        <v>6.1284999999999998</v>
      </c>
      <c r="AK2048">
        <v>0</v>
      </c>
      <c r="AL2048">
        <v>18.9541</v>
      </c>
      <c r="AM2048">
        <f>INDEX(Sheet1!B:B, MATCH('tab1'!U2048, Sheet1!A:A,0))</f>
        <v>5</v>
      </c>
      <c r="AN2048">
        <f>INDEX(Sheet1!B:B, MATCH('tab1'!Z2048, Sheet1!A:A,0))</f>
        <v>1</v>
      </c>
      <c r="AO2048">
        <f t="shared" si="31"/>
        <v>17</v>
      </c>
    </row>
    <row r="2049" spans="1:41" x14ac:dyDescent="0.3">
      <c r="A2049" t="s">
        <v>1418</v>
      </c>
      <c r="B2049" t="s">
        <v>1419</v>
      </c>
      <c r="C2049" t="s">
        <v>1420</v>
      </c>
      <c r="D2049" t="s">
        <v>1421</v>
      </c>
      <c r="E2049" t="s">
        <v>31</v>
      </c>
      <c r="F2049">
        <v>11368</v>
      </c>
      <c r="G2049" t="s">
        <v>12549</v>
      </c>
      <c r="H2049" t="s">
        <v>14857</v>
      </c>
      <c r="I2049" t="s">
        <v>15136</v>
      </c>
      <c r="J2049" t="s">
        <v>31</v>
      </c>
      <c r="K2049">
        <v>11368</v>
      </c>
      <c r="L2049">
        <v>403</v>
      </c>
      <c r="M2049" t="s">
        <v>14859</v>
      </c>
      <c r="N2049">
        <v>40.756070000000001</v>
      </c>
      <c r="O2049">
        <v>-73.860687999999996</v>
      </c>
      <c r="P2049">
        <v>4017490007</v>
      </c>
      <c r="Q2049" t="s">
        <v>1422</v>
      </c>
      <c r="R2049">
        <v>8033</v>
      </c>
      <c r="S2049" s="1">
        <v>45104</v>
      </c>
      <c r="T2049" t="s">
        <v>33</v>
      </c>
      <c r="U2049" t="s">
        <v>34</v>
      </c>
      <c r="V2049">
        <v>161</v>
      </c>
      <c r="W2049" t="s">
        <v>1423</v>
      </c>
      <c r="X2049" t="s">
        <v>36</v>
      </c>
      <c r="Y2049" t="s">
        <v>37</v>
      </c>
      <c r="Z2049" t="s">
        <v>38</v>
      </c>
      <c r="AA2049">
        <v>4043525</v>
      </c>
      <c r="AB2049" t="s">
        <v>1424</v>
      </c>
      <c r="AC2049" s="1">
        <v>39990</v>
      </c>
      <c r="AD2049" t="s">
        <v>39</v>
      </c>
      <c r="AE2049">
        <v>25</v>
      </c>
      <c r="AF2049">
        <v>21.905000000000001</v>
      </c>
      <c r="AG2049">
        <v>16</v>
      </c>
      <c r="AH2049">
        <v>11.976900000000001</v>
      </c>
      <c r="AI2049">
        <v>25</v>
      </c>
      <c r="AJ2049">
        <v>6.1284999999999998</v>
      </c>
      <c r="AK2049">
        <v>25</v>
      </c>
      <c r="AL2049">
        <v>18.9541</v>
      </c>
      <c r="AM2049">
        <f>INDEX(Sheet1!B:B, MATCH('tab1'!U2049, Sheet1!A:A,0))</f>
        <v>5</v>
      </c>
      <c r="AN2049">
        <f>INDEX(Sheet1!B:B, MATCH('tab1'!Z2049, Sheet1!A:A,0))</f>
        <v>1</v>
      </c>
      <c r="AO2049">
        <f t="shared" si="31"/>
        <v>17</v>
      </c>
    </row>
    <row r="2050" spans="1:41" x14ac:dyDescent="0.3">
      <c r="A2050" t="s">
        <v>7862</v>
      </c>
      <c r="B2050" t="s">
        <v>7863</v>
      </c>
      <c r="C2050" t="s">
        <v>6585</v>
      </c>
      <c r="D2050" t="s">
        <v>4868</v>
      </c>
      <c r="E2050" t="s">
        <v>31</v>
      </c>
      <c r="F2050">
        <v>11367</v>
      </c>
      <c r="G2050" t="s">
        <v>13602</v>
      </c>
      <c r="H2050" t="s">
        <v>14857</v>
      </c>
      <c r="I2050" t="s">
        <v>16140</v>
      </c>
      <c r="J2050" t="s">
        <v>31</v>
      </c>
      <c r="K2050">
        <v>11367</v>
      </c>
      <c r="L2050">
        <v>408</v>
      </c>
      <c r="M2050" t="s">
        <v>14893</v>
      </c>
      <c r="N2050">
        <v>40.736707000000003</v>
      </c>
      <c r="O2050">
        <v>-73.814702999999994</v>
      </c>
      <c r="P2050">
        <v>4065170001</v>
      </c>
      <c r="Q2050" t="s">
        <v>7864</v>
      </c>
      <c r="R2050">
        <v>34356</v>
      </c>
      <c r="S2050" s="1">
        <v>45184</v>
      </c>
      <c r="T2050" t="s">
        <v>33</v>
      </c>
      <c r="U2050" t="s">
        <v>55</v>
      </c>
      <c r="V2050">
        <v>1300</v>
      </c>
      <c r="W2050" t="s">
        <v>7865</v>
      </c>
      <c r="X2050" t="s">
        <v>57</v>
      </c>
      <c r="Y2050" t="s">
        <v>58</v>
      </c>
      <c r="Z2050" t="s">
        <v>58</v>
      </c>
      <c r="AA2050">
        <v>4141870</v>
      </c>
      <c r="AB2050" t="s">
        <v>7866</v>
      </c>
      <c r="AC2050" s="1">
        <v>41456</v>
      </c>
      <c r="AD2050" t="s">
        <v>60</v>
      </c>
      <c r="AE2050">
        <v>50</v>
      </c>
      <c r="AF2050">
        <v>26.886800000000001</v>
      </c>
      <c r="AG2050">
        <v>0</v>
      </c>
      <c r="AH2050">
        <v>1</v>
      </c>
      <c r="AI2050">
        <v>0</v>
      </c>
      <c r="AJ2050">
        <v>14.255800000000001</v>
      </c>
      <c r="AK2050">
        <v>50</v>
      </c>
      <c r="AL2050">
        <v>21.8553</v>
      </c>
      <c r="AM2050">
        <f>INDEX(Sheet1!B:B, MATCH('tab1'!U2050, Sheet1!A:A,0))</f>
        <v>7</v>
      </c>
      <c r="AN2050">
        <f>INDEX(Sheet1!B:B, MATCH('tab1'!Z2050, Sheet1!A:A,0))</f>
        <v>3</v>
      </c>
      <c r="AO2050">
        <f t="shared" si="31"/>
        <v>68</v>
      </c>
    </row>
    <row r="2051" spans="1:41" x14ac:dyDescent="0.3">
      <c r="A2051" t="s">
        <v>10735</v>
      </c>
      <c r="B2051" t="s">
        <v>10735</v>
      </c>
      <c r="C2051" t="s">
        <v>10736</v>
      </c>
      <c r="D2051" t="s">
        <v>885</v>
      </c>
      <c r="E2051" t="s">
        <v>31</v>
      </c>
      <c r="F2051">
        <v>11373</v>
      </c>
      <c r="G2051" t="s">
        <v>14502</v>
      </c>
      <c r="H2051" t="s">
        <v>14857</v>
      </c>
      <c r="I2051" t="s">
        <v>16933</v>
      </c>
      <c r="J2051" t="s">
        <v>31</v>
      </c>
      <c r="K2051">
        <v>11373</v>
      </c>
      <c r="L2051">
        <v>404</v>
      </c>
      <c r="M2051" t="s">
        <v>14859</v>
      </c>
      <c r="N2051">
        <v>40.734068000000001</v>
      </c>
      <c r="O2051">
        <v>-73.872395999999995</v>
      </c>
      <c r="P2051">
        <v>4028577501</v>
      </c>
      <c r="Q2051" t="s">
        <v>10737</v>
      </c>
      <c r="R2051">
        <v>99138</v>
      </c>
      <c r="S2051" s="1">
        <v>45226</v>
      </c>
      <c r="T2051" t="s">
        <v>33</v>
      </c>
      <c r="U2051" t="s">
        <v>34</v>
      </c>
      <c r="V2051">
        <v>180</v>
      </c>
      <c r="W2051" t="s">
        <v>10738</v>
      </c>
      <c r="X2051" t="s">
        <v>36</v>
      </c>
      <c r="Y2051" t="s">
        <v>37</v>
      </c>
      <c r="Z2051" t="s">
        <v>38</v>
      </c>
      <c r="AA2051">
        <v>4064869</v>
      </c>
      <c r="AC2051" s="1">
        <v>42304</v>
      </c>
      <c r="AD2051" t="s">
        <v>39</v>
      </c>
      <c r="AE2051">
        <v>50</v>
      </c>
      <c r="AF2051">
        <v>21.905000000000001</v>
      </c>
      <c r="AG2051">
        <v>19</v>
      </c>
      <c r="AH2051">
        <v>11.976900000000001</v>
      </c>
      <c r="AI2051">
        <v>16.666699999999999</v>
      </c>
      <c r="AJ2051">
        <v>6.1284999999999998</v>
      </c>
      <c r="AK2051">
        <v>33.333300000000001</v>
      </c>
      <c r="AL2051">
        <v>18.9541</v>
      </c>
      <c r="AM2051">
        <f>INDEX(Sheet1!B:B, MATCH('tab1'!U2051, Sheet1!A:A,0))</f>
        <v>5</v>
      </c>
      <c r="AN2051">
        <f>INDEX(Sheet1!B:B, MATCH('tab1'!Z2051, Sheet1!A:A,0))</f>
        <v>1</v>
      </c>
      <c r="AO2051">
        <f t="shared" ref="AO2051:AO2114" si="32">POWER(2,AN2051-1) + POWER(2,AM2051-1)</f>
        <v>17</v>
      </c>
    </row>
    <row r="2052" spans="1:41" x14ac:dyDescent="0.3">
      <c r="A2052" t="s">
        <v>4109</v>
      </c>
      <c r="B2052" t="s">
        <v>4109</v>
      </c>
      <c r="C2052" t="s">
        <v>4110</v>
      </c>
      <c r="D2052" t="s">
        <v>4111</v>
      </c>
      <c r="E2052" t="s">
        <v>31</v>
      </c>
      <c r="F2052">
        <v>11106</v>
      </c>
      <c r="G2052" t="s">
        <v>13093</v>
      </c>
      <c r="H2052" t="s">
        <v>14857</v>
      </c>
      <c r="I2052" t="s">
        <v>15656</v>
      </c>
      <c r="J2052" t="s">
        <v>31</v>
      </c>
      <c r="K2052">
        <v>11106</v>
      </c>
      <c r="L2052">
        <v>401</v>
      </c>
      <c r="M2052" t="s">
        <v>14867</v>
      </c>
      <c r="N2052">
        <v>40.763325000000002</v>
      </c>
      <c r="O2052">
        <v>-73.931466</v>
      </c>
      <c r="P2052">
        <v>4005570003</v>
      </c>
      <c r="Q2052" t="s">
        <v>4112</v>
      </c>
      <c r="R2052">
        <v>1407</v>
      </c>
      <c r="S2052" s="1">
        <v>45073</v>
      </c>
      <c r="T2052" t="s">
        <v>33</v>
      </c>
      <c r="U2052" t="s">
        <v>34</v>
      </c>
      <c r="V2052">
        <v>26</v>
      </c>
      <c r="W2052" t="s">
        <v>4113</v>
      </c>
      <c r="X2052" t="s">
        <v>36</v>
      </c>
      <c r="Y2052" t="s">
        <v>37</v>
      </c>
      <c r="Z2052" t="s">
        <v>38</v>
      </c>
      <c r="AA2052">
        <v>4430866</v>
      </c>
      <c r="AC2052" s="1">
        <v>37768</v>
      </c>
      <c r="AD2052" t="s">
        <v>60</v>
      </c>
      <c r="AE2052">
        <v>40</v>
      </c>
      <c r="AF2052">
        <v>21.905000000000001</v>
      </c>
      <c r="AG2052">
        <v>5</v>
      </c>
      <c r="AH2052">
        <v>11.976900000000001</v>
      </c>
      <c r="AI2052">
        <v>20</v>
      </c>
      <c r="AJ2052">
        <v>6.1284999999999998</v>
      </c>
      <c r="AK2052">
        <v>40</v>
      </c>
      <c r="AL2052">
        <v>18.9541</v>
      </c>
      <c r="AM2052">
        <f>INDEX(Sheet1!B:B, MATCH('tab1'!U2052, Sheet1!A:A,0))</f>
        <v>5</v>
      </c>
      <c r="AN2052">
        <f>INDEX(Sheet1!B:B, MATCH('tab1'!Z2052, Sheet1!A:A,0))</f>
        <v>1</v>
      </c>
      <c r="AO2052">
        <f t="shared" si="32"/>
        <v>17</v>
      </c>
    </row>
    <row r="2053" spans="1:41" x14ac:dyDescent="0.3">
      <c r="A2053" t="s">
        <v>5559</v>
      </c>
      <c r="B2053" t="s">
        <v>5560</v>
      </c>
      <c r="C2053" t="s">
        <v>5561</v>
      </c>
      <c r="D2053" t="s">
        <v>5562</v>
      </c>
      <c r="E2053" t="s">
        <v>31</v>
      </c>
      <c r="F2053">
        <v>11412</v>
      </c>
      <c r="G2053" t="s">
        <v>13391</v>
      </c>
      <c r="H2053" t="s">
        <v>14857</v>
      </c>
      <c r="I2053" t="s">
        <v>15940</v>
      </c>
      <c r="J2053" t="s">
        <v>31</v>
      </c>
      <c r="K2053">
        <v>11412</v>
      </c>
      <c r="L2053">
        <v>412</v>
      </c>
      <c r="M2053" t="s">
        <v>14877</v>
      </c>
      <c r="N2053">
        <v>40.689228999999997</v>
      </c>
      <c r="O2053">
        <v>-73.763011000000006</v>
      </c>
      <c r="P2053">
        <v>4124490048</v>
      </c>
      <c r="Q2053" t="s">
        <v>5563</v>
      </c>
      <c r="R2053">
        <v>8194</v>
      </c>
      <c r="S2053" s="1">
        <v>45542</v>
      </c>
      <c r="T2053" t="s">
        <v>33</v>
      </c>
      <c r="U2053" t="s">
        <v>34</v>
      </c>
      <c r="V2053">
        <v>84</v>
      </c>
      <c r="W2053" t="s">
        <v>5564</v>
      </c>
      <c r="X2053" t="s">
        <v>36</v>
      </c>
      <c r="Y2053" t="s">
        <v>37</v>
      </c>
      <c r="Z2053" t="s">
        <v>38</v>
      </c>
      <c r="AA2053">
        <v>4268949</v>
      </c>
      <c r="AC2053" s="1">
        <v>40428</v>
      </c>
      <c r="AD2053" t="s">
        <v>39</v>
      </c>
      <c r="AE2053">
        <v>80</v>
      </c>
      <c r="AF2053">
        <v>21.905000000000001</v>
      </c>
      <c r="AG2053">
        <v>9</v>
      </c>
      <c r="AH2053">
        <v>11.976900000000001</v>
      </c>
      <c r="AI2053">
        <v>40</v>
      </c>
      <c r="AJ2053">
        <v>6.1284999999999998</v>
      </c>
      <c r="AK2053">
        <v>80</v>
      </c>
      <c r="AL2053">
        <v>18.9541</v>
      </c>
      <c r="AM2053">
        <f>INDEX(Sheet1!B:B, MATCH('tab1'!U2053, Sheet1!A:A,0))</f>
        <v>5</v>
      </c>
      <c r="AN2053">
        <f>INDEX(Sheet1!B:B, MATCH('tab1'!Z2053, Sheet1!A:A,0))</f>
        <v>1</v>
      </c>
      <c r="AO2053">
        <f t="shared" si="32"/>
        <v>17</v>
      </c>
    </row>
    <row r="2054" spans="1:41" x14ac:dyDescent="0.3">
      <c r="A2054" t="s">
        <v>7390</v>
      </c>
      <c r="B2054" t="s">
        <v>389</v>
      </c>
      <c r="C2054" t="s">
        <v>7391</v>
      </c>
      <c r="D2054" t="s">
        <v>7392</v>
      </c>
      <c r="E2054" t="s">
        <v>31</v>
      </c>
      <c r="F2054">
        <v>11355</v>
      </c>
      <c r="G2054" t="s">
        <v>13771</v>
      </c>
      <c r="H2054" t="s">
        <v>14857</v>
      </c>
      <c r="I2054" t="s">
        <v>16297</v>
      </c>
      <c r="J2054" t="s">
        <v>31</v>
      </c>
      <c r="K2054">
        <v>11355</v>
      </c>
      <c r="L2054">
        <v>407</v>
      </c>
      <c r="M2054" t="s">
        <v>14893</v>
      </c>
      <c r="N2054">
        <v>40.752752999999998</v>
      </c>
      <c r="O2054">
        <v>-73.831192999999999</v>
      </c>
      <c r="P2054" t="s">
        <v>14939</v>
      </c>
      <c r="Q2054" t="s">
        <v>7393</v>
      </c>
      <c r="R2054">
        <v>8166</v>
      </c>
      <c r="S2054" s="1">
        <v>45437</v>
      </c>
      <c r="T2054" t="s">
        <v>33</v>
      </c>
      <c r="U2054" t="s">
        <v>34</v>
      </c>
      <c r="V2054">
        <v>154</v>
      </c>
      <c r="W2054" t="s">
        <v>7394</v>
      </c>
      <c r="X2054" t="s">
        <v>36</v>
      </c>
      <c r="Y2054" t="s">
        <v>37</v>
      </c>
      <c r="Z2054" t="s">
        <v>38</v>
      </c>
      <c r="AA2054">
        <v>4115179</v>
      </c>
      <c r="AB2054" t="s">
        <v>7395</v>
      </c>
      <c r="AC2054" s="1">
        <v>40323</v>
      </c>
      <c r="AD2054" t="s">
        <v>39</v>
      </c>
      <c r="AE2054">
        <v>0</v>
      </c>
      <c r="AF2054">
        <v>21.905000000000001</v>
      </c>
      <c r="AG2054">
        <v>27</v>
      </c>
      <c r="AH2054">
        <v>11.976900000000001</v>
      </c>
      <c r="AI2054">
        <v>0</v>
      </c>
      <c r="AJ2054">
        <v>6.1284999999999998</v>
      </c>
      <c r="AK2054">
        <v>0</v>
      </c>
      <c r="AL2054">
        <v>18.9541</v>
      </c>
      <c r="AM2054">
        <f>INDEX(Sheet1!B:B, MATCH('tab1'!U2054, Sheet1!A:A,0))</f>
        <v>5</v>
      </c>
      <c r="AN2054">
        <f>INDEX(Sheet1!B:B, MATCH('tab1'!Z2054, Sheet1!A:A,0))</f>
        <v>1</v>
      </c>
      <c r="AO2054">
        <f t="shared" si="32"/>
        <v>17</v>
      </c>
    </row>
    <row r="2055" spans="1:41" x14ac:dyDescent="0.3">
      <c r="A2055" t="s">
        <v>389</v>
      </c>
      <c r="B2055" t="s">
        <v>390</v>
      </c>
      <c r="C2055" s="3">
        <v>20090</v>
      </c>
      <c r="D2055" t="s">
        <v>391</v>
      </c>
      <c r="E2055" t="s">
        <v>31</v>
      </c>
      <c r="F2055">
        <v>11101</v>
      </c>
      <c r="G2055" t="s">
        <v>12349</v>
      </c>
      <c r="H2055" t="s">
        <v>14857</v>
      </c>
      <c r="I2055" t="s">
        <v>14938</v>
      </c>
      <c r="J2055" t="s">
        <v>31</v>
      </c>
      <c r="K2055">
        <v>11101</v>
      </c>
      <c r="L2055">
        <v>402</v>
      </c>
      <c r="M2055" t="s">
        <v>14867</v>
      </c>
      <c r="N2055">
        <v>40.740476999999998</v>
      </c>
      <c r="O2055">
        <v>-73.950129000000004</v>
      </c>
      <c r="P2055" t="s">
        <v>14939</v>
      </c>
      <c r="Q2055" t="s">
        <v>392</v>
      </c>
      <c r="R2055">
        <v>104562</v>
      </c>
      <c r="S2055" s="1">
        <v>45528</v>
      </c>
      <c r="T2055" t="s">
        <v>33</v>
      </c>
      <c r="U2055" t="s">
        <v>144</v>
      </c>
      <c r="V2055">
        <v>8</v>
      </c>
      <c r="W2055" t="s">
        <v>393</v>
      </c>
      <c r="X2055" t="s">
        <v>146</v>
      </c>
      <c r="Y2055" t="s">
        <v>37</v>
      </c>
      <c r="Z2055" t="s">
        <v>147</v>
      </c>
      <c r="AA2055">
        <v>4541408</v>
      </c>
      <c r="AC2055" s="1">
        <v>43336</v>
      </c>
      <c r="AD2055" t="s">
        <v>39</v>
      </c>
      <c r="AE2055">
        <v>14.2857</v>
      </c>
      <c r="AF2055">
        <v>17.4391</v>
      </c>
      <c r="AG2055">
        <v>6</v>
      </c>
      <c r="AH2055">
        <v>8.4033999999999995</v>
      </c>
      <c r="AI2055">
        <v>0</v>
      </c>
      <c r="AJ2055">
        <v>4.9984000000000002</v>
      </c>
      <c r="AK2055">
        <v>14.2857</v>
      </c>
      <c r="AL2055">
        <v>15.3835</v>
      </c>
      <c r="AM2055">
        <f>INDEX(Sheet1!B:B, MATCH('tab1'!U2055, Sheet1!A:A,0))</f>
        <v>6</v>
      </c>
      <c r="AN2055">
        <f>INDEX(Sheet1!B:B, MATCH('tab1'!Z2055, Sheet1!A:A,0))</f>
        <v>2</v>
      </c>
      <c r="AO2055">
        <f t="shared" si="32"/>
        <v>34</v>
      </c>
    </row>
    <row r="2056" spans="1:41" x14ac:dyDescent="0.3">
      <c r="A2056" t="s">
        <v>6363</v>
      </c>
      <c r="B2056" t="s">
        <v>6363</v>
      </c>
      <c r="C2056" t="s">
        <v>6364</v>
      </c>
      <c r="D2056" t="s">
        <v>5661</v>
      </c>
      <c r="E2056" t="s">
        <v>31</v>
      </c>
      <c r="F2056">
        <v>11362</v>
      </c>
      <c r="G2056" t="s">
        <v>13557</v>
      </c>
      <c r="H2056" t="s">
        <v>14857</v>
      </c>
      <c r="I2056" t="s">
        <v>16099</v>
      </c>
      <c r="J2056" t="s">
        <v>31</v>
      </c>
      <c r="K2056">
        <v>11362</v>
      </c>
      <c r="L2056">
        <v>411</v>
      </c>
      <c r="M2056" t="s">
        <v>14893</v>
      </c>
      <c r="N2056">
        <v>40.768818000000003</v>
      </c>
      <c r="O2056">
        <v>-73.737063000000006</v>
      </c>
      <c r="P2056">
        <v>4081290089</v>
      </c>
      <c r="Q2056" t="s">
        <v>6365</v>
      </c>
      <c r="R2056">
        <v>96337</v>
      </c>
      <c r="S2056" s="1">
        <v>45172</v>
      </c>
      <c r="T2056" t="s">
        <v>33</v>
      </c>
      <c r="U2056" t="s">
        <v>34</v>
      </c>
      <c r="V2056">
        <v>123</v>
      </c>
      <c r="W2056" t="s">
        <v>6366</v>
      </c>
      <c r="X2056" t="s">
        <v>36</v>
      </c>
      <c r="Y2056" t="s">
        <v>37</v>
      </c>
      <c r="Z2056" t="s">
        <v>38</v>
      </c>
      <c r="AA2056">
        <v>4169388</v>
      </c>
      <c r="AC2056" s="1">
        <v>42250</v>
      </c>
      <c r="AD2056" t="s">
        <v>39</v>
      </c>
      <c r="AE2056">
        <v>0</v>
      </c>
      <c r="AF2056">
        <v>21.905000000000001</v>
      </c>
      <c r="AG2056">
        <v>21</v>
      </c>
      <c r="AH2056">
        <v>11.976900000000001</v>
      </c>
      <c r="AI2056">
        <v>0</v>
      </c>
      <c r="AJ2056">
        <v>6.1284999999999998</v>
      </c>
      <c r="AK2056">
        <v>0</v>
      </c>
      <c r="AL2056">
        <v>18.9541</v>
      </c>
      <c r="AM2056">
        <f>INDEX(Sheet1!B:B, MATCH('tab1'!U2056, Sheet1!A:A,0))</f>
        <v>5</v>
      </c>
      <c r="AN2056">
        <f>INDEX(Sheet1!B:B, MATCH('tab1'!Z2056, Sheet1!A:A,0))</f>
        <v>1</v>
      </c>
      <c r="AO2056">
        <f t="shared" si="32"/>
        <v>17</v>
      </c>
    </row>
    <row r="2057" spans="1:41" x14ac:dyDescent="0.3">
      <c r="A2057" t="s">
        <v>8871</v>
      </c>
      <c r="B2057" t="s">
        <v>390</v>
      </c>
      <c r="C2057" s="3">
        <v>20090</v>
      </c>
      <c r="D2057" t="s">
        <v>391</v>
      </c>
      <c r="E2057" t="s">
        <v>31</v>
      </c>
      <c r="F2057">
        <v>11101</v>
      </c>
      <c r="G2057" t="s">
        <v>12349</v>
      </c>
      <c r="H2057" t="s">
        <v>14857</v>
      </c>
      <c r="I2057" t="s">
        <v>14938</v>
      </c>
      <c r="J2057" t="s">
        <v>31</v>
      </c>
      <c r="K2057">
        <v>11101</v>
      </c>
      <c r="L2057">
        <v>402</v>
      </c>
      <c r="M2057" t="s">
        <v>14867</v>
      </c>
      <c r="N2057">
        <v>40.740476999999998</v>
      </c>
      <c r="O2057">
        <v>-73.950129000000004</v>
      </c>
      <c r="P2057" t="s">
        <v>14939</v>
      </c>
      <c r="Q2057" t="s">
        <v>392</v>
      </c>
      <c r="R2057">
        <v>104563</v>
      </c>
      <c r="S2057" s="1">
        <v>45528</v>
      </c>
      <c r="T2057" t="s">
        <v>33</v>
      </c>
      <c r="U2057" t="s">
        <v>34</v>
      </c>
      <c r="V2057">
        <v>45</v>
      </c>
      <c r="W2057" t="s">
        <v>8872</v>
      </c>
      <c r="X2057" t="s">
        <v>36</v>
      </c>
      <c r="Y2057" t="s">
        <v>37</v>
      </c>
      <c r="Z2057" t="s">
        <v>38</v>
      </c>
      <c r="AA2057">
        <v>4541408</v>
      </c>
      <c r="AC2057" s="1">
        <v>43336</v>
      </c>
      <c r="AD2057" t="s">
        <v>39</v>
      </c>
      <c r="AE2057">
        <v>0</v>
      </c>
      <c r="AF2057">
        <v>21.905000000000001</v>
      </c>
      <c r="AG2057">
        <v>9</v>
      </c>
      <c r="AH2057">
        <v>11.976900000000001</v>
      </c>
      <c r="AI2057">
        <v>0</v>
      </c>
      <c r="AJ2057">
        <v>6.1284999999999998</v>
      </c>
      <c r="AK2057">
        <v>0</v>
      </c>
      <c r="AL2057">
        <v>18.9541</v>
      </c>
      <c r="AM2057">
        <f>INDEX(Sheet1!B:B, MATCH('tab1'!U2057, Sheet1!A:A,0))</f>
        <v>5</v>
      </c>
      <c r="AN2057">
        <f>INDEX(Sheet1!B:B, MATCH('tab1'!Z2057, Sheet1!A:A,0))</f>
        <v>1</v>
      </c>
      <c r="AO2057">
        <f t="shared" si="32"/>
        <v>17</v>
      </c>
    </row>
    <row r="2058" spans="1:41" x14ac:dyDescent="0.3">
      <c r="A2058" t="s">
        <v>1018</v>
      </c>
      <c r="B2058" t="s">
        <v>1018</v>
      </c>
      <c r="C2058" t="s">
        <v>1019</v>
      </c>
      <c r="D2058" t="s">
        <v>1020</v>
      </c>
      <c r="E2058" t="s">
        <v>31</v>
      </c>
      <c r="F2058">
        <v>11366</v>
      </c>
      <c r="G2058" t="s">
        <v>12471</v>
      </c>
      <c r="H2058" t="s">
        <v>14857</v>
      </c>
      <c r="I2058" t="s">
        <v>15060</v>
      </c>
      <c r="J2058" t="s">
        <v>31</v>
      </c>
      <c r="K2058">
        <v>11366</v>
      </c>
      <c r="L2058">
        <v>408</v>
      </c>
      <c r="M2058" t="s">
        <v>14893</v>
      </c>
      <c r="N2058">
        <v>40.723419999999997</v>
      </c>
      <c r="O2058">
        <v>-73.804727999999997</v>
      </c>
      <c r="P2058">
        <v>4068500020</v>
      </c>
      <c r="Q2058" t="s">
        <v>1021</v>
      </c>
      <c r="R2058">
        <v>51442</v>
      </c>
      <c r="S2058" s="1">
        <v>45172</v>
      </c>
      <c r="T2058" t="s">
        <v>33</v>
      </c>
      <c r="U2058" t="s">
        <v>144</v>
      </c>
      <c r="V2058">
        <v>10</v>
      </c>
      <c r="W2058" t="s">
        <v>1022</v>
      </c>
      <c r="X2058" t="s">
        <v>146</v>
      </c>
      <c r="Y2058" t="s">
        <v>37</v>
      </c>
      <c r="Z2058" t="s">
        <v>147</v>
      </c>
      <c r="AA2058">
        <v>4148311</v>
      </c>
      <c r="AC2058" s="1">
        <v>41520</v>
      </c>
      <c r="AD2058" t="s">
        <v>39</v>
      </c>
      <c r="AE2058">
        <v>0</v>
      </c>
      <c r="AF2058">
        <v>17.4391</v>
      </c>
      <c r="AG2058">
        <v>3</v>
      </c>
      <c r="AH2058">
        <v>8.4033999999999995</v>
      </c>
      <c r="AI2058">
        <v>0</v>
      </c>
      <c r="AJ2058">
        <v>4.9984000000000002</v>
      </c>
      <c r="AK2058">
        <v>0</v>
      </c>
      <c r="AL2058">
        <v>15.3835</v>
      </c>
      <c r="AM2058">
        <f>INDEX(Sheet1!B:B, MATCH('tab1'!U2058, Sheet1!A:A,0))</f>
        <v>6</v>
      </c>
      <c r="AN2058">
        <f>INDEX(Sheet1!B:B, MATCH('tab1'!Z2058, Sheet1!A:A,0))</f>
        <v>2</v>
      </c>
      <c r="AO2058">
        <f t="shared" si="32"/>
        <v>34</v>
      </c>
    </row>
    <row r="2059" spans="1:41" x14ac:dyDescent="0.3">
      <c r="A2059" t="s">
        <v>1018</v>
      </c>
      <c r="B2059" t="s">
        <v>1018</v>
      </c>
      <c r="C2059" t="s">
        <v>1019</v>
      </c>
      <c r="D2059" t="s">
        <v>1020</v>
      </c>
      <c r="E2059" t="s">
        <v>31</v>
      </c>
      <c r="F2059">
        <v>11366</v>
      </c>
      <c r="G2059" t="s">
        <v>12471</v>
      </c>
      <c r="H2059" t="s">
        <v>14857</v>
      </c>
      <c r="I2059" t="s">
        <v>15060</v>
      </c>
      <c r="J2059" t="s">
        <v>31</v>
      </c>
      <c r="K2059">
        <v>11366</v>
      </c>
      <c r="L2059">
        <v>408</v>
      </c>
      <c r="M2059" t="s">
        <v>14893</v>
      </c>
      <c r="N2059">
        <v>40.723419999999997</v>
      </c>
      <c r="O2059">
        <v>-73.804727999999997</v>
      </c>
      <c r="P2059">
        <v>4068500020</v>
      </c>
      <c r="Q2059" t="s">
        <v>1021</v>
      </c>
      <c r="R2059">
        <v>51441</v>
      </c>
      <c r="S2059" s="1">
        <v>45172</v>
      </c>
      <c r="T2059" t="s">
        <v>33</v>
      </c>
      <c r="U2059" t="s">
        <v>34</v>
      </c>
      <c r="V2059">
        <v>118</v>
      </c>
      <c r="W2059" t="s">
        <v>6939</v>
      </c>
      <c r="X2059" t="s">
        <v>36</v>
      </c>
      <c r="Y2059" t="s">
        <v>37</v>
      </c>
      <c r="Z2059" t="s">
        <v>38</v>
      </c>
      <c r="AA2059">
        <v>4148311</v>
      </c>
      <c r="AC2059" s="1">
        <v>41520</v>
      </c>
      <c r="AD2059" t="s">
        <v>39</v>
      </c>
      <c r="AE2059">
        <v>16.666699999999999</v>
      </c>
      <c r="AF2059">
        <v>21.905000000000001</v>
      </c>
      <c r="AG2059">
        <v>15</v>
      </c>
      <c r="AH2059">
        <v>11.976900000000001</v>
      </c>
      <c r="AI2059">
        <v>16.666699999999999</v>
      </c>
      <c r="AJ2059">
        <v>6.1284999999999998</v>
      </c>
      <c r="AK2059">
        <v>16.666699999999999</v>
      </c>
      <c r="AL2059">
        <v>18.9541</v>
      </c>
      <c r="AM2059">
        <f>INDEX(Sheet1!B:B, MATCH('tab1'!U2059, Sheet1!A:A,0))</f>
        <v>5</v>
      </c>
      <c r="AN2059">
        <f>INDEX(Sheet1!B:B, MATCH('tab1'!Z2059, Sheet1!A:A,0))</f>
        <v>1</v>
      </c>
      <c r="AO2059">
        <f t="shared" si="32"/>
        <v>17</v>
      </c>
    </row>
    <row r="2060" spans="1:41" x14ac:dyDescent="0.3">
      <c r="A2060" t="s">
        <v>9277</v>
      </c>
      <c r="B2060" t="s">
        <v>9278</v>
      </c>
      <c r="C2060" t="s">
        <v>9279</v>
      </c>
      <c r="D2060" t="s">
        <v>9280</v>
      </c>
      <c r="E2060" t="s">
        <v>31</v>
      </c>
      <c r="F2060">
        <v>11377</v>
      </c>
      <c r="G2060" t="s">
        <v>14181</v>
      </c>
      <c r="H2060" t="s">
        <v>14857</v>
      </c>
      <c r="I2060" t="s">
        <v>16662</v>
      </c>
      <c r="J2060" t="s">
        <v>31</v>
      </c>
      <c r="K2060">
        <v>11377</v>
      </c>
      <c r="L2060">
        <v>402</v>
      </c>
      <c r="M2060" t="s">
        <v>14867</v>
      </c>
      <c r="N2060">
        <v>40.742054000000003</v>
      </c>
      <c r="O2060">
        <v>-73.892543000000003</v>
      </c>
      <c r="P2060">
        <v>4013530001</v>
      </c>
      <c r="Q2060" t="s">
        <v>9281</v>
      </c>
      <c r="R2060">
        <v>5268</v>
      </c>
      <c r="S2060" s="1">
        <v>45419</v>
      </c>
      <c r="T2060" t="s">
        <v>33</v>
      </c>
      <c r="U2060" t="s">
        <v>34</v>
      </c>
      <c r="V2060">
        <v>92</v>
      </c>
      <c r="W2060" t="s">
        <v>9282</v>
      </c>
      <c r="X2060" t="s">
        <v>36</v>
      </c>
      <c r="Y2060" t="s">
        <v>37</v>
      </c>
      <c r="Z2060" t="s">
        <v>38</v>
      </c>
      <c r="AA2060">
        <v>4437121</v>
      </c>
      <c r="AB2060" t="s">
        <v>9283</v>
      </c>
      <c r="AC2060" s="1">
        <v>38114</v>
      </c>
      <c r="AD2060" t="s">
        <v>60</v>
      </c>
      <c r="AE2060">
        <v>0</v>
      </c>
      <c r="AF2060">
        <v>21.905000000000001</v>
      </c>
      <c r="AG2060">
        <v>12</v>
      </c>
      <c r="AH2060">
        <v>11.976900000000001</v>
      </c>
      <c r="AI2060">
        <v>0</v>
      </c>
      <c r="AJ2060">
        <v>6.1284999999999998</v>
      </c>
      <c r="AK2060">
        <v>0</v>
      </c>
      <c r="AL2060">
        <v>18.9541</v>
      </c>
      <c r="AM2060">
        <f>INDEX(Sheet1!B:B, MATCH('tab1'!U2060, Sheet1!A:A,0))</f>
        <v>5</v>
      </c>
      <c r="AN2060">
        <f>INDEX(Sheet1!B:B, MATCH('tab1'!Z2060, Sheet1!A:A,0))</f>
        <v>1</v>
      </c>
      <c r="AO2060">
        <f t="shared" si="32"/>
        <v>17</v>
      </c>
    </row>
    <row r="2061" spans="1:41" x14ac:dyDescent="0.3">
      <c r="A2061" t="s">
        <v>8562</v>
      </c>
      <c r="B2061" t="s">
        <v>8563</v>
      </c>
      <c r="C2061">
        <v>971</v>
      </c>
      <c r="D2061" t="s">
        <v>8564</v>
      </c>
      <c r="E2061" t="s">
        <v>135</v>
      </c>
      <c r="F2061">
        <v>10309</v>
      </c>
      <c r="G2061" t="s">
        <v>14021</v>
      </c>
      <c r="H2061" t="s">
        <v>14857</v>
      </c>
      <c r="I2061" t="s">
        <v>16528</v>
      </c>
      <c r="J2061" t="s">
        <v>14884</v>
      </c>
      <c r="K2061">
        <v>10309</v>
      </c>
      <c r="L2061">
        <v>503</v>
      </c>
      <c r="M2061" t="s">
        <v>14885</v>
      </c>
      <c r="N2061">
        <v>40.550403000000003</v>
      </c>
      <c r="O2061">
        <v>-74.211422999999996</v>
      </c>
      <c r="P2061">
        <v>5061590001</v>
      </c>
      <c r="Q2061" t="s">
        <v>8565</v>
      </c>
      <c r="R2061">
        <v>104779</v>
      </c>
      <c r="S2061" s="1">
        <v>45184</v>
      </c>
      <c r="T2061" t="s">
        <v>33</v>
      </c>
      <c r="U2061" t="s">
        <v>55</v>
      </c>
      <c r="V2061">
        <v>60</v>
      </c>
      <c r="W2061" t="s">
        <v>8566</v>
      </c>
      <c r="X2061" t="s">
        <v>57</v>
      </c>
      <c r="Y2061" t="s">
        <v>58</v>
      </c>
      <c r="Z2061" t="s">
        <v>58</v>
      </c>
      <c r="AA2061">
        <v>5107734</v>
      </c>
      <c r="AC2061" s="1">
        <v>43559</v>
      </c>
      <c r="AD2061" t="s">
        <v>39</v>
      </c>
      <c r="AE2061">
        <v>0</v>
      </c>
      <c r="AF2061">
        <v>26.886800000000001</v>
      </c>
      <c r="AG2061">
        <v>0</v>
      </c>
      <c r="AH2061">
        <v>1</v>
      </c>
      <c r="AI2061">
        <v>0</v>
      </c>
      <c r="AJ2061">
        <v>14.255800000000001</v>
      </c>
      <c r="AK2061">
        <v>0</v>
      </c>
      <c r="AL2061">
        <v>21.8553</v>
      </c>
      <c r="AM2061">
        <f>INDEX(Sheet1!B:B, MATCH('tab1'!U2061, Sheet1!A:A,0))</f>
        <v>7</v>
      </c>
      <c r="AN2061">
        <f>INDEX(Sheet1!B:B, MATCH('tab1'!Z2061, Sheet1!A:A,0))</f>
        <v>3</v>
      </c>
      <c r="AO2061">
        <f t="shared" si="32"/>
        <v>68</v>
      </c>
    </row>
    <row r="2062" spans="1:41" x14ac:dyDescent="0.3">
      <c r="A2062" t="s">
        <v>3134</v>
      </c>
      <c r="B2062" t="s">
        <v>3135</v>
      </c>
      <c r="C2062" t="s">
        <v>3136</v>
      </c>
      <c r="D2062" t="s">
        <v>106</v>
      </c>
      <c r="E2062" t="s">
        <v>31</v>
      </c>
      <c r="F2062">
        <v>11412</v>
      </c>
      <c r="G2062" t="s">
        <v>12891</v>
      </c>
      <c r="H2062" t="s">
        <v>14857</v>
      </c>
      <c r="I2062" t="s">
        <v>15468</v>
      </c>
      <c r="J2062" t="s">
        <v>31</v>
      </c>
      <c r="K2062">
        <v>11412</v>
      </c>
      <c r="L2062">
        <v>412</v>
      </c>
      <c r="M2062" t="s">
        <v>14877</v>
      </c>
      <c r="N2062">
        <v>40.691885999999997</v>
      </c>
      <c r="O2062">
        <v>-73.764080000000007</v>
      </c>
      <c r="P2062">
        <v>4103810081</v>
      </c>
      <c r="Q2062" t="s">
        <v>3137</v>
      </c>
      <c r="S2062" s="1">
        <v>1</v>
      </c>
      <c r="T2062" t="s">
        <v>45</v>
      </c>
      <c r="U2062" t="s">
        <v>46</v>
      </c>
      <c r="V2062">
        <v>0</v>
      </c>
      <c r="W2062" t="s">
        <v>3138</v>
      </c>
      <c r="X2062" t="s">
        <v>36</v>
      </c>
      <c r="Y2062" t="s">
        <v>48</v>
      </c>
      <c r="Z2062" t="s">
        <v>49</v>
      </c>
      <c r="AA2062">
        <v>4221055</v>
      </c>
      <c r="AB2062" t="s">
        <v>3139</v>
      </c>
      <c r="AE2062">
        <v>66.666700000000006</v>
      </c>
      <c r="AF2062">
        <v>45.181699999999999</v>
      </c>
      <c r="AG2062">
        <v>5</v>
      </c>
      <c r="AH2062">
        <v>8.0093999999999994</v>
      </c>
      <c r="AI2062">
        <v>0</v>
      </c>
      <c r="AJ2062">
        <v>23.3017</v>
      </c>
      <c r="AK2062">
        <v>66.666700000000006</v>
      </c>
      <c r="AL2062">
        <v>35.229100000000003</v>
      </c>
      <c r="AM2062">
        <f>INDEX(Sheet1!B:B, MATCH('tab1'!U2062, Sheet1!A:A,0))</f>
        <v>8</v>
      </c>
      <c r="AN2062">
        <f>INDEX(Sheet1!B:B, MATCH('tab1'!Z2062, Sheet1!A:A,0))</f>
        <v>4</v>
      </c>
      <c r="AO2062">
        <f t="shared" si="32"/>
        <v>136</v>
      </c>
    </row>
    <row r="2063" spans="1:41" x14ac:dyDescent="0.3">
      <c r="A2063" t="s">
        <v>6869</v>
      </c>
      <c r="B2063" t="s">
        <v>6870</v>
      </c>
      <c r="C2063">
        <v>1102</v>
      </c>
      <c r="D2063" t="s">
        <v>6871</v>
      </c>
      <c r="E2063" t="s">
        <v>43</v>
      </c>
      <c r="F2063">
        <v>11236</v>
      </c>
      <c r="G2063" t="s">
        <v>13660</v>
      </c>
      <c r="H2063" t="s">
        <v>14857</v>
      </c>
      <c r="I2063" t="s">
        <v>15941</v>
      </c>
      <c r="J2063" t="s">
        <v>43</v>
      </c>
      <c r="K2063">
        <v>11236</v>
      </c>
      <c r="L2063">
        <v>318</v>
      </c>
      <c r="M2063" t="s">
        <v>14888</v>
      </c>
      <c r="N2063">
        <v>40.642400000000002</v>
      </c>
      <c r="O2063">
        <v>-73.906147000000004</v>
      </c>
      <c r="P2063">
        <v>3081790076</v>
      </c>
      <c r="Q2063" t="s">
        <v>3137</v>
      </c>
      <c r="R2063">
        <v>8231</v>
      </c>
      <c r="S2063" s="1">
        <v>45662</v>
      </c>
      <c r="T2063" t="s">
        <v>33</v>
      </c>
      <c r="U2063" t="s">
        <v>144</v>
      </c>
      <c r="V2063">
        <v>10</v>
      </c>
      <c r="W2063" t="s">
        <v>6872</v>
      </c>
      <c r="X2063" t="s">
        <v>146</v>
      </c>
      <c r="Y2063" t="s">
        <v>37</v>
      </c>
      <c r="Z2063" t="s">
        <v>147</v>
      </c>
      <c r="AA2063">
        <v>3229538</v>
      </c>
      <c r="AC2063" s="1">
        <v>40548</v>
      </c>
      <c r="AD2063" t="s">
        <v>39</v>
      </c>
      <c r="AE2063">
        <v>0</v>
      </c>
      <c r="AF2063">
        <v>17.4391</v>
      </c>
      <c r="AG2063">
        <v>3</v>
      </c>
      <c r="AH2063">
        <v>8.4033999999999995</v>
      </c>
      <c r="AI2063">
        <v>0</v>
      </c>
      <c r="AJ2063">
        <v>4.9984000000000002</v>
      </c>
      <c r="AK2063">
        <v>0</v>
      </c>
      <c r="AL2063">
        <v>15.3835</v>
      </c>
      <c r="AM2063">
        <f>INDEX(Sheet1!B:B, MATCH('tab1'!U2063, Sheet1!A:A,0))</f>
        <v>6</v>
      </c>
      <c r="AN2063">
        <f>INDEX(Sheet1!B:B, MATCH('tab1'!Z2063, Sheet1!A:A,0))</f>
        <v>2</v>
      </c>
      <c r="AO2063">
        <f t="shared" si="32"/>
        <v>34</v>
      </c>
    </row>
    <row r="2064" spans="1:41" x14ac:dyDescent="0.3">
      <c r="A2064" t="s">
        <v>5565</v>
      </c>
      <c r="B2064" t="s">
        <v>5565</v>
      </c>
      <c r="C2064">
        <v>1102</v>
      </c>
      <c r="D2064" t="s">
        <v>962</v>
      </c>
      <c r="E2064" t="s">
        <v>43</v>
      </c>
      <c r="F2064">
        <v>11236</v>
      </c>
      <c r="G2064" t="s">
        <v>13392</v>
      </c>
      <c r="H2064" t="s">
        <v>14857</v>
      </c>
      <c r="I2064" t="s">
        <v>15941</v>
      </c>
      <c r="J2064" t="s">
        <v>43</v>
      </c>
      <c r="K2064">
        <v>11236</v>
      </c>
      <c r="L2064">
        <v>318</v>
      </c>
      <c r="M2064" t="s">
        <v>14888</v>
      </c>
      <c r="N2064">
        <v>40.642400000000002</v>
      </c>
      <c r="O2064">
        <v>-73.906147000000004</v>
      </c>
      <c r="P2064">
        <v>3081790076</v>
      </c>
      <c r="Q2064" t="s">
        <v>3137</v>
      </c>
      <c r="S2064" s="1">
        <v>79306</v>
      </c>
      <c r="T2064" t="s">
        <v>45</v>
      </c>
      <c r="U2064" t="s">
        <v>46</v>
      </c>
      <c r="V2064">
        <v>191</v>
      </c>
      <c r="W2064" t="s">
        <v>5566</v>
      </c>
      <c r="X2064" t="s">
        <v>36</v>
      </c>
      <c r="Y2064" t="s">
        <v>48</v>
      </c>
      <c r="Z2064" t="s">
        <v>49</v>
      </c>
      <c r="AA2064">
        <v>3229538</v>
      </c>
      <c r="AE2064">
        <v>50</v>
      </c>
      <c r="AF2064">
        <v>45.181699999999999</v>
      </c>
      <c r="AG2064">
        <v>20</v>
      </c>
      <c r="AH2064">
        <v>8.0093999999999994</v>
      </c>
      <c r="AI2064">
        <v>0</v>
      </c>
      <c r="AJ2064">
        <v>23.3017</v>
      </c>
      <c r="AK2064">
        <v>50</v>
      </c>
      <c r="AL2064">
        <v>35.229100000000003</v>
      </c>
      <c r="AM2064">
        <f>INDEX(Sheet1!B:B, MATCH('tab1'!U2064, Sheet1!A:A,0))</f>
        <v>8</v>
      </c>
      <c r="AN2064">
        <f>INDEX(Sheet1!B:B, MATCH('tab1'!Z2064, Sheet1!A:A,0))</f>
        <v>4</v>
      </c>
      <c r="AO2064">
        <f t="shared" si="32"/>
        <v>136</v>
      </c>
    </row>
    <row r="2065" spans="1:41" x14ac:dyDescent="0.3">
      <c r="A2065" t="s">
        <v>2834</v>
      </c>
      <c r="B2065" t="s">
        <v>2835</v>
      </c>
      <c r="C2065" t="s">
        <v>2836</v>
      </c>
      <c r="D2065" t="s">
        <v>885</v>
      </c>
      <c r="E2065" t="s">
        <v>31</v>
      </c>
      <c r="F2065">
        <v>11377</v>
      </c>
      <c r="G2065" t="s">
        <v>12831</v>
      </c>
      <c r="H2065" t="s">
        <v>14857</v>
      </c>
      <c r="I2065" t="s">
        <v>15409</v>
      </c>
      <c r="J2065" t="s">
        <v>31</v>
      </c>
      <c r="K2065">
        <v>11377</v>
      </c>
      <c r="L2065">
        <v>402</v>
      </c>
      <c r="M2065" t="s">
        <v>14867</v>
      </c>
      <c r="N2065">
        <v>40.742128999999998</v>
      </c>
      <c r="O2065">
        <v>-73.909719999999993</v>
      </c>
      <c r="P2065">
        <v>4013250001</v>
      </c>
      <c r="Q2065" t="s">
        <v>2837</v>
      </c>
      <c r="S2065" s="1">
        <v>78551</v>
      </c>
      <c r="T2065" t="s">
        <v>45</v>
      </c>
      <c r="U2065" t="s">
        <v>34</v>
      </c>
      <c r="V2065">
        <v>0</v>
      </c>
      <c r="W2065" t="s">
        <v>2838</v>
      </c>
      <c r="X2065" t="s">
        <v>36</v>
      </c>
      <c r="Y2065" t="s">
        <v>48</v>
      </c>
      <c r="Z2065" t="s">
        <v>49</v>
      </c>
      <c r="AA2065">
        <v>4030990</v>
      </c>
      <c r="AE2065">
        <v>33.333300000000001</v>
      </c>
      <c r="AF2065">
        <v>45.181699999999999</v>
      </c>
      <c r="AG2065">
        <v>6</v>
      </c>
      <c r="AH2065">
        <v>8.0093999999999994</v>
      </c>
      <c r="AI2065">
        <v>0</v>
      </c>
      <c r="AJ2065">
        <v>23.3017</v>
      </c>
      <c r="AK2065">
        <v>33.333300000000001</v>
      </c>
      <c r="AL2065">
        <v>35.229100000000003</v>
      </c>
      <c r="AM2065">
        <f>INDEX(Sheet1!B:B, MATCH('tab1'!U2065, Sheet1!A:A,0))</f>
        <v>5</v>
      </c>
      <c r="AN2065">
        <f>INDEX(Sheet1!B:B, MATCH('tab1'!Z2065, Sheet1!A:A,0))</f>
        <v>4</v>
      </c>
      <c r="AO2065">
        <f t="shared" si="32"/>
        <v>24</v>
      </c>
    </row>
    <row r="2066" spans="1:41" x14ac:dyDescent="0.3">
      <c r="A2066" t="s">
        <v>7433</v>
      </c>
      <c r="B2066" t="s">
        <v>7434</v>
      </c>
      <c r="C2066" t="s">
        <v>7435</v>
      </c>
      <c r="D2066" t="s">
        <v>7436</v>
      </c>
      <c r="E2066" t="s">
        <v>82</v>
      </c>
      <c r="F2066">
        <v>10007</v>
      </c>
      <c r="G2066" t="s">
        <v>13781</v>
      </c>
      <c r="H2066" t="s">
        <v>14857</v>
      </c>
      <c r="I2066" t="s">
        <v>16307</v>
      </c>
      <c r="J2066" t="s">
        <v>82</v>
      </c>
      <c r="K2066">
        <v>10007</v>
      </c>
      <c r="L2066">
        <v>101</v>
      </c>
      <c r="M2066" t="s">
        <v>14914</v>
      </c>
      <c r="N2066">
        <v>40.715159</v>
      </c>
      <c r="O2066">
        <v>-74.006957999999997</v>
      </c>
      <c r="P2066">
        <v>1001497501</v>
      </c>
      <c r="Q2066" t="s">
        <v>7437</v>
      </c>
      <c r="R2066">
        <v>52097</v>
      </c>
      <c r="S2066" s="1">
        <v>45186</v>
      </c>
      <c r="T2066" t="s">
        <v>33</v>
      </c>
      <c r="U2066" t="s">
        <v>34</v>
      </c>
      <c r="V2066">
        <v>94</v>
      </c>
      <c r="W2066" t="s">
        <v>7438</v>
      </c>
      <c r="X2066" t="s">
        <v>36</v>
      </c>
      <c r="Y2066" t="s">
        <v>37</v>
      </c>
      <c r="Z2066" t="s">
        <v>38</v>
      </c>
      <c r="AA2066">
        <v>1001629</v>
      </c>
      <c r="AB2066" t="s">
        <v>7439</v>
      </c>
      <c r="AC2066" s="1">
        <v>41534</v>
      </c>
      <c r="AD2066" t="s">
        <v>39</v>
      </c>
      <c r="AE2066">
        <v>75</v>
      </c>
      <c r="AF2066">
        <v>21.905000000000001</v>
      </c>
      <c r="AG2066">
        <v>28</v>
      </c>
      <c r="AH2066">
        <v>11.976900000000001</v>
      </c>
      <c r="AI2066">
        <v>0</v>
      </c>
      <c r="AJ2066">
        <v>6.1284999999999998</v>
      </c>
      <c r="AK2066">
        <v>75</v>
      </c>
      <c r="AL2066">
        <v>18.9541</v>
      </c>
      <c r="AM2066">
        <f>INDEX(Sheet1!B:B, MATCH('tab1'!U2066, Sheet1!A:A,0))</f>
        <v>5</v>
      </c>
      <c r="AN2066">
        <f>INDEX(Sheet1!B:B, MATCH('tab1'!Z2066, Sheet1!A:A,0))</f>
        <v>1</v>
      </c>
      <c r="AO2066">
        <f t="shared" si="32"/>
        <v>17</v>
      </c>
    </row>
    <row r="2067" spans="1:41" x14ac:dyDescent="0.3">
      <c r="A2067" t="s">
        <v>9298</v>
      </c>
      <c r="B2067" t="s">
        <v>167</v>
      </c>
      <c r="C2067" t="s">
        <v>169</v>
      </c>
      <c r="D2067" t="s">
        <v>170</v>
      </c>
      <c r="E2067" t="s">
        <v>31</v>
      </c>
      <c r="F2067">
        <v>11354</v>
      </c>
      <c r="G2067" t="s">
        <v>12308</v>
      </c>
      <c r="H2067" t="s">
        <v>14857</v>
      </c>
      <c r="I2067" t="s">
        <v>14892</v>
      </c>
      <c r="J2067" t="s">
        <v>31</v>
      </c>
      <c r="K2067">
        <v>11354</v>
      </c>
      <c r="L2067">
        <v>407</v>
      </c>
      <c r="M2067" t="s">
        <v>14893</v>
      </c>
      <c r="N2067">
        <v>40.769404000000002</v>
      </c>
      <c r="O2067">
        <v>-73.831562000000005</v>
      </c>
      <c r="P2067">
        <v>4044097503</v>
      </c>
      <c r="Q2067" t="s">
        <v>171</v>
      </c>
      <c r="R2067">
        <v>8285</v>
      </c>
      <c r="S2067" s="1">
        <v>45744</v>
      </c>
      <c r="T2067" t="s">
        <v>33</v>
      </c>
      <c r="U2067" t="s">
        <v>144</v>
      </c>
      <c r="V2067">
        <v>8</v>
      </c>
      <c r="W2067" t="s">
        <v>9299</v>
      </c>
      <c r="X2067" t="s">
        <v>146</v>
      </c>
      <c r="Y2067" t="s">
        <v>37</v>
      </c>
      <c r="Z2067" t="s">
        <v>147</v>
      </c>
      <c r="AA2067">
        <v>4308655</v>
      </c>
      <c r="AC2067" s="1">
        <v>40630</v>
      </c>
      <c r="AD2067" t="s">
        <v>39</v>
      </c>
      <c r="AE2067">
        <v>40</v>
      </c>
      <c r="AF2067">
        <v>17.4391</v>
      </c>
      <c r="AG2067">
        <v>4</v>
      </c>
      <c r="AH2067">
        <v>8.4033999999999995</v>
      </c>
      <c r="AI2067">
        <v>0</v>
      </c>
      <c r="AJ2067">
        <v>4.9984000000000002</v>
      </c>
      <c r="AK2067">
        <v>40</v>
      </c>
      <c r="AL2067">
        <v>15.3835</v>
      </c>
      <c r="AM2067">
        <f>INDEX(Sheet1!B:B, MATCH('tab1'!U2067, Sheet1!A:A,0))</f>
        <v>6</v>
      </c>
      <c r="AN2067">
        <f>INDEX(Sheet1!B:B, MATCH('tab1'!Z2067, Sheet1!A:A,0))</f>
        <v>2</v>
      </c>
      <c r="AO2067">
        <f t="shared" si="32"/>
        <v>34</v>
      </c>
    </row>
    <row r="2068" spans="1:41" x14ac:dyDescent="0.3">
      <c r="A2068" t="s">
        <v>167</v>
      </c>
      <c r="B2068" t="s">
        <v>168</v>
      </c>
      <c r="C2068" t="s">
        <v>169</v>
      </c>
      <c r="D2068" t="s">
        <v>170</v>
      </c>
      <c r="E2068" t="s">
        <v>31</v>
      </c>
      <c r="F2068">
        <v>11354</v>
      </c>
      <c r="G2068" t="s">
        <v>12308</v>
      </c>
      <c r="H2068" t="s">
        <v>14857</v>
      </c>
      <c r="I2068" t="s">
        <v>14892</v>
      </c>
      <c r="J2068" t="s">
        <v>31</v>
      </c>
      <c r="K2068">
        <v>11354</v>
      </c>
      <c r="L2068">
        <v>407</v>
      </c>
      <c r="M2068" t="s">
        <v>14893</v>
      </c>
      <c r="N2068">
        <v>40.769404000000002</v>
      </c>
      <c r="O2068">
        <v>-73.831562000000005</v>
      </c>
      <c r="P2068">
        <v>4044097503</v>
      </c>
      <c r="Q2068" t="s">
        <v>171</v>
      </c>
      <c r="R2068">
        <v>8284</v>
      </c>
      <c r="S2068" s="1">
        <v>45744</v>
      </c>
      <c r="T2068" t="s">
        <v>33</v>
      </c>
      <c r="U2068" t="s">
        <v>34</v>
      </c>
      <c r="V2068">
        <v>73</v>
      </c>
      <c r="W2068" t="s">
        <v>172</v>
      </c>
      <c r="X2068" t="s">
        <v>36</v>
      </c>
      <c r="Y2068" t="s">
        <v>37</v>
      </c>
      <c r="Z2068" t="s">
        <v>38</v>
      </c>
      <c r="AA2068">
        <v>4308655</v>
      </c>
      <c r="AC2068" s="1">
        <v>40630</v>
      </c>
      <c r="AD2068" t="s">
        <v>39</v>
      </c>
      <c r="AE2068">
        <v>40</v>
      </c>
      <c r="AF2068">
        <v>21.905000000000001</v>
      </c>
      <c r="AG2068">
        <v>7</v>
      </c>
      <c r="AH2068">
        <v>11.976900000000001</v>
      </c>
      <c r="AI2068">
        <v>40</v>
      </c>
      <c r="AJ2068">
        <v>6.1284999999999998</v>
      </c>
      <c r="AK2068">
        <v>20</v>
      </c>
      <c r="AL2068">
        <v>18.9541</v>
      </c>
      <c r="AM2068">
        <f>INDEX(Sheet1!B:B, MATCH('tab1'!U2068, Sheet1!A:A,0))</f>
        <v>5</v>
      </c>
      <c r="AN2068">
        <f>INDEX(Sheet1!B:B, MATCH('tab1'!Z2068, Sheet1!A:A,0))</f>
        <v>1</v>
      </c>
      <c r="AO2068">
        <f t="shared" si="32"/>
        <v>17</v>
      </c>
    </row>
    <row r="2069" spans="1:41" x14ac:dyDescent="0.3">
      <c r="A2069" t="s">
        <v>6246</v>
      </c>
      <c r="B2069" t="s">
        <v>6247</v>
      </c>
      <c r="C2069">
        <v>502</v>
      </c>
      <c r="D2069" t="s">
        <v>1270</v>
      </c>
      <c r="E2069" t="s">
        <v>64</v>
      </c>
      <c r="F2069">
        <v>10451</v>
      </c>
      <c r="G2069" t="s">
        <v>13534</v>
      </c>
      <c r="H2069" t="s">
        <v>14857</v>
      </c>
      <c r="I2069" t="s">
        <v>16077</v>
      </c>
      <c r="J2069" t="s">
        <v>64</v>
      </c>
      <c r="K2069">
        <v>10451</v>
      </c>
      <c r="L2069">
        <v>201</v>
      </c>
      <c r="M2069" t="s">
        <v>14865</v>
      </c>
      <c r="N2069">
        <v>40.816406000000001</v>
      </c>
      <c r="O2069">
        <v>-73.923289999999994</v>
      </c>
      <c r="P2069">
        <v>2023240008</v>
      </c>
      <c r="Q2069" t="s">
        <v>6248</v>
      </c>
      <c r="R2069">
        <v>47498</v>
      </c>
      <c r="S2069" s="1">
        <v>44819</v>
      </c>
      <c r="T2069" t="s">
        <v>54</v>
      </c>
      <c r="U2069" t="s">
        <v>55</v>
      </c>
      <c r="V2069">
        <v>252</v>
      </c>
      <c r="W2069" t="s">
        <v>6249</v>
      </c>
      <c r="X2069" t="s">
        <v>57</v>
      </c>
      <c r="Y2069" t="s">
        <v>58</v>
      </c>
      <c r="Z2069" t="s">
        <v>58</v>
      </c>
      <c r="AA2069">
        <v>2000816</v>
      </c>
      <c r="AB2069" t="s">
        <v>6250</v>
      </c>
      <c r="AC2069" s="1">
        <v>41465</v>
      </c>
      <c r="AD2069" t="s">
        <v>60</v>
      </c>
      <c r="AE2069">
        <v>50</v>
      </c>
      <c r="AF2069">
        <v>26.886800000000001</v>
      </c>
      <c r="AG2069">
        <v>0</v>
      </c>
      <c r="AH2069">
        <v>1</v>
      </c>
      <c r="AI2069">
        <v>0</v>
      </c>
      <c r="AJ2069">
        <v>14.255800000000001</v>
      </c>
      <c r="AK2069">
        <v>50</v>
      </c>
      <c r="AL2069">
        <v>21.8553</v>
      </c>
      <c r="AM2069">
        <f>INDEX(Sheet1!B:B, MATCH('tab1'!U2069, Sheet1!A:A,0))</f>
        <v>7</v>
      </c>
      <c r="AN2069">
        <f>INDEX(Sheet1!B:B, MATCH('tab1'!Z2069, Sheet1!A:A,0))</f>
        <v>3</v>
      </c>
      <c r="AO2069">
        <f t="shared" si="32"/>
        <v>68</v>
      </c>
    </row>
    <row r="2070" spans="1:41" x14ac:dyDescent="0.3">
      <c r="A2070" t="s">
        <v>4764</v>
      </c>
      <c r="B2070" t="s">
        <v>4765</v>
      </c>
      <c r="C2070">
        <v>40</v>
      </c>
      <c r="D2070" t="s">
        <v>4766</v>
      </c>
      <c r="E2070" t="s">
        <v>82</v>
      </c>
      <c r="F2070">
        <v>10016</v>
      </c>
      <c r="G2070" t="s">
        <v>13224</v>
      </c>
      <c r="H2070" t="s">
        <v>14857</v>
      </c>
      <c r="I2070" t="s">
        <v>15778</v>
      </c>
      <c r="J2070" t="s">
        <v>82</v>
      </c>
      <c r="K2070">
        <v>10016</v>
      </c>
      <c r="L2070">
        <v>105</v>
      </c>
      <c r="M2070" t="s">
        <v>15233</v>
      </c>
      <c r="N2070">
        <v>40.745058999999998</v>
      </c>
      <c r="O2070">
        <v>-73.984376999999995</v>
      </c>
      <c r="P2070">
        <v>1008590052</v>
      </c>
      <c r="Q2070" t="s">
        <v>4767</v>
      </c>
      <c r="S2070" s="1">
        <v>78551</v>
      </c>
      <c r="T2070" t="s">
        <v>45</v>
      </c>
      <c r="U2070" t="s">
        <v>34</v>
      </c>
      <c r="V2070">
        <v>0</v>
      </c>
      <c r="W2070" t="s">
        <v>4768</v>
      </c>
      <c r="X2070" t="s">
        <v>36</v>
      </c>
      <c r="Y2070" t="s">
        <v>48</v>
      </c>
      <c r="Z2070" t="s">
        <v>49</v>
      </c>
      <c r="AA2070">
        <v>1016936</v>
      </c>
      <c r="AB2070" t="s">
        <v>4769</v>
      </c>
      <c r="AE2070">
        <v>100</v>
      </c>
      <c r="AF2070">
        <v>45.181699999999999</v>
      </c>
      <c r="AG2070">
        <v>32</v>
      </c>
      <c r="AH2070">
        <v>8.0093999999999994</v>
      </c>
      <c r="AI2070">
        <v>33.333300000000001</v>
      </c>
      <c r="AJ2070">
        <v>23.3017</v>
      </c>
      <c r="AK2070">
        <v>100</v>
      </c>
      <c r="AL2070">
        <v>35.229100000000003</v>
      </c>
      <c r="AM2070">
        <f>INDEX(Sheet1!B:B, MATCH('tab1'!U2070, Sheet1!A:A,0))</f>
        <v>5</v>
      </c>
      <c r="AN2070">
        <f>INDEX(Sheet1!B:B, MATCH('tab1'!Z2070, Sheet1!A:A,0))</f>
        <v>4</v>
      </c>
      <c r="AO2070">
        <f t="shared" si="32"/>
        <v>24</v>
      </c>
    </row>
    <row r="2071" spans="1:41" x14ac:dyDescent="0.3">
      <c r="A2071" t="s">
        <v>11781</v>
      </c>
      <c r="B2071" t="s">
        <v>11781</v>
      </c>
      <c r="C2071">
        <v>1317</v>
      </c>
      <c r="D2071" t="s">
        <v>11782</v>
      </c>
      <c r="E2071" t="s">
        <v>43</v>
      </c>
      <c r="F2071">
        <v>11230</v>
      </c>
      <c r="G2071" t="s">
        <v>14730</v>
      </c>
      <c r="H2071" t="s">
        <v>14857</v>
      </c>
      <c r="I2071" t="s">
        <v>17123</v>
      </c>
      <c r="J2071" t="s">
        <v>43</v>
      </c>
      <c r="K2071">
        <v>11230</v>
      </c>
      <c r="L2071">
        <v>314</v>
      </c>
      <c r="M2071" t="s">
        <v>14861</v>
      </c>
      <c r="N2071">
        <v>40.617221000000001</v>
      </c>
      <c r="O2071">
        <v>-73.959873999999999</v>
      </c>
      <c r="P2071">
        <v>3067440082</v>
      </c>
      <c r="Q2071" t="s">
        <v>11783</v>
      </c>
      <c r="R2071">
        <v>4689</v>
      </c>
      <c r="S2071" s="1">
        <v>45377</v>
      </c>
      <c r="T2071" t="s">
        <v>33</v>
      </c>
      <c r="U2071" t="s">
        <v>34</v>
      </c>
      <c r="V2071">
        <v>55</v>
      </c>
      <c r="W2071" t="s">
        <v>11784</v>
      </c>
      <c r="X2071" t="s">
        <v>36</v>
      </c>
      <c r="Y2071" t="s">
        <v>37</v>
      </c>
      <c r="Z2071" t="s">
        <v>38</v>
      </c>
      <c r="AA2071">
        <v>3180962</v>
      </c>
      <c r="AB2071" t="s">
        <v>11785</v>
      </c>
      <c r="AC2071" s="1">
        <v>38072</v>
      </c>
      <c r="AD2071" t="s">
        <v>60</v>
      </c>
      <c r="AE2071">
        <v>0</v>
      </c>
      <c r="AF2071">
        <v>21.905000000000001</v>
      </c>
      <c r="AG2071">
        <v>8</v>
      </c>
      <c r="AH2071">
        <v>11.976900000000001</v>
      </c>
      <c r="AI2071">
        <v>0</v>
      </c>
      <c r="AJ2071">
        <v>6.1284999999999998</v>
      </c>
      <c r="AK2071">
        <v>0</v>
      </c>
      <c r="AL2071">
        <v>18.9541</v>
      </c>
      <c r="AM2071">
        <f>INDEX(Sheet1!B:B, MATCH('tab1'!U2071, Sheet1!A:A,0))</f>
        <v>5</v>
      </c>
      <c r="AN2071">
        <f>INDEX(Sheet1!B:B, MATCH('tab1'!Z2071, Sheet1!A:A,0))</f>
        <v>1</v>
      </c>
      <c r="AO2071">
        <f t="shared" si="32"/>
        <v>17</v>
      </c>
    </row>
    <row r="2072" spans="1:41" x14ac:dyDescent="0.3">
      <c r="A2072" t="s">
        <v>7506</v>
      </c>
      <c r="B2072" t="s">
        <v>7507</v>
      </c>
      <c r="C2072">
        <v>295</v>
      </c>
      <c r="D2072" t="s">
        <v>7508</v>
      </c>
      <c r="E2072" t="s">
        <v>43</v>
      </c>
      <c r="F2072">
        <v>11231</v>
      </c>
      <c r="G2072" t="s">
        <v>13796</v>
      </c>
      <c r="H2072" t="s">
        <v>14857</v>
      </c>
      <c r="I2072" t="s">
        <v>16321</v>
      </c>
      <c r="J2072" t="s">
        <v>43</v>
      </c>
      <c r="K2072">
        <v>11231</v>
      </c>
      <c r="L2072">
        <v>306</v>
      </c>
      <c r="M2072" t="s">
        <v>14863</v>
      </c>
      <c r="N2072">
        <v>40.682065000000001</v>
      </c>
      <c r="O2072">
        <v>-74.004116999999994</v>
      </c>
      <c r="P2072">
        <v>3003587501</v>
      </c>
      <c r="Q2072" t="s">
        <v>7509</v>
      </c>
      <c r="R2072">
        <v>8211</v>
      </c>
      <c r="S2072" s="1">
        <v>45545</v>
      </c>
      <c r="T2072" t="s">
        <v>33</v>
      </c>
      <c r="U2072" t="s">
        <v>34</v>
      </c>
      <c r="V2072">
        <v>50</v>
      </c>
      <c r="W2072" t="s">
        <v>7510</v>
      </c>
      <c r="X2072" t="s">
        <v>36</v>
      </c>
      <c r="Y2072" t="s">
        <v>37</v>
      </c>
      <c r="Z2072" t="s">
        <v>38</v>
      </c>
      <c r="AA2072">
        <v>3399052</v>
      </c>
      <c r="AB2072" t="s">
        <v>7511</v>
      </c>
      <c r="AC2072" s="1">
        <v>40431</v>
      </c>
      <c r="AD2072" t="s">
        <v>39</v>
      </c>
      <c r="AE2072">
        <v>0</v>
      </c>
      <c r="AF2072">
        <v>21.905000000000001</v>
      </c>
      <c r="AG2072">
        <v>4</v>
      </c>
      <c r="AH2072">
        <v>11.976900000000001</v>
      </c>
      <c r="AI2072">
        <v>0</v>
      </c>
      <c r="AJ2072">
        <v>6.1284999999999998</v>
      </c>
      <c r="AK2072">
        <v>0</v>
      </c>
      <c r="AL2072">
        <v>18.9541</v>
      </c>
      <c r="AM2072">
        <f>INDEX(Sheet1!B:B, MATCH('tab1'!U2072, Sheet1!A:A,0))</f>
        <v>5</v>
      </c>
      <c r="AN2072">
        <f>INDEX(Sheet1!B:B, MATCH('tab1'!Z2072, Sheet1!A:A,0))</f>
        <v>1</v>
      </c>
      <c r="AO2072">
        <f t="shared" si="32"/>
        <v>17</v>
      </c>
    </row>
    <row r="2073" spans="1:41" x14ac:dyDescent="0.3">
      <c r="A2073" t="s">
        <v>5246</v>
      </c>
      <c r="B2073" t="s">
        <v>5246</v>
      </c>
      <c r="C2073" t="s">
        <v>5247</v>
      </c>
      <c r="D2073" t="s">
        <v>5248</v>
      </c>
      <c r="E2073" t="s">
        <v>31</v>
      </c>
      <c r="F2073">
        <v>11355</v>
      </c>
      <c r="G2073" t="s">
        <v>13326</v>
      </c>
      <c r="H2073" t="s">
        <v>14857</v>
      </c>
      <c r="I2073" t="s">
        <v>15878</v>
      </c>
      <c r="J2073" t="s">
        <v>31</v>
      </c>
      <c r="K2073">
        <v>11355</v>
      </c>
      <c r="L2073">
        <v>407</v>
      </c>
      <c r="M2073" t="s">
        <v>14893</v>
      </c>
      <c r="N2073">
        <v>40.751224000000001</v>
      </c>
      <c r="O2073">
        <v>-73.825323999999995</v>
      </c>
      <c r="P2073">
        <v>4051400040</v>
      </c>
      <c r="Q2073" t="s">
        <v>5249</v>
      </c>
      <c r="R2073">
        <v>105582</v>
      </c>
      <c r="S2073" s="1">
        <v>45310</v>
      </c>
      <c r="T2073" t="s">
        <v>33</v>
      </c>
      <c r="U2073" t="s">
        <v>34</v>
      </c>
      <c r="V2073">
        <v>47</v>
      </c>
      <c r="W2073" t="s">
        <v>5250</v>
      </c>
      <c r="X2073" t="s">
        <v>36</v>
      </c>
      <c r="Y2073" t="s">
        <v>37</v>
      </c>
      <c r="Z2073" t="s">
        <v>38</v>
      </c>
      <c r="AA2073">
        <v>4618356</v>
      </c>
      <c r="AB2073" t="s">
        <v>5251</v>
      </c>
      <c r="AC2073" s="1">
        <v>44580</v>
      </c>
      <c r="AD2073" t="s">
        <v>39</v>
      </c>
      <c r="AE2073">
        <v>33.333300000000001</v>
      </c>
      <c r="AF2073">
        <v>21.905000000000001</v>
      </c>
      <c r="AG2073">
        <v>3</v>
      </c>
      <c r="AH2073">
        <v>11.976900000000001</v>
      </c>
      <c r="AI2073">
        <v>0</v>
      </c>
      <c r="AJ2073">
        <v>6.1284999999999998</v>
      </c>
      <c r="AK2073">
        <v>33.333300000000001</v>
      </c>
      <c r="AL2073">
        <v>18.9541</v>
      </c>
      <c r="AM2073">
        <f>INDEX(Sheet1!B:B, MATCH('tab1'!U2073, Sheet1!A:A,0))</f>
        <v>5</v>
      </c>
      <c r="AN2073">
        <f>INDEX(Sheet1!B:B, MATCH('tab1'!Z2073, Sheet1!A:A,0))</f>
        <v>1</v>
      </c>
      <c r="AO2073">
        <f t="shared" si="32"/>
        <v>17</v>
      </c>
    </row>
    <row r="2074" spans="1:41" x14ac:dyDescent="0.3">
      <c r="A2074" t="s">
        <v>6208</v>
      </c>
      <c r="B2074" t="s">
        <v>6209</v>
      </c>
      <c r="C2074">
        <v>939</v>
      </c>
      <c r="D2074" t="s">
        <v>2994</v>
      </c>
      <c r="E2074" t="s">
        <v>43</v>
      </c>
      <c r="F2074">
        <v>11228</v>
      </c>
      <c r="G2074" t="s">
        <v>13526</v>
      </c>
      <c r="H2074" t="s">
        <v>14857</v>
      </c>
      <c r="I2074" t="s">
        <v>16069</v>
      </c>
      <c r="J2074" t="s">
        <v>43</v>
      </c>
      <c r="K2074">
        <v>11228</v>
      </c>
      <c r="L2074">
        <v>310</v>
      </c>
      <c r="M2074" t="s">
        <v>14912</v>
      </c>
      <c r="N2074">
        <v>40.62032</v>
      </c>
      <c r="O2074">
        <v>-74.019634999999994</v>
      </c>
      <c r="P2074">
        <v>3060110040</v>
      </c>
      <c r="Q2074" t="s">
        <v>6210</v>
      </c>
      <c r="R2074">
        <v>4566</v>
      </c>
      <c r="S2074" s="1">
        <v>45422</v>
      </c>
      <c r="T2074" t="s">
        <v>33</v>
      </c>
      <c r="U2074" t="s">
        <v>34</v>
      </c>
      <c r="V2074">
        <v>35</v>
      </c>
      <c r="W2074" t="s">
        <v>6211</v>
      </c>
      <c r="X2074" t="s">
        <v>36</v>
      </c>
      <c r="Y2074" t="s">
        <v>37</v>
      </c>
      <c r="Z2074" t="s">
        <v>38</v>
      </c>
      <c r="AA2074">
        <v>3330938</v>
      </c>
      <c r="AC2074" s="1">
        <v>38008</v>
      </c>
      <c r="AD2074" t="s">
        <v>60</v>
      </c>
      <c r="AE2074">
        <v>25</v>
      </c>
      <c r="AF2074">
        <v>21.905000000000001</v>
      </c>
      <c r="AG2074">
        <v>6</v>
      </c>
      <c r="AH2074">
        <v>11.976900000000001</v>
      </c>
      <c r="AI2074">
        <v>25</v>
      </c>
      <c r="AJ2074">
        <v>6.1284999999999998</v>
      </c>
      <c r="AK2074">
        <v>25</v>
      </c>
      <c r="AL2074">
        <v>18.9541</v>
      </c>
      <c r="AM2074">
        <f>INDEX(Sheet1!B:B, MATCH('tab1'!U2074, Sheet1!A:A,0))</f>
        <v>5</v>
      </c>
      <c r="AN2074">
        <f>INDEX(Sheet1!B:B, MATCH('tab1'!Z2074, Sheet1!A:A,0))</f>
        <v>1</v>
      </c>
      <c r="AO2074">
        <f t="shared" si="32"/>
        <v>17</v>
      </c>
    </row>
    <row r="2075" spans="1:41" x14ac:dyDescent="0.3">
      <c r="A2075" t="s">
        <v>4365</v>
      </c>
      <c r="B2075" t="s">
        <v>4366</v>
      </c>
      <c r="C2075">
        <v>719</v>
      </c>
      <c r="D2075" t="s">
        <v>4367</v>
      </c>
      <c r="E2075" t="s">
        <v>64</v>
      </c>
      <c r="F2075">
        <v>10467</v>
      </c>
      <c r="G2075" t="s">
        <v>13145</v>
      </c>
      <c r="H2075" t="s">
        <v>14857</v>
      </c>
      <c r="I2075" t="s">
        <v>15704</v>
      </c>
      <c r="J2075" t="s">
        <v>64</v>
      </c>
      <c r="K2075">
        <v>10467</v>
      </c>
      <c r="L2075">
        <v>212</v>
      </c>
      <c r="M2075" t="s">
        <v>14872</v>
      </c>
      <c r="N2075">
        <v>40.881188000000002</v>
      </c>
      <c r="O2075">
        <v>-73.863127000000006</v>
      </c>
      <c r="P2075">
        <v>2046640039</v>
      </c>
      <c r="Q2075" t="s">
        <v>4368</v>
      </c>
      <c r="R2075">
        <v>5778</v>
      </c>
      <c r="S2075" s="1">
        <v>45097</v>
      </c>
      <c r="T2075" t="s">
        <v>33</v>
      </c>
      <c r="U2075" t="s">
        <v>34</v>
      </c>
      <c r="V2075">
        <v>89</v>
      </c>
      <c r="W2075" t="s">
        <v>4369</v>
      </c>
      <c r="X2075" t="s">
        <v>36</v>
      </c>
      <c r="Y2075" t="s">
        <v>37</v>
      </c>
      <c r="Z2075" t="s">
        <v>38</v>
      </c>
      <c r="AA2075">
        <v>2057946</v>
      </c>
      <c r="AB2075" t="s">
        <v>4370</v>
      </c>
      <c r="AC2075" s="1">
        <v>38523</v>
      </c>
      <c r="AD2075" t="s">
        <v>60</v>
      </c>
      <c r="AE2075">
        <v>66.666700000000006</v>
      </c>
      <c r="AF2075">
        <v>21.905000000000001</v>
      </c>
      <c r="AG2075">
        <v>4</v>
      </c>
      <c r="AH2075">
        <v>11.976900000000001</v>
      </c>
      <c r="AI2075">
        <v>33.333300000000001</v>
      </c>
      <c r="AJ2075">
        <v>6.1284999999999998</v>
      </c>
      <c r="AK2075">
        <v>33.333300000000001</v>
      </c>
      <c r="AL2075">
        <v>18.9541</v>
      </c>
      <c r="AM2075">
        <f>INDEX(Sheet1!B:B, MATCH('tab1'!U2075, Sheet1!A:A,0))</f>
        <v>5</v>
      </c>
      <c r="AN2075">
        <f>INDEX(Sheet1!B:B, MATCH('tab1'!Z2075, Sheet1!A:A,0))</f>
        <v>1</v>
      </c>
      <c r="AO2075">
        <f t="shared" si="32"/>
        <v>17</v>
      </c>
    </row>
    <row r="2076" spans="1:41" x14ac:dyDescent="0.3">
      <c r="A2076" t="s">
        <v>7185</v>
      </c>
      <c r="B2076" t="s">
        <v>7185</v>
      </c>
      <c r="C2076" t="s">
        <v>7186</v>
      </c>
      <c r="D2076" t="s">
        <v>7187</v>
      </c>
      <c r="E2076" t="s">
        <v>31</v>
      </c>
      <c r="F2076">
        <v>11413</v>
      </c>
      <c r="G2076" t="s">
        <v>13729</v>
      </c>
      <c r="H2076" t="s">
        <v>14857</v>
      </c>
      <c r="I2076" t="s">
        <v>16258</v>
      </c>
      <c r="J2076" t="s">
        <v>31</v>
      </c>
      <c r="K2076">
        <v>11413</v>
      </c>
      <c r="L2076">
        <v>413</v>
      </c>
      <c r="M2076" t="s">
        <v>14877</v>
      </c>
      <c r="N2076">
        <v>40.685246999999997</v>
      </c>
      <c r="O2076">
        <v>-73.750449000000003</v>
      </c>
      <c r="P2076">
        <v>4128920041</v>
      </c>
      <c r="Q2076" t="s">
        <v>7188</v>
      </c>
      <c r="R2076">
        <v>105741</v>
      </c>
      <c r="S2076" s="1">
        <v>45491</v>
      </c>
      <c r="T2076" t="s">
        <v>33</v>
      </c>
      <c r="U2076" t="s">
        <v>34</v>
      </c>
      <c r="V2076">
        <v>79</v>
      </c>
      <c r="W2076" t="s">
        <v>7189</v>
      </c>
      <c r="X2076" t="s">
        <v>36</v>
      </c>
      <c r="Y2076" t="s">
        <v>37</v>
      </c>
      <c r="Z2076" t="s">
        <v>38</v>
      </c>
      <c r="AA2076">
        <v>4277298</v>
      </c>
      <c r="AB2076" t="s">
        <v>7190</v>
      </c>
      <c r="AC2076" s="1">
        <v>44760</v>
      </c>
      <c r="AD2076" t="s">
        <v>39</v>
      </c>
      <c r="AE2076">
        <v>0</v>
      </c>
      <c r="AF2076">
        <v>21.905000000000001</v>
      </c>
      <c r="AG2076">
        <v>2</v>
      </c>
      <c r="AH2076">
        <v>11.976900000000001</v>
      </c>
      <c r="AI2076">
        <v>0</v>
      </c>
      <c r="AJ2076">
        <v>6.1284999999999998</v>
      </c>
      <c r="AK2076">
        <v>0</v>
      </c>
      <c r="AL2076">
        <v>18.9541</v>
      </c>
      <c r="AM2076">
        <f>INDEX(Sheet1!B:B, MATCH('tab1'!U2076, Sheet1!A:A,0))</f>
        <v>5</v>
      </c>
      <c r="AN2076">
        <f>INDEX(Sheet1!B:B, MATCH('tab1'!Z2076, Sheet1!A:A,0))</f>
        <v>1</v>
      </c>
      <c r="AO2076">
        <f t="shared" si="32"/>
        <v>17</v>
      </c>
    </row>
    <row r="2077" spans="1:41" x14ac:dyDescent="0.3">
      <c r="A2077" t="s">
        <v>6084</v>
      </c>
      <c r="B2077" t="s">
        <v>6085</v>
      </c>
      <c r="C2077">
        <v>50</v>
      </c>
      <c r="D2077" t="s">
        <v>6086</v>
      </c>
      <c r="E2077" t="s">
        <v>82</v>
      </c>
      <c r="F2077">
        <v>10025</v>
      </c>
      <c r="G2077" t="s">
        <v>13502</v>
      </c>
      <c r="H2077" t="s">
        <v>14857</v>
      </c>
      <c r="I2077" t="s">
        <v>16046</v>
      </c>
      <c r="J2077" t="s">
        <v>82</v>
      </c>
      <c r="K2077">
        <v>10025</v>
      </c>
      <c r="L2077">
        <v>107</v>
      </c>
      <c r="M2077" t="s">
        <v>14936</v>
      </c>
      <c r="N2077">
        <v>40.793241999999999</v>
      </c>
      <c r="O2077">
        <v>-73.966301000000001</v>
      </c>
      <c r="P2077">
        <v>1018320043</v>
      </c>
      <c r="Q2077" t="s">
        <v>6087</v>
      </c>
      <c r="R2077">
        <v>105293</v>
      </c>
      <c r="S2077" s="1">
        <v>44954</v>
      </c>
      <c r="T2077" t="s">
        <v>54</v>
      </c>
      <c r="U2077" t="s">
        <v>34</v>
      </c>
      <c r="V2077">
        <v>18</v>
      </c>
      <c r="W2077" t="s">
        <v>6088</v>
      </c>
      <c r="X2077" t="s">
        <v>36</v>
      </c>
      <c r="Y2077" t="s">
        <v>37</v>
      </c>
      <c r="Z2077" t="s">
        <v>38</v>
      </c>
      <c r="AA2077">
        <v>1055265</v>
      </c>
      <c r="AC2077" s="1">
        <v>44224</v>
      </c>
      <c r="AD2077" t="s">
        <v>39</v>
      </c>
      <c r="AE2077">
        <v>25</v>
      </c>
      <c r="AF2077">
        <v>21.905000000000001</v>
      </c>
      <c r="AG2077">
        <v>5</v>
      </c>
      <c r="AH2077">
        <v>11.976900000000001</v>
      </c>
      <c r="AI2077">
        <v>25</v>
      </c>
      <c r="AJ2077">
        <v>6.1284999999999998</v>
      </c>
      <c r="AK2077">
        <v>0</v>
      </c>
      <c r="AL2077">
        <v>18.9541</v>
      </c>
      <c r="AM2077">
        <f>INDEX(Sheet1!B:B, MATCH('tab1'!U2077, Sheet1!A:A,0))</f>
        <v>5</v>
      </c>
      <c r="AN2077">
        <f>INDEX(Sheet1!B:B, MATCH('tab1'!Z2077, Sheet1!A:A,0))</f>
        <v>1</v>
      </c>
      <c r="AO2077">
        <f t="shared" si="32"/>
        <v>17</v>
      </c>
    </row>
    <row r="2078" spans="1:41" x14ac:dyDescent="0.3">
      <c r="A2078" t="s">
        <v>7327</v>
      </c>
      <c r="B2078" t="s">
        <v>7328</v>
      </c>
      <c r="C2078">
        <v>50</v>
      </c>
      <c r="D2078" t="s">
        <v>7329</v>
      </c>
      <c r="E2078" t="s">
        <v>82</v>
      </c>
      <c r="F2078">
        <v>10025</v>
      </c>
      <c r="G2078" t="s">
        <v>13759</v>
      </c>
      <c r="H2078" t="s">
        <v>14857</v>
      </c>
      <c r="I2078" t="s">
        <v>16046</v>
      </c>
      <c r="J2078" t="s">
        <v>82</v>
      </c>
      <c r="K2078">
        <v>10025</v>
      </c>
      <c r="L2078">
        <v>107</v>
      </c>
      <c r="M2078" t="s">
        <v>14936</v>
      </c>
      <c r="N2078">
        <v>40.793241999999999</v>
      </c>
      <c r="O2078">
        <v>-73.966301000000001</v>
      </c>
      <c r="P2078">
        <v>1018320043</v>
      </c>
      <c r="Q2078" t="s">
        <v>7330</v>
      </c>
      <c r="R2078">
        <v>105127</v>
      </c>
      <c r="S2078" s="1">
        <v>44557</v>
      </c>
      <c r="T2078" t="s">
        <v>54</v>
      </c>
      <c r="U2078" t="s">
        <v>144</v>
      </c>
      <c r="V2078">
        <v>20</v>
      </c>
      <c r="W2078" t="s">
        <v>7331</v>
      </c>
      <c r="X2078" t="s">
        <v>146</v>
      </c>
      <c r="Y2078" t="s">
        <v>37</v>
      </c>
      <c r="Z2078" t="s">
        <v>147</v>
      </c>
      <c r="AA2078">
        <v>1055265</v>
      </c>
      <c r="AB2078" t="s">
        <v>7332</v>
      </c>
      <c r="AC2078" s="1">
        <v>43826</v>
      </c>
      <c r="AD2078" t="s">
        <v>39</v>
      </c>
      <c r="AE2078">
        <v>33.333300000000001</v>
      </c>
      <c r="AF2078">
        <v>17.4391</v>
      </c>
      <c r="AG2078">
        <v>5</v>
      </c>
      <c r="AH2078">
        <v>8.4033999999999995</v>
      </c>
      <c r="AI2078">
        <v>33.333300000000001</v>
      </c>
      <c r="AJ2078">
        <v>4.9984000000000002</v>
      </c>
      <c r="AK2078">
        <v>33.333300000000001</v>
      </c>
      <c r="AL2078">
        <v>15.3835</v>
      </c>
      <c r="AM2078">
        <f>INDEX(Sheet1!B:B, MATCH('tab1'!U2078, Sheet1!A:A,0))</f>
        <v>6</v>
      </c>
      <c r="AN2078">
        <f>INDEX(Sheet1!B:B, MATCH('tab1'!Z2078, Sheet1!A:A,0))</f>
        <v>2</v>
      </c>
      <c r="AO2078">
        <f t="shared" si="32"/>
        <v>34</v>
      </c>
    </row>
    <row r="2079" spans="1:41" x14ac:dyDescent="0.3">
      <c r="A2079" t="s">
        <v>6084</v>
      </c>
      <c r="B2079" t="s">
        <v>11854</v>
      </c>
      <c r="C2079" t="s">
        <v>11855</v>
      </c>
      <c r="D2079" t="s">
        <v>11856</v>
      </c>
      <c r="E2079" t="s">
        <v>82</v>
      </c>
      <c r="F2079">
        <v>10025</v>
      </c>
      <c r="G2079" t="s">
        <v>14747</v>
      </c>
      <c r="H2079" t="s">
        <v>14857</v>
      </c>
      <c r="I2079" t="s">
        <v>16046</v>
      </c>
      <c r="J2079" t="s">
        <v>82</v>
      </c>
      <c r="K2079">
        <v>10025</v>
      </c>
      <c r="L2079">
        <v>107</v>
      </c>
      <c r="M2079" t="s">
        <v>14936</v>
      </c>
      <c r="N2079">
        <v>40.793241999999999</v>
      </c>
      <c r="O2079">
        <v>-73.966301000000001</v>
      </c>
      <c r="P2079">
        <v>1018320043</v>
      </c>
      <c r="Q2079" t="s">
        <v>6087</v>
      </c>
      <c r="R2079">
        <v>105364</v>
      </c>
      <c r="S2079" s="1">
        <v>44819</v>
      </c>
      <c r="T2079" t="s">
        <v>54</v>
      </c>
      <c r="U2079" t="s">
        <v>55</v>
      </c>
      <c r="V2079">
        <v>38</v>
      </c>
      <c r="W2079" t="s">
        <v>11857</v>
      </c>
      <c r="X2079" t="s">
        <v>57</v>
      </c>
      <c r="Y2079" t="s">
        <v>58</v>
      </c>
      <c r="Z2079" t="s">
        <v>58</v>
      </c>
      <c r="AA2079">
        <v>1055265</v>
      </c>
      <c r="AB2079" t="s">
        <v>11858</v>
      </c>
      <c r="AC2079" s="1">
        <v>44351</v>
      </c>
      <c r="AD2079" t="s">
        <v>39</v>
      </c>
      <c r="AE2079">
        <v>50</v>
      </c>
      <c r="AF2079">
        <v>26.886800000000001</v>
      </c>
      <c r="AG2079">
        <v>0</v>
      </c>
      <c r="AH2079">
        <v>1</v>
      </c>
      <c r="AI2079">
        <v>50</v>
      </c>
      <c r="AJ2079">
        <v>14.255800000000001</v>
      </c>
      <c r="AK2079">
        <v>0</v>
      </c>
      <c r="AL2079">
        <v>21.8553</v>
      </c>
      <c r="AM2079">
        <f>INDEX(Sheet1!B:B, MATCH('tab1'!U2079, Sheet1!A:A,0))</f>
        <v>7</v>
      </c>
      <c r="AN2079">
        <f>INDEX(Sheet1!B:B, MATCH('tab1'!Z2079, Sheet1!A:A,0))</f>
        <v>3</v>
      </c>
      <c r="AO2079">
        <f t="shared" si="32"/>
        <v>68</v>
      </c>
    </row>
    <row r="2080" spans="1:41" x14ac:dyDescent="0.3">
      <c r="A2080" t="s">
        <v>1944</v>
      </c>
      <c r="B2080" t="s">
        <v>1944</v>
      </c>
      <c r="C2080">
        <v>639</v>
      </c>
      <c r="D2080" t="s">
        <v>1945</v>
      </c>
      <c r="E2080" t="s">
        <v>82</v>
      </c>
      <c r="F2080">
        <v>10032</v>
      </c>
      <c r="G2080" t="s">
        <v>12651</v>
      </c>
      <c r="H2080" t="s">
        <v>14857</v>
      </c>
      <c r="I2080" t="s">
        <v>15236</v>
      </c>
      <c r="J2080" t="s">
        <v>82</v>
      </c>
      <c r="K2080">
        <v>10032</v>
      </c>
      <c r="L2080">
        <v>112</v>
      </c>
      <c r="M2080" t="s">
        <v>14880</v>
      </c>
      <c r="N2080">
        <v>40.837753999999997</v>
      </c>
      <c r="O2080">
        <v>-73.936437999999995</v>
      </c>
      <c r="P2080">
        <v>1021110058</v>
      </c>
      <c r="Q2080" t="s">
        <v>1946</v>
      </c>
      <c r="R2080">
        <v>4322</v>
      </c>
      <c r="S2080" s="1">
        <v>44635</v>
      </c>
      <c r="T2080" t="s">
        <v>54</v>
      </c>
      <c r="U2080" t="s">
        <v>34</v>
      </c>
      <c r="V2080">
        <v>184</v>
      </c>
      <c r="W2080" t="s">
        <v>1947</v>
      </c>
      <c r="X2080" t="s">
        <v>36</v>
      </c>
      <c r="Y2080" t="s">
        <v>37</v>
      </c>
      <c r="Z2080" t="s">
        <v>38</v>
      </c>
      <c r="AA2080">
        <v>1062652</v>
      </c>
      <c r="AC2080" s="1">
        <v>37923</v>
      </c>
      <c r="AD2080" t="s">
        <v>60</v>
      </c>
      <c r="AE2080">
        <v>0</v>
      </c>
      <c r="AF2080">
        <v>21.905000000000001</v>
      </c>
      <c r="AG2080">
        <v>8</v>
      </c>
      <c r="AH2080">
        <v>11.976900000000001</v>
      </c>
      <c r="AI2080">
        <v>0</v>
      </c>
      <c r="AJ2080">
        <v>6.1284999999999998</v>
      </c>
      <c r="AK2080">
        <v>0</v>
      </c>
      <c r="AL2080">
        <v>18.9541</v>
      </c>
      <c r="AM2080">
        <f>INDEX(Sheet1!B:B, MATCH('tab1'!U2080, Sheet1!A:A,0))</f>
        <v>5</v>
      </c>
      <c r="AN2080">
        <f>INDEX(Sheet1!B:B, MATCH('tab1'!Z2080, Sheet1!A:A,0))</f>
        <v>1</v>
      </c>
      <c r="AO2080">
        <f t="shared" si="32"/>
        <v>17</v>
      </c>
    </row>
    <row r="2081" spans="1:41" x14ac:dyDescent="0.3">
      <c r="A2081" t="s">
        <v>186</v>
      </c>
      <c r="B2081" t="s">
        <v>186</v>
      </c>
      <c r="C2081">
        <v>220</v>
      </c>
      <c r="D2081" t="s">
        <v>187</v>
      </c>
      <c r="E2081" t="s">
        <v>82</v>
      </c>
      <c r="F2081">
        <v>10033</v>
      </c>
      <c r="G2081" t="s">
        <v>12311</v>
      </c>
      <c r="H2081" t="s">
        <v>14857</v>
      </c>
      <c r="I2081" t="s">
        <v>14896</v>
      </c>
      <c r="J2081" t="s">
        <v>82</v>
      </c>
      <c r="K2081">
        <v>10033</v>
      </c>
      <c r="L2081">
        <v>112</v>
      </c>
      <c r="M2081" t="s">
        <v>14880</v>
      </c>
      <c r="N2081">
        <v>40.854900999999998</v>
      </c>
      <c r="O2081">
        <v>-73.938490000000002</v>
      </c>
      <c r="P2081">
        <v>1021790274</v>
      </c>
      <c r="Q2081" t="s">
        <v>188</v>
      </c>
      <c r="R2081">
        <v>7707</v>
      </c>
      <c r="S2081" s="1">
        <v>44959</v>
      </c>
      <c r="T2081" t="s">
        <v>54</v>
      </c>
      <c r="U2081" t="s">
        <v>34</v>
      </c>
      <c r="V2081">
        <v>29</v>
      </c>
      <c r="W2081" t="s">
        <v>189</v>
      </c>
      <c r="X2081" t="s">
        <v>36</v>
      </c>
      <c r="Y2081" t="s">
        <v>37</v>
      </c>
      <c r="Z2081" t="s">
        <v>38</v>
      </c>
      <c r="AA2081">
        <v>1064369</v>
      </c>
      <c r="AB2081" t="s">
        <v>190</v>
      </c>
      <c r="AC2081" s="1">
        <v>39115</v>
      </c>
      <c r="AD2081" t="s">
        <v>39</v>
      </c>
      <c r="AE2081">
        <v>40</v>
      </c>
      <c r="AF2081">
        <v>21.905000000000001</v>
      </c>
      <c r="AG2081">
        <v>9</v>
      </c>
      <c r="AH2081">
        <v>11.976900000000001</v>
      </c>
      <c r="AI2081">
        <v>0</v>
      </c>
      <c r="AJ2081">
        <v>6.1284999999999998</v>
      </c>
      <c r="AK2081">
        <v>40</v>
      </c>
      <c r="AL2081">
        <v>18.9541</v>
      </c>
      <c r="AM2081">
        <f>INDEX(Sheet1!B:B, MATCH('tab1'!U2081, Sheet1!A:A,0))</f>
        <v>5</v>
      </c>
      <c r="AN2081">
        <f>INDEX(Sheet1!B:B, MATCH('tab1'!Z2081, Sheet1!A:A,0))</f>
        <v>1</v>
      </c>
      <c r="AO2081">
        <f t="shared" si="32"/>
        <v>17</v>
      </c>
    </row>
    <row r="2082" spans="1:41" x14ac:dyDescent="0.3">
      <c r="A2082" t="s">
        <v>3843</v>
      </c>
      <c r="B2082" t="s">
        <v>2155</v>
      </c>
      <c r="C2082">
        <v>336</v>
      </c>
      <c r="D2082" t="s">
        <v>3844</v>
      </c>
      <c r="E2082" t="s">
        <v>82</v>
      </c>
      <c r="F2082">
        <v>10065</v>
      </c>
      <c r="G2082" t="s">
        <v>13033</v>
      </c>
      <c r="H2082" t="s">
        <v>14857</v>
      </c>
      <c r="I2082" t="s">
        <v>15603</v>
      </c>
      <c r="J2082" t="s">
        <v>82</v>
      </c>
      <c r="K2082">
        <v>10065</v>
      </c>
      <c r="L2082">
        <v>108</v>
      </c>
      <c r="M2082" t="s">
        <v>14875</v>
      </c>
      <c r="N2082">
        <v>40.761273000000003</v>
      </c>
      <c r="O2082">
        <v>-73.962061000000006</v>
      </c>
      <c r="P2082">
        <v>1014350033</v>
      </c>
      <c r="Q2082" t="s">
        <v>3845</v>
      </c>
      <c r="R2082">
        <v>6482</v>
      </c>
      <c r="S2082" s="1">
        <v>45146</v>
      </c>
      <c r="T2082" t="s">
        <v>33</v>
      </c>
      <c r="U2082" t="s">
        <v>34</v>
      </c>
      <c r="V2082">
        <v>38</v>
      </c>
      <c r="W2082" t="s">
        <v>3846</v>
      </c>
      <c r="X2082" t="s">
        <v>36</v>
      </c>
      <c r="Y2082" t="s">
        <v>37</v>
      </c>
      <c r="Z2082" t="s">
        <v>38</v>
      </c>
      <c r="AA2082">
        <v>1044214</v>
      </c>
      <c r="AB2082" t="s">
        <v>3847</v>
      </c>
      <c r="AC2082" s="1">
        <v>38313</v>
      </c>
      <c r="AD2082" t="s">
        <v>60</v>
      </c>
      <c r="AE2082">
        <v>80</v>
      </c>
      <c r="AF2082">
        <v>21.905000000000001</v>
      </c>
      <c r="AG2082">
        <v>1</v>
      </c>
      <c r="AH2082">
        <v>11.976900000000001</v>
      </c>
      <c r="AI2082">
        <v>0</v>
      </c>
      <c r="AJ2082">
        <v>6.1284999999999998</v>
      </c>
      <c r="AK2082">
        <v>80</v>
      </c>
      <c r="AL2082">
        <v>18.9541</v>
      </c>
      <c r="AM2082">
        <f>INDEX(Sheet1!B:B, MATCH('tab1'!U2082, Sheet1!A:A,0))</f>
        <v>5</v>
      </c>
      <c r="AN2082">
        <f>INDEX(Sheet1!B:B, MATCH('tab1'!Z2082, Sheet1!A:A,0))</f>
        <v>1</v>
      </c>
      <c r="AO2082">
        <f t="shared" si="32"/>
        <v>17</v>
      </c>
    </row>
    <row r="2083" spans="1:41" x14ac:dyDescent="0.3">
      <c r="A2083" t="s">
        <v>625</v>
      </c>
      <c r="B2083" t="s">
        <v>625</v>
      </c>
      <c r="C2083" t="s">
        <v>626</v>
      </c>
      <c r="D2083" t="s">
        <v>627</v>
      </c>
      <c r="E2083" t="s">
        <v>31</v>
      </c>
      <c r="F2083">
        <v>11435</v>
      </c>
      <c r="G2083" t="s">
        <v>12395</v>
      </c>
      <c r="H2083" t="s">
        <v>14857</v>
      </c>
      <c r="I2083" t="s">
        <v>14986</v>
      </c>
      <c r="J2083" t="s">
        <v>31</v>
      </c>
      <c r="K2083">
        <v>11435</v>
      </c>
      <c r="L2083">
        <v>408</v>
      </c>
      <c r="M2083" t="s">
        <v>14893</v>
      </c>
      <c r="N2083">
        <v>40.710436000000001</v>
      </c>
      <c r="O2083">
        <v>-73.815898000000004</v>
      </c>
      <c r="P2083">
        <v>4097130150</v>
      </c>
      <c r="Q2083" t="s">
        <v>628</v>
      </c>
      <c r="R2083">
        <v>83258</v>
      </c>
      <c r="S2083" s="1">
        <v>45003</v>
      </c>
      <c r="T2083" t="s">
        <v>54</v>
      </c>
      <c r="U2083" t="s">
        <v>34</v>
      </c>
      <c r="V2083">
        <v>39</v>
      </c>
      <c r="W2083" t="s">
        <v>629</v>
      </c>
      <c r="X2083" t="s">
        <v>36</v>
      </c>
      <c r="Y2083" t="s">
        <v>37</v>
      </c>
      <c r="Z2083" t="s">
        <v>38</v>
      </c>
      <c r="AA2083">
        <v>4539450</v>
      </c>
      <c r="AB2083" t="s">
        <v>630</v>
      </c>
      <c r="AC2083" s="1">
        <v>42081</v>
      </c>
      <c r="AD2083" t="s">
        <v>39</v>
      </c>
      <c r="AE2083">
        <v>83.333299999999994</v>
      </c>
      <c r="AF2083">
        <v>21.905000000000001</v>
      </c>
      <c r="AG2083">
        <v>4</v>
      </c>
      <c r="AH2083">
        <v>11.976900000000001</v>
      </c>
      <c r="AI2083">
        <v>50</v>
      </c>
      <c r="AJ2083">
        <v>6.1284999999999998</v>
      </c>
      <c r="AK2083">
        <v>83.333299999999994</v>
      </c>
      <c r="AL2083">
        <v>18.9541</v>
      </c>
      <c r="AM2083">
        <f>INDEX(Sheet1!B:B, MATCH('tab1'!U2083, Sheet1!A:A,0))</f>
        <v>5</v>
      </c>
      <c r="AN2083">
        <f>INDEX(Sheet1!B:B, MATCH('tab1'!Z2083, Sheet1!A:A,0))</f>
        <v>1</v>
      </c>
      <c r="AO2083">
        <f t="shared" si="32"/>
        <v>17</v>
      </c>
    </row>
    <row r="2084" spans="1:41" x14ac:dyDescent="0.3">
      <c r="A2084" t="s">
        <v>2155</v>
      </c>
      <c r="B2084" t="s">
        <v>2155</v>
      </c>
      <c r="C2084">
        <v>2975</v>
      </c>
      <c r="D2084" t="s">
        <v>355</v>
      </c>
      <c r="E2084" t="s">
        <v>64</v>
      </c>
      <c r="F2084">
        <v>10463</v>
      </c>
      <c r="G2084" t="s">
        <v>12693</v>
      </c>
      <c r="H2084" t="s">
        <v>14857</v>
      </c>
      <c r="I2084" t="s">
        <v>15276</v>
      </c>
      <c r="J2084" t="s">
        <v>64</v>
      </c>
      <c r="K2084">
        <v>10463</v>
      </c>
      <c r="L2084">
        <v>208</v>
      </c>
      <c r="M2084" t="s">
        <v>14865</v>
      </c>
      <c r="N2084">
        <v>40.882891999999998</v>
      </c>
      <c r="O2084">
        <v>-73.917344</v>
      </c>
      <c r="P2084">
        <v>2057500390</v>
      </c>
      <c r="Q2084" t="s">
        <v>2156</v>
      </c>
      <c r="R2084">
        <v>87977</v>
      </c>
      <c r="S2084" s="1">
        <v>45059</v>
      </c>
      <c r="T2084" t="s">
        <v>33</v>
      </c>
      <c r="U2084" t="s">
        <v>144</v>
      </c>
      <c r="V2084">
        <v>18</v>
      </c>
      <c r="W2084" t="s">
        <v>2157</v>
      </c>
      <c r="X2084" t="s">
        <v>146</v>
      </c>
      <c r="Y2084" t="s">
        <v>37</v>
      </c>
      <c r="Z2084" t="s">
        <v>147</v>
      </c>
      <c r="AA2084">
        <v>2100381</v>
      </c>
      <c r="AB2084" t="s">
        <v>2158</v>
      </c>
      <c r="AC2084" s="1">
        <v>42137</v>
      </c>
      <c r="AD2084" t="s">
        <v>39</v>
      </c>
      <c r="AE2084">
        <v>50</v>
      </c>
      <c r="AF2084">
        <v>17.4391</v>
      </c>
      <c r="AG2084">
        <v>6</v>
      </c>
      <c r="AH2084">
        <v>8.4033999999999995</v>
      </c>
      <c r="AI2084">
        <v>25</v>
      </c>
      <c r="AJ2084">
        <v>4.9984000000000002</v>
      </c>
      <c r="AK2084">
        <v>50</v>
      </c>
      <c r="AL2084">
        <v>15.3835</v>
      </c>
      <c r="AM2084">
        <f>INDEX(Sheet1!B:B, MATCH('tab1'!U2084, Sheet1!A:A,0))</f>
        <v>6</v>
      </c>
      <c r="AN2084">
        <f>INDEX(Sheet1!B:B, MATCH('tab1'!Z2084, Sheet1!A:A,0))</f>
        <v>2</v>
      </c>
      <c r="AO2084">
        <f t="shared" si="32"/>
        <v>34</v>
      </c>
    </row>
    <row r="2085" spans="1:41" x14ac:dyDescent="0.3">
      <c r="A2085" t="s">
        <v>9141</v>
      </c>
      <c r="B2085" t="s">
        <v>898</v>
      </c>
      <c r="C2085" t="s">
        <v>9142</v>
      </c>
      <c r="D2085" t="s">
        <v>5412</v>
      </c>
      <c r="E2085" t="s">
        <v>31</v>
      </c>
      <c r="F2085">
        <v>11374</v>
      </c>
      <c r="G2085" t="s">
        <v>14148</v>
      </c>
      <c r="H2085" t="s">
        <v>14857</v>
      </c>
      <c r="I2085" t="s">
        <v>16634</v>
      </c>
      <c r="J2085" t="s">
        <v>31</v>
      </c>
      <c r="K2085">
        <v>11374</v>
      </c>
      <c r="L2085">
        <v>405</v>
      </c>
      <c r="M2085" t="s">
        <v>14859</v>
      </c>
      <c r="N2085">
        <v>40.727699999999999</v>
      </c>
      <c r="O2085">
        <v>-73.872145000000003</v>
      </c>
      <c r="P2085">
        <v>4029480012</v>
      </c>
      <c r="Q2085" t="s">
        <v>9143</v>
      </c>
      <c r="S2085" s="1">
        <v>78720</v>
      </c>
      <c r="T2085" t="s">
        <v>45</v>
      </c>
      <c r="U2085" t="s">
        <v>34</v>
      </c>
      <c r="V2085">
        <v>0</v>
      </c>
      <c r="W2085" t="s">
        <v>9144</v>
      </c>
      <c r="X2085" t="s">
        <v>36</v>
      </c>
      <c r="Y2085" t="s">
        <v>48</v>
      </c>
      <c r="Z2085" t="s">
        <v>49</v>
      </c>
      <c r="AA2085">
        <v>4067988</v>
      </c>
      <c r="AE2085">
        <v>33.333300000000001</v>
      </c>
      <c r="AF2085">
        <v>45.181699999999999</v>
      </c>
      <c r="AG2085">
        <v>11</v>
      </c>
      <c r="AH2085">
        <v>8.0093999999999994</v>
      </c>
      <c r="AI2085">
        <v>0</v>
      </c>
      <c r="AJ2085">
        <v>23.3017</v>
      </c>
      <c r="AK2085">
        <v>33.333300000000001</v>
      </c>
      <c r="AL2085">
        <v>35.229100000000003</v>
      </c>
      <c r="AM2085">
        <f>INDEX(Sheet1!B:B, MATCH('tab1'!U2085, Sheet1!A:A,0))</f>
        <v>5</v>
      </c>
      <c r="AN2085">
        <f>INDEX(Sheet1!B:B, MATCH('tab1'!Z2085, Sheet1!A:A,0))</f>
        <v>4</v>
      </c>
      <c r="AO2085">
        <f t="shared" si="32"/>
        <v>24</v>
      </c>
    </row>
    <row r="2086" spans="1:41" x14ac:dyDescent="0.3">
      <c r="A2086" t="s">
        <v>6656</v>
      </c>
      <c r="B2086" t="s">
        <v>6656</v>
      </c>
      <c r="C2086">
        <v>119</v>
      </c>
      <c r="D2086" t="s">
        <v>2273</v>
      </c>
      <c r="E2086" t="s">
        <v>82</v>
      </c>
      <c r="F2086">
        <v>10021</v>
      </c>
      <c r="G2086" t="s">
        <v>13619</v>
      </c>
      <c r="H2086" t="s">
        <v>14857</v>
      </c>
      <c r="I2086" t="s">
        <v>16156</v>
      </c>
      <c r="J2086" t="s">
        <v>82</v>
      </c>
      <c r="K2086">
        <v>10021</v>
      </c>
      <c r="L2086">
        <v>108</v>
      </c>
      <c r="M2086" t="s">
        <v>14875</v>
      </c>
      <c r="N2086">
        <v>40.772095</v>
      </c>
      <c r="O2086">
        <v>-73.962069999999997</v>
      </c>
      <c r="P2086">
        <v>1014090008</v>
      </c>
      <c r="Q2086" t="s">
        <v>6657</v>
      </c>
      <c r="R2086">
        <v>5839</v>
      </c>
      <c r="S2086" s="1">
        <v>45350</v>
      </c>
      <c r="T2086" t="s">
        <v>33</v>
      </c>
      <c r="U2086" t="s">
        <v>34</v>
      </c>
      <c r="V2086">
        <v>100</v>
      </c>
      <c r="W2086" t="s">
        <v>6658</v>
      </c>
      <c r="X2086" t="s">
        <v>36</v>
      </c>
      <c r="Y2086" t="s">
        <v>37</v>
      </c>
      <c r="Z2086" t="s">
        <v>38</v>
      </c>
      <c r="AA2086">
        <v>1043075</v>
      </c>
      <c r="AB2086" t="s">
        <v>6659</v>
      </c>
      <c r="AC2086" s="1">
        <v>38042</v>
      </c>
      <c r="AD2086" t="s">
        <v>60</v>
      </c>
      <c r="AE2086">
        <v>33.333300000000001</v>
      </c>
      <c r="AF2086">
        <v>21.905000000000001</v>
      </c>
      <c r="AG2086">
        <v>15</v>
      </c>
      <c r="AH2086">
        <v>11.976900000000001</v>
      </c>
      <c r="AI2086">
        <v>33.333300000000001</v>
      </c>
      <c r="AJ2086">
        <v>6.1284999999999998</v>
      </c>
      <c r="AK2086">
        <v>33.333300000000001</v>
      </c>
      <c r="AL2086">
        <v>18.9541</v>
      </c>
      <c r="AM2086">
        <f>INDEX(Sheet1!B:B, MATCH('tab1'!U2086, Sheet1!A:A,0))</f>
        <v>5</v>
      </c>
      <c r="AN2086">
        <f>INDEX(Sheet1!B:B, MATCH('tab1'!Z2086, Sheet1!A:A,0))</f>
        <v>1</v>
      </c>
      <c r="AO2086">
        <f t="shared" si="32"/>
        <v>17</v>
      </c>
    </row>
    <row r="2087" spans="1:41" x14ac:dyDescent="0.3">
      <c r="A2087" t="s">
        <v>4917</v>
      </c>
      <c r="B2087" t="s">
        <v>4918</v>
      </c>
      <c r="C2087">
        <v>383</v>
      </c>
      <c r="D2087" t="s">
        <v>4919</v>
      </c>
      <c r="E2087" t="s">
        <v>64</v>
      </c>
      <c r="F2087">
        <v>10451</v>
      </c>
      <c r="G2087" t="s">
        <v>13256</v>
      </c>
      <c r="H2087" t="s">
        <v>14857</v>
      </c>
      <c r="I2087" t="s">
        <v>15809</v>
      </c>
      <c r="J2087" t="s">
        <v>64</v>
      </c>
      <c r="K2087">
        <v>10451</v>
      </c>
      <c r="L2087">
        <v>203</v>
      </c>
      <c r="M2087" t="s">
        <v>14865</v>
      </c>
      <c r="N2087">
        <v>40.824952000000003</v>
      </c>
      <c r="O2087">
        <v>-73.913944000000001</v>
      </c>
      <c r="P2087">
        <v>2024080052</v>
      </c>
      <c r="Q2087" t="s">
        <v>4920</v>
      </c>
      <c r="R2087">
        <v>59317</v>
      </c>
      <c r="S2087" s="1">
        <v>45375</v>
      </c>
      <c r="T2087" t="s">
        <v>33</v>
      </c>
      <c r="U2087" t="s">
        <v>34</v>
      </c>
      <c r="V2087">
        <v>90</v>
      </c>
      <c r="W2087" t="s">
        <v>4921</v>
      </c>
      <c r="X2087" t="s">
        <v>36</v>
      </c>
      <c r="Y2087" t="s">
        <v>37</v>
      </c>
      <c r="Z2087" t="s">
        <v>38</v>
      </c>
      <c r="AA2087">
        <v>2126620</v>
      </c>
      <c r="AB2087" t="s">
        <v>4922</v>
      </c>
      <c r="AC2087" s="1">
        <v>41722</v>
      </c>
      <c r="AD2087" t="s">
        <v>39</v>
      </c>
      <c r="AE2087">
        <v>50</v>
      </c>
      <c r="AF2087">
        <v>21.905000000000001</v>
      </c>
      <c r="AG2087">
        <v>16</v>
      </c>
      <c r="AH2087">
        <v>11.976900000000001</v>
      </c>
      <c r="AI2087">
        <v>25</v>
      </c>
      <c r="AJ2087">
        <v>6.1284999999999998</v>
      </c>
      <c r="AK2087">
        <v>25</v>
      </c>
      <c r="AL2087">
        <v>18.9541</v>
      </c>
      <c r="AM2087">
        <f>INDEX(Sheet1!B:B, MATCH('tab1'!U2087, Sheet1!A:A,0))</f>
        <v>5</v>
      </c>
      <c r="AN2087">
        <f>INDEX(Sheet1!B:B, MATCH('tab1'!Z2087, Sheet1!A:A,0))</f>
        <v>1</v>
      </c>
      <c r="AO2087">
        <f t="shared" si="32"/>
        <v>17</v>
      </c>
    </row>
    <row r="2088" spans="1:41" x14ac:dyDescent="0.3">
      <c r="A2088" t="s">
        <v>6274</v>
      </c>
      <c r="B2088" t="s">
        <v>6275</v>
      </c>
      <c r="C2088">
        <v>6581</v>
      </c>
      <c r="D2088" t="s">
        <v>2338</v>
      </c>
      <c r="E2088" t="s">
        <v>135</v>
      </c>
      <c r="F2088">
        <v>10309</v>
      </c>
      <c r="G2088" t="s">
        <v>13504</v>
      </c>
      <c r="H2088" t="s">
        <v>14857</v>
      </c>
      <c r="I2088" t="s">
        <v>16048</v>
      </c>
      <c r="J2088" t="s">
        <v>14884</v>
      </c>
      <c r="K2088">
        <v>10309</v>
      </c>
      <c r="L2088">
        <v>503</v>
      </c>
      <c r="M2088" t="s">
        <v>14885</v>
      </c>
      <c r="N2088">
        <v>40.509084000000001</v>
      </c>
      <c r="O2088">
        <v>-74.220929999999996</v>
      </c>
      <c r="P2088">
        <v>5076640001</v>
      </c>
      <c r="Q2088" t="s">
        <v>6276</v>
      </c>
      <c r="R2088">
        <v>103732</v>
      </c>
      <c r="S2088" s="1">
        <v>44819</v>
      </c>
      <c r="T2088" t="s">
        <v>54</v>
      </c>
      <c r="U2088" t="s">
        <v>55</v>
      </c>
      <c r="V2088">
        <v>100</v>
      </c>
      <c r="W2088" t="s">
        <v>6277</v>
      </c>
      <c r="X2088" t="s">
        <v>57</v>
      </c>
      <c r="Y2088" t="s">
        <v>58</v>
      </c>
      <c r="Z2088" t="s">
        <v>58</v>
      </c>
      <c r="AA2088">
        <v>5123970</v>
      </c>
      <c r="AB2088" t="s">
        <v>6278</v>
      </c>
      <c r="AC2088" s="1">
        <v>42572</v>
      </c>
      <c r="AD2088" t="s">
        <v>39</v>
      </c>
      <c r="AE2088">
        <v>33.333300000000001</v>
      </c>
      <c r="AF2088">
        <v>26.886800000000001</v>
      </c>
      <c r="AG2088">
        <v>0</v>
      </c>
      <c r="AH2088">
        <v>1</v>
      </c>
      <c r="AI2088">
        <v>33.333300000000001</v>
      </c>
      <c r="AJ2088">
        <v>14.255800000000001</v>
      </c>
      <c r="AK2088">
        <v>0</v>
      </c>
      <c r="AL2088">
        <v>21.8553</v>
      </c>
      <c r="AM2088">
        <f>INDEX(Sheet1!B:B, MATCH('tab1'!U2088, Sheet1!A:A,0))</f>
        <v>7</v>
      </c>
      <c r="AN2088">
        <f>INDEX(Sheet1!B:B, MATCH('tab1'!Z2088, Sheet1!A:A,0))</f>
        <v>3</v>
      </c>
      <c r="AO2088">
        <f t="shared" si="32"/>
        <v>68</v>
      </c>
    </row>
    <row r="2089" spans="1:41" x14ac:dyDescent="0.3">
      <c r="A2089" t="s">
        <v>1110</v>
      </c>
      <c r="B2089" t="s">
        <v>1111</v>
      </c>
      <c r="C2089">
        <v>16</v>
      </c>
      <c r="D2089" t="s">
        <v>1112</v>
      </c>
      <c r="E2089" t="s">
        <v>135</v>
      </c>
      <c r="F2089">
        <v>10304</v>
      </c>
      <c r="G2089" t="s">
        <v>12489</v>
      </c>
      <c r="H2089" t="s">
        <v>14857</v>
      </c>
      <c r="I2089" t="s">
        <v>15077</v>
      </c>
      <c r="J2089" t="s">
        <v>14884</v>
      </c>
      <c r="K2089">
        <v>10304</v>
      </c>
      <c r="L2089">
        <v>501</v>
      </c>
      <c r="M2089" t="s">
        <v>14885</v>
      </c>
      <c r="N2089">
        <v>40.619031999999997</v>
      </c>
      <c r="O2089">
        <v>-74.085303999999994</v>
      </c>
      <c r="P2089">
        <v>5006360012</v>
      </c>
      <c r="Q2089" t="s">
        <v>1113</v>
      </c>
      <c r="R2089">
        <v>104701</v>
      </c>
      <c r="S2089" s="1">
        <v>45659</v>
      </c>
      <c r="T2089" t="s">
        <v>33</v>
      </c>
      <c r="U2089" t="s">
        <v>34</v>
      </c>
      <c r="V2089">
        <v>100</v>
      </c>
      <c r="W2089" t="s">
        <v>1114</v>
      </c>
      <c r="X2089" t="s">
        <v>36</v>
      </c>
      <c r="Y2089" t="s">
        <v>37</v>
      </c>
      <c r="Z2089" t="s">
        <v>38</v>
      </c>
      <c r="AA2089">
        <v>5016273</v>
      </c>
      <c r="AC2089" s="1">
        <v>43467</v>
      </c>
      <c r="AD2089" t="s">
        <v>39</v>
      </c>
      <c r="AE2089">
        <v>0</v>
      </c>
      <c r="AF2089">
        <v>21.905000000000001</v>
      </c>
      <c r="AG2089">
        <v>15</v>
      </c>
      <c r="AH2089">
        <v>11.976900000000001</v>
      </c>
      <c r="AI2089">
        <v>0</v>
      </c>
      <c r="AJ2089">
        <v>6.1284999999999998</v>
      </c>
      <c r="AK2089">
        <v>0</v>
      </c>
      <c r="AL2089">
        <v>18.9541</v>
      </c>
      <c r="AM2089">
        <f>INDEX(Sheet1!B:B, MATCH('tab1'!U2089, Sheet1!A:A,0))</f>
        <v>5</v>
      </c>
      <c r="AN2089">
        <f>INDEX(Sheet1!B:B, MATCH('tab1'!Z2089, Sheet1!A:A,0))</f>
        <v>1</v>
      </c>
      <c r="AO2089">
        <f t="shared" si="32"/>
        <v>17</v>
      </c>
    </row>
    <row r="2090" spans="1:41" x14ac:dyDescent="0.3">
      <c r="A2090" t="s">
        <v>1110</v>
      </c>
      <c r="B2090" t="s">
        <v>1111</v>
      </c>
      <c r="C2090">
        <v>100</v>
      </c>
      <c r="D2090" t="s">
        <v>4935</v>
      </c>
      <c r="E2090" t="s">
        <v>135</v>
      </c>
      <c r="F2090">
        <v>10301</v>
      </c>
      <c r="G2090" t="s">
        <v>13260</v>
      </c>
      <c r="H2090" t="s">
        <v>14857</v>
      </c>
      <c r="I2090" t="s">
        <v>15813</v>
      </c>
      <c r="J2090" t="s">
        <v>14884</v>
      </c>
      <c r="K2090">
        <v>10301</v>
      </c>
      <c r="L2090">
        <v>501</v>
      </c>
      <c r="M2090" t="s">
        <v>14885</v>
      </c>
      <c r="N2090">
        <v>40.635857999999999</v>
      </c>
      <c r="O2090">
        <v>-74.089440999999994</v>
      </c>
      <c r="P2090">
        <v>5001070017</v>
      </c>
      <c r="Q2090" t="s">
        <v>4936</v>
      </c>
      <c r="R2090">
        <v>104699</v>
      </c>
      <c r="S2090" s="1">
        <v>44928</v>
      </c>
      <c r="T2090" t="s">
        <v>54</v>
      </c>
      <c r="U2090" t="s">
        <v>34</v>
      </c>
      <c r="V2090">
        <v>114</v>
      </c>
      <c r="W2090" t="s">
        <v>4937</v>
      </c>
      <c r="X2090" t="s">
        <v>36</v>
      </c>
      <c r="Y2090" t="s">
        <v>37</v>
      </c>
      <c r="Z2090" t="s">
        <v>38</v>
      </c>
      <c r="AA2090">
        <v>5106538</v>
      </c>
      <c r="AC2090" s="1">
        <v>43467</v>
      </c>
      <c r="AD2090" t="s">
        <v>39</v>
      </c>
      <c r="AE2090">
        <v>16.666699999999999</v>
      </c>
      <c r="AF2090">
        <v>21.905000000000001</v>
      </c>
      <c r="AG2090">
        <v>11</v>
      </c>
      <c r="AH2090">
        <v>11.976900000000001</v>
      </c>
      <c r="AI2090">
        <v>16.666699999999999</v>
      </c>
      <c r="AJ2090">
        <v>6.1284999999999998</v>
      </c>
      <c r="AK2090">
        <v>0</v>
      </c>
      <c r="AL2090">
        <v>18.9541</v>
      </c>
      <c r="AM2090">
        <f>INDEX(Sheet1!B:B, MATCH('tab1'!U2090, Sheet1!A:A,0))</f>
        <v>5</v>
      </c>
      <c r="AN2090">
        <f>INDEX(Sheet1!B:B, MATCH('tab1'!Z2090, Sheet1!A:A,0))</f>
        <v>1</v>
      </c>
      <c r="AO2090">
        <f t="shared" si="32"/>
        <v>17</v>
      </c>
    </row>
    <row r="2091" spans="1:41" x14ac:dyDescent="0.3">
      <c r="A2091" t="s">
        <v>1110</v>
      </c>
      <c r="B2091" t="s">
        <v>1111</v>
      </c>
      <c r="C2091">
        <v>166</v>
      </c>
      <c r="D2091" t="s">
        <v>9460</v>
      </c>
      <c r="E2091" t="s">
        <v>135</v>
      </c>
      <c r="F2091">
        <v>10303</v>
      </c>
      <c r="G2091" t="s">
        <v>14221</v>
      </c>
      <c r="H2091" t="s">
        <v>14857</v>
      </c>
      <c r="I2091" t="s">
        <v>16697</v>
      </c>
      <c r="J2091" t="s">
        <v>14884</v>
      </c>
      <c r="K2091">
        <v>10303</v>
      </c>
      <c r="L2091">
        <v>501</v>
      </c>
      <c r="M2091" t="s">
        <v>14885</v>
      </c>
      <c r="N2091">
        <v>40.633096999999999</v>
      </c>
      <c r="O2091">
        <v>-74.161676999999997</v>
      </c>
      <c r="P2091">
        <v>5012450001</v>
      </c>
      <c r="Q2091" t="s">
        <v>9461</v>
      </c>
      <c r="R2091">
        <v>104698</v>
      </c>
      <c r="S2091" s="1">
        <v>45659</v>
      </c>
      <c r="T2091" t="s">
        <v>33</v>
      </c>
      <c r="U2091" t="s">
        <v>34</v>
      </c>
      <c r="V2091">
        <v>57</v>
      </c>
      <c r="W2091" t="s">
        <v>9462</v>
      </c>
      <c r="X2091" t="s">
        <v>36</v>
      </c>
      <c r="Y2091" t="s">
        <v>37</v>
      </c>
      <c r="Z2091" t="s">
        <v>38</v>
      </c>
      <c r="AA2091">
        <v>5110121</v>
      </c>
      <c r="AC2091" s="1">
        <v>43467</v>
      </c>
      <c r="AD2091" t="s">
        <v>39</v>
      </c>
      <c r="AE2091">
        <v>0</v>
      </c>
      <c r="AF2091">
        <v>21.905000000000001</v>
      </c>
      <c r="AG2091">
        <v>5</v>
      </c>
      <c r="AH2091">
        <v>11.976900000000001</v>
      </c>
      <c r="AI2091">
        <v>0</v>
      </c>
      <c r="AJ2091">
        <v>6.1284999999999998</v>
      </c>
      <c r="AK2091">
        <v>0</v>
      </c>
      <c r="AL2091">
        <v>18.9541</v>
      </c>
      <c r="AM2091">
        <f>INDEX(Sheet1!B:B, MATCH('tab1'!U2091, Sheet1!A:A,0))</f>
        <v>5</v>
      </c>
      <c r="AN2091">
        <f>INDEX(Sheet1!B:B, MATCH('tab1'!Z2091, Sheet1!A:A,0))</f>
        <v>1</v>
      </c>
      <c r="AO2091">
        <f t="shared" si="32"/>
        <v>17</v>
      </c>
    </row>
    <row r="2092" spans="1:41" x14ac:dyDescent="0.3">
      <c r="A2092" t="s">
        <v>1110</v>
      </c>
      <c r="B2092" t="s">
        <v>1111</v>
      </c>
      <c r="C2092">
        <v>44</v>
      </c>
      <c r="D2092" t="s">
        <v>11490</v>
      </c>
      <c r="E2092" t="s">
        <v>135</v>
      </c>
      <c r="F2092">
        <v>10306</v>
      </c>
      <c r="G2092" t="s">
        <v>14666</v>
      </c>
      <c r="H2092" t="s">
        <v>14857</v>
      </c>
      <c r="I2092" t="s">
        <v>17070</v>
      </c>
      <c r="J2092" t="s">
        <v>14884</v>
      </c>
      <c r="K2092">
        <v>10306</v>
      </c>
      <c r="L2092">
        <v>502</v>
      </c>
      <c r="M2092" t="s">
        <v>14885</v>
      </c>
      <c r="N2092">
        <v>40.587921999999999</v>
      </c>
      <c r="O2092">
        <v>-74.100515999999999</v>
      </c>
      <c r="P2092">
        <v>5035320500</v>
      </c>
      <c r="Q2092" t="s">
        <v>11491</v>
      </c>
      <c r="R2092">
        <v>104700</v>
      </c>
      <c r="S2092" s="1">
        <v>45659</v>
      </c>
      <c r="T2092" t="s">
        <v>33</v>
      </c>
      <c r="U2092" t="s">
        <v>34</v>
      </c>
      <c r="V2092">
        <v>57</v>
      </c>
      <c r="W2092" t="s">
        <v>11492</v>
      </c>
      <c r="X2092" t="s">
        <v>36</v>
      </c>
      <c r="Y2092" t="s">
        <v>37</v>
      </c>
      <c r="Z2092" t="s">
        <v>38</v>
      </c>
      <c r="AA2092">
        <v>5109568</v>
      </c>
      <c r="AC2092" s="1">
        <v>43467</v>
      </c>
      <c r="AD2092" t="s">
        <v>39</v>
      </c>
      <c r="AE2092">
        <v>0</v>
      </c>
      <c r="AF2092">
        <v>21.905000000000001</v>
      </c>
      <c r="AG2092">
        <v>9</v>
      </c>
      <c r="AH2092">
        <v>11.976900000000001</v>
      </c>
      <c r="AI2092">
        <v>0</v>
      </c>
      <c r="AJ2092">
        <v>6.1284999999999998</v>
      </c>
      <c r="AK2092">
        <v>0</v>
      </c>
      <c r="AL2092">
        <v>18.9541</v>
      </c>
      <c r="AM2092">
        <f>INDEX(Sheet1!B:B, MATCH('tab1'!U2092, Sheet1!A:A,0))</f>
        <v>5</v>
      </c>
      <c r="AN2092">
        <f>INDEX(Sheet1!B:B, MATCH('tab1'!Z2092, Sheet1!A:A,0))</f>
        <v>1</v>
      </c>
      <c r="AO2092">
        <f t="shared" si="32"/>
        <v>17</v>
      </c>
    </row>
    <row r="2093" spans="1:41" x14ac:dyDescent="0.3">
      <c r="A2093" t="s">
        <v>8389</v>
      </c>
      <c r="B2093" t="s">
        <v>1173</v>
      </c>
      <c r="C2093" t="s">
        <v>1493</v>
      </c>
      <c r="D2093" t="s">
        <v>1494</v>
      </c>
      <c r="E2093" t="s">
        <v>31</v>
      </c>
      <c r="F2093">
        <v>11385</v>
      </c>
      <c r="G2093" t="s">
        <v>12562</v>
      </c>
      <c r="H2093" t="s">
        <v>14857</v>
      </c>
      <c r="I2093" t="s">
        <v>15149</v>
      </c>
      <c r="J2093" t="s">
        <v>31</v>
      </c>
      <c r="K2093">
        <v>11385</v>
      </c>
      <c r="L2093">
        <v>405</v>
      </c>
      <c r="M2093" t="s">
        <v>14859</v>
      </c>
      <c r="N2093">
        <v>40.704098000000002</v>
      </c>
      <c r="O2093">
        <v>-73.893798000000004</v>
      </c>
      <c r="P2093">
        <v>4036310006</v>
      </c>
      <c r="Q2093" t="s">
        <v>1495</v>
      </c>
      <c r="R2093">
        <v>46538</v>
      </c>
      <c r="S2093" s="1">
        <v>45184</v>
      </c>
      <c r="T2093" t="s">
        <v>33</v>
      </c>
      <c r="U2093" t="s">
        <v>55</v>
      </c>
      <c r="V2093">
        <v>82</v>
      </c>
      <c r="W2093" t="s">
        <v>8390</v>
      </c>
      <c r="X2093" t="s">
        <v>57</v>
      </c>
      <c r="Y2093" t="s">
        <v>58</v>
      </c>
      <c r="Z2093" t="s">
        <v>58</v>
      </c>
      <c r="AA2093">
        <v>4088138</v>
      </c>
      <c r="AB2093" t="s">
        <v>8391</v>
      </c>
      <c r="AC2093" s="1">
        <v>41456</v>
      </c>
      <c r="AD2093" t="s">
        <v>60</v>
      </c>
      <c r="AE2093">
        <v>0</v>
      </c>
      <c r="AF2093">
        <v>26.886800000000001</v>
      </c>
      <c r="AG2093">
        <v>0</v>
      </c>
      <c r="AH2093">
        <v>1</v>
      </c>
      <c r="AI2093">
        <v>0</v>
      </c>
      <c r="AJ2093">
        <v>14.255800000000001</v>
      </c>
      <c r="AK2093">
        <v>0</v>
      </c>
      <c r="AL2093">
        <v>21.8553</v>
      </c>
      <c r="AM2093">
        <f>INDEX(Sheet1!B:B, MATCH('tab1'!U2093, Sheet1!A:A,0))</f>
        <v>7</v>
      </c>
      <c r="AN2093">
        <f>INDEX(Sheet1!B:B, MATCH('tab1'!Z2093, Sheet1!A:A,0))</f>
        <v>3</v>
      </c>
      <c r="AO2093">
        <f t="shared" si="32"/>
        <v>68</v>
      </c>
    </row>
    <row r="2094" spans="1:41" x14ac:dyDescent="0.3">
      <c r="A2094" t="s">
        <v>7605</v>
      </c>
      <c r="B2094" t="s">
        <v>7606</v>
      </c>
      <c r="C2094">
        <v>7104</v>
      </c>
      <c r="D2094" t="s">
        <v>4612</v>
      </c>
      <c r="E2094" t="s">
        <v>43</v>
      </c>
      <c r="F2094">
        <v>11228</v>
      </c>
      <c r="G2094" t="s">
        <v>13816</v>
      </c>
      <c r="H2094" t="s">
        <v>14857</v>
      </c>
      <c r="I2094" t="s">
        <v>16341</v>
      </c>
      <c r="J2094" t="s">
        <v>43</v>
      </c>
      <c r="K2094">
        <v>11228</v>
      </c>
      <c r="L2094">
        <v>310</v>
      </c>
      <c r="M2094" t="s">
        <v>14912</v>
      </c>
      <c r="N2094">
        <v>40.622487</v>
      </c>
      <c r="O2094">
        <v>-74.005168999999995</v>
      </c>
      <c r="P2094">
        <v>3061770039</v>
      </c>
      <c r="Q2094" t="s">
        <v>7607</v>
      </c>
      <c r="R2094">
        <v>6477</v>
      </c>
      <c r="S2094" s="1">
        <v>45233</v>
      </c>
      <c r="T2094" t="s">
        <v>33</v>
      </c>
      <c r="U2094" t="s">
        <v>34</v>
      </c>
      <c r="V2094">
        <v>20</v>
      </c>
      <c r="W2094" t="s">
        <v>7608</v>
      </c>
      <c r="X2094" t="s">
        <v>36</v>
      </c>
      <c r="Y2094" t="s">
        <v>37</v>
      </c>
      <c r="Z2094" t="s">
        <v>38</v>
      </c>
      <c r="AA2094">
        <v>3157619</v>
      </c>
      <c r="AC2094" s="1">
        <v>37928</v>
      </c>
      <c r="AD2094" t="s">
        <v>60</v>
      </c>
      <c r="AE2094">
        <v>0</v>
      </c>
      <c r="AF2094">
        <v>21.905000000000001</v>
      </c>
      <c r="AG2094">
        <v>3</v>
      </c>
      <c r="AH2094">
        <v>11.976900000000001</v>
      </c>
      <c r="AI2094">
        <v>0</v>
      </c>
      <c r="AJ2094">
        <v>6.1284999999999998</v>
      </c>
      <c r="AK2094">
        <v>0</v>
      </c>
      <c r="AL2094">
        <v>18.9541</v>
      </c>
      <c r="AM2094">
        <f>INDEX(Sheet1!B:B, MATCH('tab1'!U2094, Sheet1!A:A,0))</f>
        <v>5</v>
      </c>
      <c r="AN2094">
        <f>INDEX(Sheet1!B:B, MATCH('tab1'!Z2094, Sheet1!A:A,0))</f>
        <v>1</v>
      </c>
      <c r="AO2094">
        <f t="shared" si="32"/>
        <v>17</v>
      </c>
    </row>
    <row r="2095" spans="1:41" x14ac:dyDescent="0.3">
      <c r="A2095" t="s">
        <v>10071</v>
      </c>
      <c r="B2095" t="s">
        <v>10071</v>
      </c>
      <c r="C2095">
        <v>7106</v>
      </c>
      <c r="D2095" t="s">
        <v>7878</v>
      </c>
      <c r="E2095" t="s">
        <v>43</v>
      </c>
      <c r="F2095">
        <v>11228</v>
      </c>
      <c r="G2095" t="s">
        <v>14352</v>
      </c>
      <c r="H2095" t="s">
        <v>14857</v>
      </c>
      <c r="I2095" t="s">
        <v>16805</v>
      </c>
      <c r="J2095" t="s">
        <v>43</v>
      </c>
      <c r="K2095">
        <v>11228</v>
      </c>
      <c r="L2095">
        <v>310</v>
      </c>
      <c r="M2095" t="s">
        <v>14912</v>
      </c>
      <c r="N2095">
        <v>40.622478000000001</v>
      </c>
      <c r="O2095">
        <v>-74.005176000000006</v>
      </c>
      <c r="P2095">
        <v>3061770040</v>
      </c>
      <c r="Q2095" t="s">
        <v>7607</v>
      </c>
      <c r="R2095">
        <v>7924</v>
      </c>
      <c r="S2095" s="1">
        <v>45558</v>
      </c>
      <c r="T2095" t="s">
        <v>33</v>
      </c>
      <c r="U2095" t="s">
        <v>34</v>
      </c>
      <c r="V2095">
        <v>29</v>
      </c>
      <c r="W2095" t="s">
        <v>10072</v>
      </c>
      <c r="X2095" t="s">
        <v>36</v>
      </c>
      <c r="Y2095" t="s">
        <v>37</v>
      </c>
      <c r="Z2095" t="s">
        <v>38</v>
      </c>
      <c r="AA2095">
        <v>3157620</v>
      </c>
      <c r="AC2095" s="1">
        <v>39714</v>
      </c>
      <c r="AD2095" t="s">
        <v>39</v>
      </c>
      <c r="AE2095">
        <v>0</v>
      </c>
      <c r="AF2095">
        <v>21.905000000000001</v>
      </c>
      <c r="AG2095">
        <v>7</v>
      </c>
      <c r="AH2095">
        <v>11.976900000000001</v>
      </c>
      <c r="AI2095">
        <v>0</v>
      </c>
      <c r="AJ2095">
        <v>6.1284999999999998</v>
      </c>
      <c r="AK2095">
        <v>0</v>
      </c>
      <c r="AL2095">
        <v>18.9541</v>
      </c>
      <c r="AM2095">
        <f>INDEX(Sheet1!B:B, MATCH('tab1'!U2095, Sheet1!A:A,0))</f>
        <v>5</v>
      </c>
      <c r="AN2095">
        <f>INDEX(Sheet1!B:B, MATCH('tab1'!Z2095, Sheet1!A:A,0))</f>
        <v>1</v>
      </c>
      <c r="AO2095">
        <f t="shared" si="32"/>
        <v>17</v>
      </c>
    </row>
    <row r="2096" spans="1:41" x14ac:dyDescent="0.3">
      <c r="A2096" t="s">
        <v>5650</v>
      </c>
      <c r="B2096" t="s">
        <v>5651</v>
      </c>
      <c r="C2096">
        <v>1325</v>
      </c>
      <c r="D2096" t="s">
        <v>5652</v>
      </c>
      <c r="E2096" t="s">
        <v>82</v>
      </c>
      <c r="F2096">
        <v>10029</v>
      </c>
      <c r="G2096" t="s">
        <v>13411</v>
      </c>
      <c r="H2096" t="s">
        <v>14857</v>
      </c>
      <c r="I2096" t="s">
        <v>15957</v>
      </c>
      <c r="J2096" t="s">
        <v>82</v>
      </c>
      <c r="K2096">
        <v>10029</v>
      </c>
      <c r="L2096">
        <v>111</v>
      </c>
      <c r="M2096" t="s">
        <v>14875</v>
      </c>
      <c r="N2096">
        <v>40.797705999999998</v>
      </c>
      <c r="O2096">
        <v>-73.948607999999993</v>
      </c>
      <c r="P2096">
        <v>1016177501</v>
      </c>
      <c r="Q2096" t="s">
        <v>3194</v>
      </c>
      <c r="R2096">
        <v>75937</v>
      </c>
      <c r="S2096" s="1">
        <v>44889</v>
      </c>
      <c r="T2096" t="s">
        <v>54</v>
      </c>
      <c r="U2096" t="s">
        <v>34</v>
      </c>
      <c r="V2096">
        <v>39</v>
      </c>
      <c r="W2096" t="s">
        <v>5653</v>
      </c>
      <c r="X2096" t="s">
        <v>36</v>
      </c>
      <c r="Y2096" t="s">
        <v>37</v>
      </c>
      <c r="Z2096" t="s">
        <v>38</v>
      </c>
      <c r="AA2096">
        <v>1086046</v>
      </c>
      <c r="AB2096" t="s">
        <v>484</v>
      </c>
      <c r="AC2096" s="1">
        <v>41967</v>
      </c>
      <c r="AD2096" t="s">
        <v>39</v>
      </c>
      <c r="AE2096">
        <v>0</v>
      </c>
      <c r="AF2096">
        <v>21.905000000000001</v>
      </c>
      <c r="AG2096">
        <v>8</v>
      </c>
      <c r="AH2096">
        <v>11.976900000000001</v>
      </c>
      <c r="AI2096">
        <v>0</v>
      </c>
      <c r="AJ2096">
        <v>6.1284999999999998</v>
      </c>
      <c r="AK2096">
        <v>0</v>
      </c>
      <c r="AL2096">
        <v>18.9541</v>
      </c>
      <c r="AM2096">
        <f>INDEX(Sheet1!B:B, MATCH('tab1'!U2096, Sheet1!A:A,0))</f>
        <v>5</v>
      </c>
      <c r="AN2096">
        <f>INDEX(Sheet1!B:B, MATCH('tab1'!Z2096, Sheet1!A:A,0))</f>
        <v>1</v>
      </c>
      <c r="AO2096">
        <f t="shared" si="32"/>
        <v>17</v>
      </c>
    </row>
    <row r="2097" spans="1:41" x14ac:dyDescent="0.3">
      <c r="A2097" t="s">
        <v>5650</v>
      </c>
      <c r="B2097" t="s">
        <v>10754</v>
      </c>
      <c r="C2097">
        <v>1595</v>
      </c>
      <c r="D2097" t="s">
        <v>481</v>
      </c>
      <c r="E2097" t="s">
        <v>82</v>
      </c>
      <c r="F2097">
        <v>10029</v>
      </c>
      <c r="G2097" t="s">
        <v>12367</v>
      </c>
      <c r="H2097" t="s">
        <v>14857</v>
      </c>
      <c r="I2097" t="s">
        <v>14957</v>
      </c>
      <c r="J2097" t="s">
        <v>82</v>
      </c>
      <c r="K2097">
        <v>10029</v>
      </c>
      <c r="L2097">
        <v>111</v>
      </c>
      <c r="M2097" t="s">
        <v>14875</v>
      </c>
      <c r="N2097">
        <v>40.789290999999999</v>
      </c>
      <c r="O2097">
        <v>-73.948419999999999</v>
      </c>
      <c r="P2097">
        <v>1016297502</v>
      </c>
      <c r="Q2097" t="s">
        <v>482</v>
      </c>
      <c r="R2097">
        <v>86497</v>
      </c>
      <c r="S2097" s="1">
        <v>45775</v>
      </c>
      <c r="T2097" t="s">
        <v>33</v>
      </c>
      <c r="U2097" t="s">
        <v>144</v>
      </c>
      <c r="V2097">
        <v>37</v>
      </c>
      <c r="W2097" t="s">
        <v>10755</v>
      </c>
      <c r="X2097" t="s">
        <v>146</v>
      </c>
      <c r="Y2097" t="s">
        <v>37</v>
      </c>
      <c r="Z2097" t="s">
        <v>147</v>
      </c>
      <c r="AA2097">
        <v>1085680</v>
      </c>
      <c r="AB2097" t="s">
        <v>484</v>
      </c>
      <c r="AC2097" s="1">
        <v>42122</v>
      </c>
      <c r="AD2097" t="s">
        <v>39</v>
      </c>
      <c r="AE2097">
        <v>0</v>
      </c>
      <c r="AF2097">
        <v>17.4391</v>
      </c>
      <c r="AG2097">
        <v>16</v>
      </c>
      <c r="AH2097">
        <v>8.4033999999999995</v>
      </c>
      <c r="AI2097">
        <v>0</v>
      </c>
      <c r="AJ2097">
        <v>4.9984000000000002</v>
      </c>
      <c r="AK2097">
        <v>0</v>
      </c>
      <c r="AL2097">
        <v>15.3835</v>
      </c>
      <c r="AM2097">
        <f>INDEX(Sheet1!B:B, MATCH('tab1'!U2097, Sheet1!A:A,0))</f>
        <v>6</v>
      </c>
      <c r="AN2097">
        <f>INDEX(Sheet1!B:B, MATCH('tab1'!Z2097, Sheet1!A:A,0))</f>
        <v>2</v>
      </c>
      <c r="AO2097">
        <f t="shared" si="32"/>
        <v>34</v>
      </c>
    </row>
    <row r="2098" spans="1:41" x14ac:dyDescent="0.3">
      <c r="A2098" t="s">
        <v>2715</v>
      </c>
      <c r="B2098" t="s">
        <v>1231</v>
      </c>
      <c r="C2098">
        <v>1751</v>
      </c>
      <c r="D2098" t="s">
        <v>829</v>
      </c>
      <c r="E2098" t="s">
        <v>82</v>
      </c>
      <c r="F2098">
        <v>10035</v>
      </c>
      <c r="G2098" t="s">
        <v>12806</v>
      </c>
      <c r="H2098" t="s">
        <v>14857</v>
      </c>
      <c r="I2098" t="s">
        <v>15384</v>
      </c>
      <c r="J2098" t="s">
        <v>82</v>
      </c>
      <c r="K2098">
        <v>10035</v>
      </c>
      <c r="L2098">
        <v>111</v>
      </c>
      <c r="M2098" t="s">
        <v>14875</v>
      </c>
      <c r="N2098">
        <v>40.802878999999997</v>
      </c>
      <c r="O2098">
        <v>-73.940603999999993</v>
      </c>
      <c r="P2098">
        <v>1017700072</v>
      </c>
      <c r="Q2098" t="s">
        <v>2716</v>
      </c>
      <c r="R2098">
        <v>96417</v>
      </c>
      <c r="S2098" s="1">
        <v>45173</v>
      </c>
      <c r="T2098" t="s">
        <v>33</v>
      </c>
      <c r="U2098" t="s">
        <v>34</v>
      </c>
      <c r="V2098">
        <v>89</v>
      </c>
      <c r="W2098" t="s">
        <v>2717</v>
      </c>
      <c r="X2098" t="s">
        <v>36</v>
      </c>
      <c r="Y2098" t="s">
        <v>37</v>
      </c>
      <c r="Z2098" t="s">
        <v>38</v>
      </c>
      <c r="AA2098">
        <v>1089077</v>
      </c>
      <c r="AB2098" t="s">
        <v>2718</v>
      </c>
      <c r="AC2098" s="1">
        <v>42251</v>
      </c>
      <c r="AD2098" t="s">
        <v>39</v>
      </c>
      <c r="AE2098">
        <v>20</v>
      </c>
      <c r="AF2098">
        <v>21.905000000000001</v>
      </c>
      <c r="AG2098">
        <v>13</v>
      </c>
      <c r="AH2098">
        <v>11.976900000000001</v>
      </c>
      <c r="AI2098">
        <v>0</v>
      </c>
      <c r="AJ2098">
        <v>6.1284999999999998</v>
      </c>
      <c r="AK2098">
        <v>20</v>
      </c>
      <c r="AL2098">
        <v>18.9541</v>
      </c>
      <c r="AM2098">
        <f>INDEX(Sheet1!B:B, MATCH('tab1'!U2098, Sheet1!A:A,0))</f>
        <v>5</v>
      </c>
      <c r="AN2098">
        <f>INDEX(Sheet1!B:B, MATCH('tab1'!Z2098, Sheet1!A:A,0))</f>
        <v>1</v>
      </c>
      <c r="AO2098">
        <f t="shared" si="32"/>
        <v>17</v>
      </c>
    </row>
    <row r="2099" spans="1:41" x14ac:dyDescent="0.3">
      <c r="A2099" t="s">
        <v>1231</v>
      </c>
      <c r="B2099" t="s">
        <v>1231</v>
      </c>
      <c r="C2099">
        <v>450</v>
      </c>
      <c r="D2099" t="s">
        <v>1232</v>
      </c>
      <c r="E2099" t="s">
        <v>64</v>
      </c>
      <c r="F2099">
        <v>10473</v>
      </c>
      <c r="G2099" t="s">
        <v>12512</v>
      </c>
      <c r="H2099" t="s">
        <v>14857</v>
      </c>
      <c r="I2099" t="s">
        <v>15100</v>
      </c>
      <c r="J2099" t="s">
        <v>64</v>
      </c>
      <c r="K2099">
        <v>10473</v>
      </c>
      <c r="L2099">
        <v>209</v>
      </c>
      <c r="M2099" t="s">
        <v>14872</v>
      </c>
      <c r="N2099">
        <v>40.815882999999999</v>
      </c>
      <c r="O2099">
        <v>-73.847292999999993</v>
      </c>
      <c r="P2099">
        <v>2035110030</v>
      </c>
      <c r="Q2099" t="s">
        <v>1233</v>
      </c>
      <c r="R2099">
        <v>5963</v>
      </c>
      <c r="S2099" s="1">
        <v>45188</v>
      </c>
      <c r="T2099" t="s">
        <v>33</v>
      </c>
      <c r="U2099" t="s">
        <v>34</v>
      </c>
      <c r="V2099">
        <v>122</v>
      </c>
      <c r="W2099" t="s">
        <v>1234</v>
      </c>
      <c r="X2099" t="s">
        <v>36</v>
      </c>
      <c r="Y2099" t="s">
        <v>37</v>
      </c>
      <c r="Z2099" t="s">
        <v>38</v>
      </c>
      <c r="AA2099">
        <v>2021209</v>
      </c>
      <c r="AC2099" s="1">
        <v>38614</v>
      </c>
      <c r="AD2099" t="s">
        <v>60</v>
      </c>
      <c r="AG2099">
        <v>15</v>
      </c>
      <c r="AH2099">
        <v>11.976900000000001</v>
      </c>
      <c r="AM2099">
        <f>INDEX(Sheet1!B:B, MATCH('tab1'!U2099, Sheet1!A:A,0))</f>
        <v>5</v>
      </c>
      <c r="AN2099">
        <f>INDEX(Sheet1!B:B, MATCH('tab1'!Z2099, Sheet1!A:A,0))</f>
        <v>1</v>
      </c>
      <c r="AO2099">
        <f t="shared" si="32"/>
        <v>17</v>
      </c>
    </row>
    <row r="2100" spans="1:41" x14ac:dyDescent="0.3">
      <c r="A2100" t="s">
        <v>5070</v>
      </c>
      <c r="B2100" t="s">
        <v>5071</v>
      </c>
      <c r="C2100" t="s">
        <v>5072</v>
      </c>
      <c r="D2100" t="s">
        <v>5073</v>
      </c>
      <c r="E2100" t="s">
        <v>31</v>
      </c>
      <c r="F2100">
        <v>11432</v>
      </c>
      <c r="G2100" t="s">
        <v>13289</v>
      </c>
      <c r="H2100" t="s">
        <v>14857</v>
      </c>
      <c r="I2100" t="s">
        <v>15840</v>
      </c>
      <c r="J2100" t="s">
        <v>31</v>
      </c>
      <c r="K2100">
        <v>11432</v>
      </c>
      <c r="L2100">
        <v>412</v>
      </c>
      <c r="M2100" t="s">
        <v>14877</v>
      </c>
      <c r="N2100">
        <v>40.708137000000001</v>
      </c>
      <c r="O2100">
        <v>-73.795171999999994</v>
      </c>
      <c r="P2100">
        <v>4097980036</v>
      </c>
      <c r="Q2100" t="s">
        <v>5074</v>
      </c>
      <c r="S2100" s="1">
        <v>79039</v>
      </c>
      <c r="T2100" t="s">
        <v>45</v>
      </c>
      <c r="U2100" t="s">
        <v>46</v>
      </c>
      <c r="V2100">
        <v>0</v>
      </c>
      <c r="W2100" t="s">
        <v>5075</v>
      </c>
      <c r="X2100" t="s">
        <v>36</v>
      </c>
      <c r="Y2100" t="s">
        <v>48</v>
      </c>
      <c r="Z2100" t="s">
        <v>49</v>
      </c>
      <c r="AA2100">
        <v>4209637</v>
      </c>
      <c r="AE2100">
        <v>33.333300000000001</v>
      </c>
      <c r="AF2100">
        <v>45.181699999999999</v>
      </c>
      <c r="AG2100">
        <v>8</v>
      </c>
      <c r="AH2100">
        <v>8.0093999999999994</v>
      </c>
      <c r="AI2100">
        <v>33.333300000000001</v>
      </c>
      <c r="AJ2100">
        <v>23.3017</v>
      </c>
      <c r="AK2100">
        <v>33.333300000000001</v>
      </c>
      <c r="AL2100">
        <v>35.229100000000003</v>
      </c>
      <c r="AM2100">
        <f>INDEX(Sheet1!B:B, MATCH('tab1'!U2100, Sheet1!A:A,0))</f>
        <v>8</v>
      </c>
      <c r="AN2100">
        <f>INDEX(Sheet1!B:B, MATCH('tab1'!Z2100, Sheet1!A:A,0))</f>
        <v>4</v>
      </c>
      <c r="AO2100">
        <f t="shared" si="32"/>
        <v>136</v>
      </c>
    </row>
    <row r="2101" spans="1:41" x14ac:dyDescent="0.3">
      <c r="A2101" t="s">
        <v>5020</v>
      </c>
      <c r="B2101" t="s">
        <v>5021</v>
      </c>
      <c r="C2101" t="s">
        <v>5022</v>
      </c>
      <c r="D2101" t="s">
        <v>5023</v>
      </c>
      <c r="E2101" t="s">
        <v>31</v>
      </c>
      <c r="F2101">
        <v>11103</v>
      </c>
      <c r="G2101" t="s">
        <v>13279</v>
      </c>
      <c r="H2101" t="s">
        <v>14857</v>
      </c>
      <c r="I2101" t="s">
        <v>15831</v>
      </c>
      <c r="J2101" t="s">
        <v>31</v>
      </c>
      <c r="K2101">
        <v>11103</v>
      </c>
      <c r="L2101">
        <v>401</v>
      </c>
      <c r="M2101" t="s">
        <v>14867</v>
      </c>
      <c r="N2101">
        <v>40.767598</v>
      </c>
      <c r="O2101">
        <v>-73.914197999999999</v>
      </c>
      <c r="P2101">
        <v>4006520062</v>
      </c>
      <c r="Q2101" t="s">
        <v>5024</v>
      </c>
      <c r="R2101">
        <v>90958</v>
      </c>
      <c r="S2101" s="1">
        <v>45100</v>
      </c>
      <c r="T2101" t="s">
        <v>33</v>
      </c>
      <c r="U2101" t="s">
        <v>34</v>
      </c>
      <c r="V2101">
        <v>20</v>
      </c>
      <c r="W2101" t="s">
        <v>5025</v>
      </c>
      <c r="X2101" t="s">
        <v>36</v>
      </c>
      <c r="Y2101" t="s">
        <v>37</v>
      </c>
      <c r="Z2101" t="s">
        <v>38</v>
      </c>
      <c r="AA2101">
        <v>4010111</v>
      </c>
      <c r="AC2101" s="1">
        <v>42178</v>
      </c>
      <c r="AD2101" t="s">
        <v>39</v>
      </c>
      <c r="AE2101">
        <v>20</v>
      </c>
      <c r="AF2101">
        <v>21.905000000000001</v>
      </c>
      <c r="AG2101">
        <v>3</v>
      </c>
      <c r="AH2101">
        <v>11.976900000000001</v>
      </c>
      <c r="AI2101">
        <v>0</v>
      </c>
      <c r="AJ2101">
        <v>6.1284999999999998</v>
      </c>
      <c r="AK2101">
        <v>20</v>
      </c>
      <c r="AL2101">
        <v>18.9541</v>
      </c>
      <c r="AM2101">
        <f>INDEX(Sheet1!B:B, MATCH('tab1'!U2101, Sheet1!A:A,0))</f>
        <v>5</v>
      </c>
      <c r="AN2101">
        <f>INDEX(Sheet1!B:B, MATCH('tab1'!Z2101, Sheet1!A:A,0))</f>
        <v>1</v>
      </c>
      <c r="AO2101">
        <f t="shared" si="32"/>
        <v>17</v>
      </c>
    </row>
    <row r="2102" spans="1:41" x14ac:dyDescent="0.3">
      <c r="A2102" t="s">
        <v>631</v>
      </c>
      <c r="B2102" t="s">
        <v>631</v>
      </c>
      <c r="C2102">
        <v>277</v>
      </c>
      <c r="D2102" t="s">
        <v>632</v>
      </c>
      <c r="E2102" t="s">
        <v>43</v>
      </c>
      <c r="F2102">
        <v>11215</v>
      </c>
      <c r="G2102" t="s">
        <v>12396</v>
      </c>
      <c r="H2102" t="s">
        <v>14857</v>
      </c>
      <c r="I2102" t="s">
        <v>14987</v>
      </c>
      <c r="J2102" t="s">
        <v>43</v>
      </c>
      <c r="K2102">
        <v>11215</v>
      </c>
      <c r="L2102">
        <v>306</v>
      </c>
      <c r="M2102" t="s">
        <v>14863</v>
      </c>
      <c r="N2102">
        <v>40.677464000000001</v>
      </c>
      <c r="O2102">
        <v>-73.986023000000003</v>
      </c>
      <c r="P2102">
        <v>3004480007</v>
      </c>
      <c r="Q2102" t="s">
        <v>633</v>
      </c>
      <c r="R2102">
        <v>7670</v>
      </c>
      <c r="S2102" s="1">
        <v>45596</v>
      </c>
      <c r="T2102" t="s">
        <v>33</v>
      </c>
      <c r="U2102" t="s">
        <v>34</v>
      </c>
      <c r="V2102">
        <v>65</v>
      </c>
      <c r="W2102" t="s">
        <v>634</v>
      </c>
      <c r="X2102" t="s">
        <v>36</v>
      </c>
      <c r="Y2102" t="s">
        <v>37</v>
      </c>
      <c r="Z2102" t="s">
        <v>38</v>
      </c>
      <c r="AA2102">
        <v>3378430</v>
      </c>
      <c r="AB2102" t="s">
        <v>635</v>
      </c>
      <c r="AC2102" s="1">
        <v>39020</v>
      </c>
      <c r="AD2102" t="s">
        <v>39</v>
      </c>
      <c r="AE2102">
        <v>40</v>
      </c>
      <c r="AF2102">
        <v>21.905000000000001</v>
      </c>
      <c r="AG2102">
        <v>18</v>
      </c>
      <c r="AH2102">
        <v>11.976900000000001</v>
      </c>
      <c r="AI2102">
        <v>0</v>
      </c>
      <c r="AJ2102">
        <v>6.1284999999999998</v>
      </c>
      <c r="AK2102">
        <v>40</v>
      </c>
      <c r="AL2102">
        <v>18.9541</v>
      </c>
      <c r="AM2102">
        <f>INDEX(Sheet1!B:B, MATCH('tab1'!U2102, Sheet1!A:A,0))</f>
        <v>5</v>
      </c>
      <c r="AN2102">
        <f>INDEX(Sheet1!B:B, MATCH('tab1'!Z2102, Sheet1!A:A,0))</f>
        <v>1</v>
      </c>
      <c r="AO2102">
        <f t="shared" si="32"/>
        <v>17</v>
      </c>
    </row>
    <row r="2103" spans="1:41" x14ac:dyDescent="0.3">
      <c r="A2103" t="s">
        <v>4048</v>
      </c>
      <c r="B2103" t="s">
        <v>4048</v>
      </c>
      <c r="C2103">
        <v>711</v>
      </c>
      <c r="D2103" t="s">
        <v>1498</v>
      </c>
      <c r="E2103" t="s">
        <v>82</v>
      </c>
      <c r="F2103">
        <v>10025</v>
      </c>
      <c r="G2103" t="s">
        <v>13080</v>
      </c>
      <c r="H2103" t="s">
        <v>14857</v>
      </c>
      <c r="I2103" t="s">
        <v>15643</v>
      </c>
      <c r="J2103" t="s">
        <v>82</v>
      </c>
      <c r="K2103">
        <v>10025</v>
      </c>
      <c r="L2103">
        <v>107</v>
      </c>
      <c r="M2103" t="s">
        <v>14936</v>
      </c>
      <c r="N2103">
        <v>40.793031999999997</v>
      </c>
      <c r="O2103">
        <v>-73.971097</v>
      </c>
      <c r="P2103">
        <v>1012250001</v>
      </c>
      <c r="Q2103" t="s">
        <v>4049</v>
      </c>
      <c r="R2103">
        <v>5634</v>
      </c>
      <c r="S2103" s="1">
        <v>45052</v>
      </c>
      <c r="T2103" t="s">
        <v>33</v>
      </c>
      <c r="U2103" t="s">
        <v>34</v>
      </c>
      <c r="V2103">
        <v>28</v>
      </c>
      <c r="W2103" t="s">
        <v>4050</v>
      </c>
      <c r="X2103" t="s">
        <v>36</v>
      </c>
      <c r="Y2103" t="s">
        <v>37</v>
      </c>
      <c r="Z2103" t="s">
        <v>38</v>
      </c>
      <c r="AA2103">
        <v>1032551</v>
      </c>
      <c r="AB2103" t="s">
        <v>4051</v>
      </c>
      <c r="AC2103" s="1">
        <v>38400</v>
      </c>
      <c r="AD2103" t="s">
        <v>60</v>
      </c>
      <c r="AE2103">
        <v>40</v>
      </c>
      <c r="AF2103">
        <v>21.905000000000001</v>
      </c>
      <c r="AG2103">
        <v>4</v>
      </c>
      <c r="AH2103">
        <v>11.976900000000001</v>
      </c>
      <c r="AI2103">
        <v>0</v>
      </c>
      <c r="AJ2103">
        <v>6.1284999999999998</v>
      </c>
      <c r="AK2103">
        <v>40</v>
      </c>
      <c r="AL2103">
        <v>18.9541</v>
      </c>
      <c r="AM2103">
        <f>INDEX(Sheet1!B:B, MATCH('tab1'!U2103, Sheet1!A:A,0))</f>
        <v>5</v>
      </c>
      <c r="AN2103">
        <f>INDEX(Sheet1!B:B, MATCH('tab1'!Z2103, Sheet1!A:A,0))</f>
        <v>1</v>
      </c>
      <c r="AO2103">
        <f t="shared" si="32"/>
        <v>17</v>
      </c>
    </row>
    <row r="2104" spans="1:41" x14ac:dyDescent="0.3">
      <c r="A2104" t="s">
        <v>9053</v>
      </c>
      <c r="B2104" t="s">
        <v>384</v>
      </c>
      <c r="C2104">
        <v>75</v>
      </c>
      <c r="D2104" t="s">
        <v>8596</v>
      </c>
      <c r="E2104" t="s">
        <v>82</v>
      </c>
      <c r="F2104">
        <v>10023</v>
      </c>
      <c r="G2104" t="s">
        <v>14131</v>
      </c>
      <c r="H2104" t="s">
        <v>14857</v>
      </c>
      <c r="I2104" t="s">
        <v>16620</v>
      </c>
      <c r="J2104" t="s">
        <v>82</v>
      </c>
      <c r="K2104">
        <v>10023</v>
      </c>
      <c r="L2104">
        <v>107</v>
      </c>
      <c r="M2104" t="s">
        <v>14936</v>
      </c>
      <c r="N2104">
        <v>40.77422</v>
      </c>
      <c r="O2104">
        <v>-73.989237000000003</v>
      </c>
      <c r="P2104">
        <v>1011710063</v>
      </c>
      <c r="Q2104" t="s">
        <v>9054</v>
      </c>
      <c r="R2104">
        <v>103833</v>
      </c>
      <c r="S2104" s="1">
        <v>45578</v>
      </c>
      <c r="T2104" t="s">
        <v>33</v>
      </c>
      <c r="U2104" t="s">
        <v>34</v>
      </c>
      <c r="V2104">
        <v>76</v>
      </c>
      <c r="W2104" t="s">
        <v>9055</v>
      </c>
      <c r="X2104" t="s">
        <v>36</v>
      </c>
      <c r="Y2104" t="s">
        <v>37</v>
      </c>
      <c r="Z2104" t="s">
        <v>38</v>
      </c>
      <c r="AA2104">
        <v>1088686</v>
      </c>
      <c r="AB2104" t="s">
        <v>8832</v>
      </c>
      <c r="AC2104" s="1">
        <v>42656</v>
      </c>
      <c r="AD2104" t="s">
        <v>39</v>
      </c>
      <c r="AE2104">
        <v>16.666699999999999</v>
      </c>
      <c r="AF2104">
        <v>21.905000000000001</v>
      </c>
      <c r="AG2104">
        <v>16</v>
      </c>
      <c r="AH2104">
        <v>11.976900000000001</v>
      </c>
      <c r="AI2104">
        <v>0</v>
      </c>
      <c r="AJ2104">
        <v>6.1284999999999998</v>
      </c>
      <c r="AK2104">
        <v>16.666699999999999</v>
      </c>
      <c r="AL2104">
        <v>18.9541</v>
      </c>
      <c r="AM2104">
        <f>INDEX(Sheet1!B:B, MATCH('tab1'!U2104, Sheet1!A:A,0))</f>
        <v>5</v>
      </c>
      <c r="AN2104">
        <f>INDEX(Sheet1!B:B, MATCH('tab1'!Z2104, Sheet1!A:A,0))</f>
        <v>1</v>
      </c>
      <c r="AO2104">
        <f t="shared" si="32"/>
        <v>17</v>
      </c>
    </row>
    <row r="2105" spans="1:41" x14ac:dyDescent="0.3">
      <c r="A2105" t="s">
        <v>9053</v>
      </c>
      <c r="B2105" t="s">
        <v>384</v>
      </c>
      <c r="C2105">
        <v>75</v>
      </c>
      <c r="D2105" t="s">
        <v>2832</v>
      </c>
      <c r="E2105" t="s">
        <v>82</v>
      </c>
      <c r="F2105">
        <v>10023</v>
      </c>
      <c r="G2105" t="s">
        <v>14520</v>
      </c>
      <c r="H2105" t="s">
        <v>14857</v>
      </c>
      <c r="I2105" t="s">
        <v>16620</v>
      </c>
      <c r="J2105" t="s">
        <v>82</v>
      </c>
      <c r="K2105">
        <v>10023</v>
      </c>
      <c r="L2105">
        <v>107</v>
      </c>
      <c r="M2105" t="s">
        <v>14936</v>
      </c>
      <c r="N2105">
        <v>40.77422</v>
      </c>
      <c r="O2105">
        <v>-73.989237000000003</v>
      </c>
      <c r="P2105">
        <v>1011710063</v>
      </c>
      <c r="Q2105" t="s">
        <v>9054</v>
      </c>
      <c r="R2105">
        <v>103834</v>
      </c>
      <c r="S2105" s="1">
        <v>45578</v>
      </c>
      <c r="T2105" t="s">
        <v>33</v>
      </c>
      <c r="U2105" t="s">
        <v>144</v>
      </c>
      <c r="V2105">
        <v>40</v>
      </c>
      <c r="W2105" t="s">
        <v>10821</v>
      </c>
      <c r="X2105" t="s">
        <v>146</v>
      </c>
      <c r="Y2105" t="s">
        <v>37</v>
      </c>
      <c r="Z2105" t="s">
        <v>147</v>
      </c>
      <c r="AA2105">
        <v>1088686</v>
      </c>
      <c r="AB2105" t="s">
        <v>124</v>
      </c>
      <c r="AC2105" s="1">
        <v>42656</v>
      </c>
      <c r="AD2105" t="s">
        <v>39</v>
      </c>
      <c r="AE2105">
        <v>16.666699999999999</v>
      </c>
      <c r="AF2105">
        <v>17.4391</v>
      </c>
      <c r="AG2105">
        <v>12</v>
      </c>
      <c r="AH2105">
        <v>8.4033999999999995</v>
      </c>
      <c r="AI2105">
        <v>0</v>
      </c>
      <c r="AJ2105">
        <v>4.9984000000000002</v>
      </c>
      <c r="AK2105">
        <v>16.666699999999999</v>
      </c>
      <c r="AL2105">
        <v>15.3835</v>
      </c>
      <c r="AM2105">
        <f>INDEX(Sheet1!B:B, MATCH('tab1'!U2105, Sheet1!A:A,0))</f>
        <v>6</v>
      </c>
      <c r="AN2105">
        <f>INDEX(Sheet1!B:B, MATCH('tab1'!Z2105, Sheet1!A:A,0))</f>
        <v>2</v>
      </c>
      <c r="AO2105">
        <f t="shared" si="32"/>
        <v>34</v>
      </c>
    </row>
    <row r="2106" spans="1:41" x14ac:dyDescent="0.3">
      <c r="A2106" t="s">
        <v>7396</v>
      </c>
      <c r="B2106" t="s">
        <v>4507</v>
      </c>
      <c r="C2106">
        <v>4930</v>
      </c>
      <c r="D2106" t="s">
        <v>7397</v>
      </c>
      <c r="E2106" t="s">
        <v>64</v>
      </c>
      <c r="F2106">
        <v>10471</v>
      </c>
      <c r="G2106" t="s">
        <v>13772</v>
      </c>
      <c r="H2106" t="s">
        <v>14857</v>
      </c>
      <c r="I2106" t="s">
        <v>16298</v>
      </c>
      <c r="J2106" t="s">
        <v>64</v>
      </c>
      <c r="K2106">
        <v>10471</v>
      </c>
      <c r="L2106">
        <v>208</v>
      </c>
      <c r="M2106" t="s">
        <v>14865</v>
      </c>
      <c r="N2106">
        <v>40.898156</v>
      </c>
      <c r="O2106">
        <v>-73.913888999999998</v>
      </c>
      <c r="P2106">
        <v>2059370380</v>
      </c>
      <c r="Q2106" t="s">
        <v>7398</v>
      </c>
      <c r="S2106" s="1">
        <v>78551</v>
      </c>
      <c r="T2106" t="s">
        <v>45</v>
      </c>
      <c r="U2106" t="s">
        <v>46</v>
      </c>
      <c r="V2106">
        <v>60</v>
      </c>
      <c r="W2106" t="s">
        <v>7399</v>
      </c>
      <c r="X2106" t="s">
        <v>36</v>
      </c>
      <c r="Y2106" t="s">
        <v>48</v>
      </c>
      <c r="Z2106" t="s">
        <v>49</v>
      </c>
      <c r="AA2106">
        <v>2101950</v>
      </c>
      <c r="AE2106">
        <v>50</v>
      </c>
      <c r="AF2106">
        <v>45.181699999999999</v>
      </c>
      <c r="AG2106">
        <v>20</v>
      </c>
      <c r="AH2106">
        <v>8.0093999999999994</v>
      </c>
      <c r="AI2106">
        <v>0</v>
      </c>
      <c r="AJ2106">
        <v>23.3017</v>
      </c>
      <c r="AK2106">
        <v>50</v>
      </c>
      <c r="AL2106">
        <v>35.229100000000003</v>
      </c>
      <c r="AM2106">
        <f>INDEX(Sheet1!B:B, MATCH('tab1'!U2106, Sheet1!A:A,0))</f>
        <v>8</v>
      </c>
      <c r="AN2106">
        <f>INDEX(Sheet1!B:B, MATCH('tab1'!Z2106, Sheet1!A:A,0))</f>
        <v>4</v>
      </c>
      <c r="AO2106">
        <f t="shared" si="32"/>
        <v>136</v>
      </c>
    </row>
    <row r="2107" spans="1:41" x14ac:dyDescent="0.3">
      <c r="A2107" t="s">
        <v>4506</v>
      </c>
      <c r="B2107" t="s">
        <v>4507</v>
      </c>
      <c r="C2107">
        <v>5250</v>
      </c>
      <c r="D2107" t="s">
        <v>4508</v>
      </c>
      <c r="E2107" t="s">
        <v>64</v>
      </c>
      <c r="F2107">
        <v>10471</v>
      </c>
      <c r="G2107" t="s">
        <v>13174</v>
      </c>
      <c r="H2107" t="s">
        <v>14857</v>
      </c>
      <c r="I2107" t="s">
        <v>15732</v>
      </c>
      <c r="J2107" t="s">
        <v>64</v>
      </c>
      <c r="K2107">
        <v>10471</v>
      </c>
      <c r="L2107">
        <v>208</v>
      </c>
      <c r="M2107" t="s">
        <v>14865</v>
      </c>
      <c r="N2107">
        <v>40.899908000000003</v>
      </c>
      <c r="O2107">
        <v>-73.901432</v>
      </c>
      <c r="P2107">
        <v>2058363127</v>
      </c>
      <c r="Q2107" t="s">
        <v>4509</v>
      </c>
      <c r="R2107">
        <v>7180</v>
      </c>
      <c r="S2107" s="1">
        <v>45214</v>
      </c>
      <c r="T2107" t="s">
        <v>33</v>
      </c>
      <c r="U2107" t="s">
        <v>144</v>
      </c>
      <c r="V2107">
        <v>14</v>
      </c>
      <c r="W2107" t="s">
        <v>4510</v>
      </c>
      <c r="X2107" t="s">
        <v>146</v>
      </c>
      <c r="Y2107" t="s">
        <v>37</v>
      </c>
      <c r="Z2107" t="s">
        <v>147</v>
      </c>
      <c r="AA2107">
        <v>2100872</v>
      </c>
      <c r="AC2107" s="1">
        <v>37697</v>
      </c>
      <c r="AD2107" t="s">
        <v>39</v>
      </c>
      <c r="AE2107">
        <v>20</v>
      </c>
      <c r="AF2107">
        <v>17.4391</v>
      </c>
      <c r="AG2107">
        <v>4</v>
      </c>
      <c r="AH2107">
        <v>8.4033999999999995</v>
      </c>
      <c r="AI2107">
        <v>0</v>
      </c>
      <c r="AJ2107">
        <v>4.9984000000000002</v>
      </c>
      <c r="AK2107">
        <v>20</v>
      </c>
      <c r="AL2107">
        <v>15.3835</v>
      </c>
      <c r="AM2107">
        <f>INDEX(Sheet1!B:B, MATCH('tab1'!U2107, Sheet1!A:A,0))</f>
        <v>6</v>
      </c>
      <c r="AN2107">
        <f>INDEX(Sheet1!B:B, MATCH('tab1'!Z2107, Sheet1!A:A,0))</f>
        <v>2</v>
      </c>
      <c r="AO2107">
        <f t="shared" si="32"/>
        <v>34</v>
      </c>
    </row>
    <row r="2108" spans="1:41" x14ac:dyDescent="0.3">
      <c r="A2108" t="s">
        <v>10337</v>
      </c>
      <c r="B2108" t="s">
        <v>10338</v>
      </c>
      <c r="C2108">
        <v>5555</v>
      </c>
      <c r="D2108" t="s">
        <v>1705</v>
      </c>
      <c r="E2108" t="s">
        <v>64</v>
      </c>
      <c r="F2108">
        <v>10471</v>
      </c>
      <c r="G2108" t="s">
        <v>14409</v>
      </c>
      <c r="H2108" t="s">
        <v>14857</v>
      </c>
      <c r="I2108" t="s">
        <v>16855</v>
      </c>
      <c r="J2108" t="s">
        <v>64</v>
      </c>
      <c r="K2108">
        <v>10471</v>
      </c>
      <c r="L2108">
        <v>208</v>
      </c>
      <c r="M2108" t="s">
        <v>14865</v>
      </c>
      <c r="N2108">
        <v>40.903323999999998</v>
      </c>
      <c r="O2108">
        <v>-73.903536000000003</v>
      </c>
      <c r="P2108">
        <v>2058501585</v>
      </c>
      <c r="Q2108" t="s">
        <v>3747</v>
      </c>
      <c r="R2108">
        <v>5718</v>
      </c>
      <c r="S2108" s="1">
        <v>45440</v>
      </c>
      <c r="T2108" t="s">
        <v>33</v>
      </c>
      <c r="U2108" t="s">
        <v>34</v>
      </c>
      <c r="V2108">
        <v>30</v>
      </c>
      <c r="W2108" t="s">
        <v>10339</v>
      </c>
      <c r="X2108" t="s">
        <v>36</v>
      </c>
      <c r="Y2108" t="s">
        <v>37</v>
      </c>
      <c r="Z2108" t="s">
        <v>38</v>
      </c>
      <c r="AA2108">
        <v>2084807</v>
      </c>
      <c r="AB2108" t="s">
        <v>3749</v>
      </c>
      <c r="AC2108" s="1">
        <v>38135</v>
      </c>
      <c r="AD2108" t="s">
        <v>60</v>
      </c>
      <c r="AE2108">
        <v>20</v>
      </c>
      <c r="AF2108">
        <v>21.905000000000001</v>
      </c>
      <c r="AG2108">
        <v>9</v>
      </c>
      <c r="AH2108">
        <v>11.976900000000001</v>
      </c>
      <c r="AI2108">
        <v>0</v>
      </c>
      <c r="AJ2108">
        <v>6.1284999999999998</v>
      </c>
      <c r="AK2108">
        <v>20</v>
      </c>
      <c r="AL2108">
        <v>18.9541</v>
      </c>
      <c r="AM2108">
        <f>INDEX(Sheet1!B:B, MATCH('tab1'!U2108, Sheet1!A:A,0))</f>
        <v>5</v>
      </c>
      <c r="AN2108">
        <f>INDEX(Sheet1!B:B, MATCH('tab1'!Z2108, Sheet1!A:A,0))</f>
        <v>1</v>
      </c>
      <c r="AO2108">
        <f t="shared" si="32"/>
        <v>17</v>
      </c>
    </row>
    <row r="2109" spans="1:41" x14ac:dyDescent="0.3">
      <c r="A2109" t="s">
        <v>3746</v>
      </c>
      <c r="B2109" t="s">
        <v>3746</v>
      </c>
      <c r="C2109">
        <v>5521</v>
      </c>
      <c r="D2109" t="s">
        <v>1705</v>
      </c>
      <c r="E2109" t="s">
        <v>64</v>
      </c>
      <c r="F2109">
        <v>10471</v>
      </c>
      <c r="G2109" t="s">
        <v>13014</v>
      </c>
      <c r="H2109" t="s">
        <v>14857</v>
      </c>
      <c r="I2109" t="s">
        <v>15585</v>
      </c>
      <c r="J2109" t="s">
        <v>64</v>
      </c>
      <c r="K2109">
        <v>10471</v>
      </c>
      <c r="L2109">
        <v>208</v>
      </c>
      <c r="M2109" t="s">
        <v>14865</v>
      </c>
      <c r="N2109">
        <v>40.903039</v>
      </c>
      <c r="O2109">
        <v>-73.903750000000002</v>
      </c>
      <c r="P2109">
        <v>2058501585</v>
      </c>
      <c r="Q2109" t="s">
        <v>3747</v>
      </c>
      <c r="R2109">
        <v>4504</v>
      </c>
      <c r="S2109" s="1">
        <v>45511</v>
      </c>
      <c r="T2109" t="s">
        <v>33</v>
      </c>
      <c r="U2109" t="s">
        <v>34</v>
      </c>
      <c r="V2109">
        <v>75</v>
      </c>
      <c r="W2109" t="s">
        <v>3748</v>
      </c>
      <c r="X2109" t="s">
        <v>36</v>
      </c>
      <c r="Y2109" t="s">
        <v>37</v>
      </c>
      <c r="Z2109" t="s">
        <v>38</v>
      </c>
      <c r="AA2109">
        <v>2119685</v>
      </c>
      <c r="AB2109" t="s">
        <v>3749</v>
      </c>
      <c r="AC2109" s="1">
        <v>38206</v>
      </c>
      <c r="AD2109" t="s">
        <v>60</v>
      </c>
      <c r="AE2109">
        <v>20</v>
      </c>
      <c r="AF2109">
        <v>21.905000000000001</v>
      </c>
      <c r="AG2109">
        <v>4</v>
      </c>
      <c r="AH2109">
        <v>11.976900000000001</v>
      </c>
      <c r="AI2109">
        <v>0</v>
      </c>
      <c r="AJ2109">
        <v>6.1284999999999998</v>
      </c>
      <c r="AK2109">
        <v>20</v>
      </c>
      <c r="AL2109">
        <v>18.9541</v>
      </c>
      <c r="AM2109">
        <f>INDEX(Sheet1!B:B, MATCH('tab1'!U2109, Sheet1!A:A,0))</f>
        <v>5</v>
      </c>
      <c r="AN2109">
        <f>INDEX(Sheet1!B:B, MATCH('tab1'!Z2109, Sheet1!A:A,0))</f>
        <v>1</v>
      </c>
      <c r="AO2109">
        <f t="shared" si="32"/>
        <v>17</v>
      </c>
    </row>
    <row r="2110" spans="1:41" x14ac:dyDescent="0.3">
      <c r="A2110" t="s">
        <v>1670</v>
      </c>
      <c r="B2110" t="s">
        <v>1670</v>
      </c>
      <c r="C2110">
        <v>3816</v>
      </c>
      <c r="D2110" t="s">
        <v>1671</v>
      </c>
      <c r="E2110" t="s">
        <v>64</v>
      </c>
      <c r="F2110">
        <v>10463</v>
      </c>
      <c r="G2110" t="s">
        <v>12596</v>
      </c>
      <c r="H2110" t="s">
        <v>14857</v>
      </c>
      <c r="I2110" t="s">
        <v>15182</v>
      </c>
      <c r="J2110" t="s">
        <v>64</v>
      </c>
      <c r="K2110">
        <v>10463</v>
      </c>
      <c r="L2110">
        <v>208</v>
      </c>
      <c r="M2110" t="s">
        <v>14865</v>
      </c>
      <c r="N2110">
        <v>40.887742000000003</v>
      </c>
      <c r="O2110">
        <v>-73.903620000000004</v>
      </c>
      <c r="P2110">
        <v>2057777501</v>
      </c>
      <c r="Q2110" t="s">
        <v>1672</v>
      </c>
      <c r="R2110">
        <v>7674</v>
      </c>
      <c r="S2110" s="1">
        <v>45660</v>
      </c>
      <c r="T2110" t="s">
        <v>33</v>
      </c>
      <c r="U2110" t="s">
        <v>34</v>
      </c>
      <c r="V2110">
        <v>63</v>
      </c>
      <c r="W2110" t="s">
        <v>1673</v>
      </c>
      <c r="X2110" t="s">
        <v>36</v>
      </c>
      <c r="Y2110" t="s">
        <v>37</v>
      </c>
      <c r="Z2110" t="s">
        <v>38</v>
      </c>
      <c r="AA2110">
        <v>2084024</v>
      </c>
      <c r="AB2110" t="s">
        <v>1674</v>
      </c>
      <c r="AC2110" s="1">
        <v>39058</v>
      </c>
      <c r="AD2110" t="s">
        <v>39</v>
      </c>
      <c r="AE2110">
        <v>50</v>
      </c>
      <c r="AF2110">
        <v>21.905000000000001</v>
      </c>
      <c r="AG2110">
        <v>13</v>
      </c>
      <c r="AH2110">
        <v>11.976900000000001</v>
      </c>
      <c r="AI2110">
        <v>25</v>
      </c>
      <c r="AJ2110">
        <v>6.1284999999999998</v>
      </c>
      <c r="AK2110">
        <v>50</v>
      </c>
      <c r="AL2110">
        <v>18.9541</v>
      </c>
      <c r="AM2110">
        <f>INDEX(Sheet1!B:B, MATCH('tab1'!U2110, Sheet1!A:A,0))</f>
        <v>5</v>
      </c>
      <c r="AN2110">
        <f>INDEX(Sheet1!B:B, MATCH('tab1'!Z2110, Sheet1!A:A,0))</f>
        <v>1</v>
      </c>
      <c r="AO2110">
        <f t="shared" si="32"/>
        <v>17</v>
      </c>
    </row>
    <row r="2111" spans="1:41" x14ac:dyDescent="0.3">
      <c r="A2111" t="s">
        <v>4454</v>
      </c>
      <c r="B2111" t="s">
        <v>4454</v>
      </c>
      <c r="C2111">
        <v>4765</v>
      </c>
      <c r="D2111" t="s">
        <v>4455</v>
      </c>
      <c r="E2111" t="s">
        <v>64</v>
      </c>
      <c r="F2111">
        <v>10471</v>
      </c>
      <c r="G2111" t="s">
        <v>13164</v>
      </c>
      <c r="H2111" t="s">
        <v>14857</v>
      </c>
      <c r="I2111" t="s">
        <v>15722</v>
      </c>
      <c r="J2111" t="s">
        <v>64</v>
      </c>
      <c r="K2111">
        <v>10471</v>
      </c>
      <c r="L2111">
        <v>208</v>
      </c>
      <c r="M2111" t="s">
        <v>14865</v>
      </c>
      <c r="N2111">
        <v>40.896258000000003</v>
      </c>
      <c r="O2111">
        <v>-73.908314000000004</v>
      </c>
      <c r="P2111">
        <v>2059120013</v>
      </c>
      <c r="Q2111" t="s">
        <v>4456</v>
      </c>
      <c r="R2111">
        <v>1531</v>
      </c>
      <c r="S2111" s="1">
        <v>44987</v>
      </c>
      <c r="T2111" t="s">
        <v>54</v>
      </c>
      <c r="U2111" t="s">
        <v>34</v>
      </c>
      <c r="V2111">
        <v>60</v>
      </c>
      <c r="W2111" t="s">
        <v>4457</v>
      </c>
      <c r="X2111" t="s">
        <v>36</v>
      </c>
      <c r="Y2111" t="s">
        <v>37</v>
      </c>
      <c r="Z2111" t="s">
        <v>38</v>
      </c>
      <c r="AA2111">
        <v>2087605</v>
      </c>
      <c r="AB2111" t="s">
        <v>4458</v>
      </c>
      <c r="AC2111" s="1">
        <v>38389</v>
      </c>
      <c r="AD2111" t="s">
        <v>60</v>
      </c>
      <c r="AE2111">
        <v>60</v>
      </c>
      <c r="AF2111">
        <v>21.905000000000001</v>
      </c>
      <c r="AG2111">
        <v>16</v>
      </c>
      <c r="AH2111">
        <v>11.976900000000001</v>
      </c>
      <c r="AI2111">
        <v>40</v>
      </c>
      <c r="AJ2111">
        <v>6.1284999999999998</v>
      </c>
      <c r="AK2111">
        <v>40</v>
      </c>
      <c r="AL2111">
        <v>18.9541</v>
      </c>
      <c r="AM2111">
        <f>INDEX(Sheet1!B:B, MATCH('tab1'!U2111, Sheet1!A:A,0))</f>
        <v>5</v>
      </c>
      <c r="AN2111">
        <f>INDEX(Sheet1!B:B, MATCH('tab1'!Z2111, Sheet1!A:A,0))</f>
        <v>1</v>
      </c>
      <c r="AO2111">
        <f t="shared" si="32"/>
        <v>17</v>
      </c>
    </row>
    <row r="2112" spans="1:41" x14ac:dyDescent="0.3">
      <c r="A2112" t="s">
        <v>1959</v>
      </c>
      <c r="B2112" t="s">
        <v>1959</v>
      </c>
      <c r="C2112">
        <v>4545</v>
      </c>
      <c r="D2112" t="s">
        <v>355</v>
      </c>
      <c r="E2112" t="s">
        <v>64</v>
      </c>
      <c r="F2112">
        <v>10471</v>
      </c>
      <c r="G2112" t="s">
        <v>12655</v>
      </c>
      <c r="H2112" t="s">
        <v>14857</v>
      </c>
      <c r="I2112" t="s">
        <v>15239</v>
      </c>
      <c r="J2112" t="s">
        <v>64</v>
      </c>
      <c r="K2112">
        <v>10471</v>
      </c>
      <c r="L2112">
        <v>208</v>
      </c>
      <c r="M2112" t="s">
        <v>14865</v>
      </c>
      <c r="N2112">
        <v>40.891762</v>
      </c>
      <c r="O2112">
        <v>-73.912208000000007</v>
      </c>
      <c r="P2112">
        <v>2059200456</v>
      </c>
      <c r="Q2112" t="s">
        <v>1960</v>
      </c>
      <c r="R2112">
        <v>1929</v>
      </c>
      <c r="S2112" s="1">
        <v>44942</v>
      </c>
      <c r="T2112" t="s">
        <v>54</v>
      </c>
      <c r="U2112" t="s">
        <v>34</v>
      </c>
      <c r="V2112">
        <v>120</v>
      </c>
      <c r="W2112" t="s">
        <v>1961</v>
      </c>
      <c r="X2112" t="s">
        <v>36</v>
      </c>
      <c r="Y2112" t="s">
        <v>37</v>
      </c>
      <c r="Z2112" t="s">
        <v>38</v>
      </c>
      <c r="AA2112">
        <v>2088698</v>
      </c>
      <c r="AB2112" t="s">
        <v>1962</v>
      </c>
      <c r="AC2112" s="1">
        <v>38360</v>
      </c>
      <c r="AD2112" t="s">
        <v>60</v>
      </c>
      <c r="AE2112">
        <v>66.666700000000006</v>
      </c>
      <c r="AF2112">
        <v>21.905000000000001</v>
      </c>
      <c r="AG2112">
        <v>25</v>
      </c>
      <c r="AH2112">
        <v>11.976900000000001</v>
      </c>
      <c r="AI2112">
        <v>66.666700000000006</v>
      </c>
      <c r="AJ2112">
        <v>6.1284999999999998</v>
      </c>
      <c r="AK2112">
        <v>66.666700000000006</v>
      </c>
      <c r="AL2112">
        <v>18.9541</v>
      </c>
      <c r="AM2112">
        <f>INDEX(Sheet1!B:B, MATCH('tab1'!U2112, Sheet1!A:A,0))</f>
        <v>5</v>
      </c>
      <c r="AN2112">
        <f>INDEX(Sheet1!B:B, MATCH('tab1'!Z2112, Sheet1!A:A,0))</f>
        <v>1</v>
      </c>
      <c r="AO2112">
        <f t="shared" si="32"/>
        <v>17</v>
      </c>
    </row>
    <row r="2113" spans="1:41" x14ac:dyDescent="0.3">
      <c r="A2113" t="s">
        <v>9946</v>
      </c>
      <c r="B2113" t="s">
        <v>9947</v>
      </c>
      <c r="C2113">
        <v>5625</v>
      </c>
      <c r="D2113" t="s">
        <v>4200</v>
      </c>
      <c r="E2113" t="s">
        <v>64</v>
      </c>
      <c r="F2113">
        <v>10471</v>
      </c>
      <c r="G2113" t="s">
        <v>13111</v>
      </c>
      <c r="H2113" t="s">
        <v>14857</v>
      </c>
      <c r="I2113" t="s">
        <v>15673</v>
      </c>
      <c r="J2113" t="s">
        <v>64</v>
      </c>
      <c r="K2113">
        <v>10471</v>
      </c>
      <c r="L2113">
        <v>208</v>
      </c>
      <c r="M2113" t="s">
        <v>14865</v>
      </c>
      <c r="N2113">
        <v>40.905009</v>
      </c>
      <c r="O2113">
        <v>-73.907133000000002</v>
      </c>
      <c r="P2113">
        <v>2059520374</v>
      </c>
      <c r="Q2113" t="s">
        <v>4201</v>
      </c>
      <c r="R2113">
        <v>5104</v>
      </c>
      <c r="S2113" s="1">
        <v>45015</v>
      </c>
      <c r="T2113" t="s">
        <v>54</v>
      </c>
      <c r="U2113" t="s">
        <v>34</v>
      </c>
      <c r="V2113">
        <v>107</v>
      </c>
      <c r="W2113" t="s">
        <v>9948</v>
      </c>
      <c r="X2113" t="s">
        <v>36</v>
      </c>
      <c r="Y2113" t="s">
        <v>37</v>
      </c>
      <c r="Z2113" t="s">
        <v>38</v>
      </c>
      <c r="AA2113">
        <v>2086312</v>
      </c>
      <c r="AB2113" t="s">
        <v>9949</v>
      </c>
      <c r="AC2113" s="1">
        <v>38406</v>
      </c>
      <c r="AD2113" t="s">
        <v>60</v>
      </c>
      <c r="AE2113">
        <v>75</v>
      </c>
      <c r="AF2113">
        <v>21.905000000000001</v>
      </c>
      <c r="AG2113">
        <v>18</v>
      </c>
      <c r="AH2113">
        <v>11.976900000000001</v>
      </c>
      <c r="AI2113">
        <v>25</v>
      </c>
      <c r="AJ2113">
        <v>6.1284999999999998</v>
      </c>
      <c r="AK2113">
        <v>50</v>
      </c>
      <c r="AL2113">
        <v>18.9541</v>
      </c>
      <c r="AM2113">
        <f>INDEX(Sheet1!B:B, MATCH('tab1'!U2113, Sheet1!A:A,0))</f>
        <v>5</v>
      </c>
      <c r="AN2113">
        <f>INDEX(Sheet1!B:B, MATCH('tab1'!Z2113, Sheet1!A:A,0))</f>
        <v>1</v>
      </c>
      <c r="AO2113">
        <f t="shared" si="32"/>
        <v>17</v>
      </c>
    </row>
    <row r="2114" spans="1:41" x14ac:dyDescent="0.3">
      <c r="A2114" t="s">
        <v>7571</v>
      </c>
      <c r="B2114" t="s">
        <v>7571</v>
      </c>
      <c r="C2114">
        <v>202</v>
      </c>
      <c r="D2114" t="s">
        <v>874</v>
      </c>
      <c r="E2114" t="s">
        <v>82</v>
      </c>
      <c r="F2114">
        <v>10025</v>
      </c>
      <c r="G2114" t="s">
        <v>13809</v>
      </c>
      <c r="H2114" t="s">
        <v>14857</v>
      </c>
      <c r="I2114" t="s">
        <v>16334</v>
      </c>
      <c r="J2114" t="s">
        <v>82</v>
      </c>
      <c r="K2114">
        <v>10025</v>
      </c>
      <c r="L2114">
        <v>107</v>
      </c>
      <c r="M2114" t="s">
        <v>14936</v>
      </c>
      <c r="N2114">
        <v>40.793705000000003</v>
      </c>
      <c r="O2114">
        <v>-73.976654999999994</v>
      </c>
      <c r="P2114">
        <v>1012520005</v>
      </c>
      <c r="Q2114" t="s">
        <v>7572</v>
      </c>
      <c r="R2114">
        <v>6757</v>
      </c>
      <c r="S2114" s="1">
        <v>45221</v>
      </c>
      <c r="T2114" t="s">
        <v>33</v>
      </c>
      <c r="U2114" t="s">
        <v>144</v>
      </c>
      <c r="V2114">
        <v>48</v>
      </c>
      <c r="W2114" t="s">
        <v>7573</v>
      </c>
      <c r="X2114" t="s">
        <v>146</v>
      </c>
      <c r="Y2114" t="s">
        <v>37</v>
      </c>
      <c r="Z2114" t="s">
        <v>147</v>
      </c>
      <c r="AA2114">
        <v>1034114</v>
      </c>
      <c r="AB2114" t="s">
        <v>2657</v>
      </c>
      <c r="AC2114" s="1">
        <v>38549</v>
      </c>
      <c r="AD2114" t="s">
        <v>60</v>
      </c>
      <c r="AE2114">
        <v>0</v>
      </c>
      <c r="AF2114">
        <v>17.4391</v>
      </c>
      <c r="AG2114">
        <v>18</v>
      </c>
      <c r="AH2114">
        <v>8.4033999999999995</v>
      </c>
      <c r="AI2114">
        <v>0</v>
      </c>
      <c r="AJ2114">
        <v>4.9984000000000002</v>
      </c>
      <c r="AK2114">
        <v>0</v>
      </c>
      <c r="AL2114">
        <v>15.3835</v>
      </c>
      <c r="AM2114">
        <f>INDEX(Sheet1!B:B, MATCH('tab1'!U2114, Sheet1!A:A,0))</f>
        <v>6</v>
      </c>
      <c r="AN2114">
        <f>INDEX(Sheet1!B:B, MATCH('tab1'!Z2114, Sheet1!A:A,0))</f>
        <v>2</v>
      </c>
      <c r="AO2114">
        <f t="shared" si="32"/>
        <v>34</v>
      </c>
    </row>
    <row r="2115" spans="1:41" x14ac:dyDescent="0.3">
      <c r="A2115" t="s">
        <v>7571</v>
      </c>
      <c r="B2115" t="s">
        <v>7571</v>
      </c>
      <c r="C2115">
        <v>202</v>
      </c>
      <c r="D2115" t="s">
        <v>874</v>
      </c>
      <c r="E2115" t="s">
        <v>82</v>
      </c>
      <c r="F2115">
        <v>10025</v>
      </c>
      <c r="G2115" t="s">
        <v>13809</v>
      </c>
      <c r="H2115" t="s">
        <v>14857</v>
      </c>
      <c r="I2115" t="s">
        <v>16334</v>
      </c>
      <c r="J2115" t="s">
        <v>82</v>
      </c>
      <c r="K2115">
        <v>10025</v>
      </c>
      <c r="L2115">
        <v>107</v>
      </c>
      <c r="M2115" t="s">
        <v>14936</v>
      </c>
      <c r="N2115">
        <v>40.793705000000003</v>
      </c>
      <c r="O2115">
        <v>-73.976654999999994</v>
      </c>
      <c r="P2115">
        <v>1012520005</v>
      </c>
      <c r="Q2115" t="s">
        <v>7572</v>
      </c>
      <c r="R2115">
        <v>6583</v>
      </c>
      <c r="S2115" s="1">
        <v>45223</v>
      </c>
      <c r="T2115" t="s">
        <v>33</v>
      </c>
      <c r="U2115" t="s">
        <v>34</v>
      </c>
      <c r="V2115">
        <v>138</v>
      </c>
      <c r="W2115" t="s">
        <v>10258</v>
      </c>
      <c r="X2115" t="s">
        <v>36</v>
      </c>
      <c r="Y2115" t="s">
        <v>37</v>
      </c>
      <c r="Z2115" t="s">
        <v>38</v>
      </c>
      <c r="AA2115">
        <v>1034114</v>
      </c>
      <c r="AC2115" s="1">
        <v>37840</v>
      </c>
      <c r="AD2115" t="s">
        <v>60</v>
      </c>
      <c r="AE2115">
        <v>20</v>
      </c>
      <c r="AF2115">
        <v>21.905000000000001</v>
      </c>
      <c r="AG2115">
        <v>15</v>
      </c>
      <c r="AH2115">
        <v>11.976900000000001</v>
      </c>
      <c r="AI2115">
        <v>0</v>
      </c>
      <c r="AJ2115">
        <v>6.1284999999999998</v>
      </c>
      <c r="AK2115">
        <v>20</v>
      </c>
      <c r="AL2115">
        <v>18.9541</v>
      </c>
      <c r="AM2115">
        <f>INDEX(Sheet1!B:B, MATCH('tab1'!U2115, Sheet1!A:A,0))</f>
        <v>5</v>
      </c>
      <c r="AN2115">
        <f>INDEX(Sheet1!B:B, MATCH('tab1'!Z2115, Sheet1!A:A,0))</f>
        <v>1</v>
      </c>
      <c r="AO2115">
        <f t="shared" ref="AO2115:AO2178" si="33">POWER(2,AN2115-1) + POWER(2,AM2115-1)</f>
        <v>17</v>
      </c>
    </row>
    <row r="2116" spans="1:41" x14ac:dyDescent="0.3">
      <c r="A2116" t="s">
        <v>11073</v>
      </c>
      <c r="B2116" t="s">
        <v>11073</v>
      </c>
      <c r="C2116">
        <v>512</v>
      </c>
      <c r="D2116" t="s">
        <v>11074</v>
      </c>
      <c r="E2116" t="s">
        <v>43</v>
      </c>
      <c r="F2116">
        <v>11212</v>
      </c>
      <c r="G2116" t="s">
        <v>14577</v>
      </c>
      <c r="H2116" t="s">
        <v>14857</v>
      </c>
      <c r="I2116" t="s">
        <v>16996</v>
      </c>
      <c r="J2116" t="s">
        <v>43</v>
      </c>
      <c r="K2116">
        <v>11212</v>
      </c>
      <c r="L2116">
        <v>316</v>
      </c>
      <c r="M2116" t="s">
        <v>14888</v>
      </c>
      <c r="N2116">
        <v>40.667589999999997</v>
      </c>
      <c r="O2116">
        <v>-73.910213999999996</v>
      </c>
      <c r="P2116">
        <v>3035210071</v>
      </c>
      <c r="Q2116" t="s">
        <v>11075</v>
      </c>
      <c r="R2116">
        <v>47737</v>
      </c>
      <c r="S2116" s="1">
        <v>45118</v>
      </c>
      <c r="T2116" t="s">
        <v>33</v>
      </c>
      <c r="U2116" t="s">
        <v>34</v>
      </c>
      <c r="V2116">
        <v>23</v>
      </c>
      <c r="W2116" t="s">
        <v>11076</v>
      </c>
      <c r="X2116" t="s">
        <v>36</v>
      </c>
      <c r="Y2116" t="s">
        <v>37</v>
      </c>
      <c r="Z2116" t="s">
        <v>38</v>
      </c>
      <c r="AA2116">
        <v>3406872</v>
      </c>
      <c r="AC2116" s="1">
        <v>41466</v>
      </c>
      <c r="AD2116" t="s">
        <v>39</v>
      </c>
      <c r="AE2116">
        <v>0</v>
      </c>
      <c r="AF2116">
        <v>21.905000000000001</v>
      </c>
      <c r="AG2116">
        <v>8</v>
      </c>
      <c r="AH2116">
        <v>11.976900000000001</v>
      </c>
      <c r="AI2116">
        <v>0</v>
      </c>
      <c r="AJ2116">
        <v>6.1284999999999998</v>
      </c>
      <c r="AK2116">
        <v>0</v>
      </c>
      <c r="AL2116">
        <v>18.9541</v>
      </c>
      <c r="AM2116">
        <f>INDEX(Sheet1!B:B, MATCH('tab1'!U2116, Sheet1!A:A,0))</f>
        <v>5</v>
      </c>
      <c r="AN2116">
        <f>INDEX(Sheet1!B:B, MATCH('tab1'!Z2116, Sheet1!A:A,0))</f>
        <v>1</v>
      </c>
      <c r="AO2116">
        <f t="shared" si="33"/>
        <v>17</v>
      </c>
    </row>
    <row r="2117" spans="1:41" x14ac:dyDescent="0.3">
      <c r="A2117" t="s">
        <v>499</v>
      </c>
      <c r="B2117" t="s">
        <v>500</v>
      </c>
      <c r="C2117" t="s">
        <v>501</v>
      </c>
      <c r="D2117" t="s">
        <v>502</v>
      </c>
      <c r="E2117" t="s">
        <v>31</v>
      </c>
      <c r="F2117">
        <v>11434</v>
      </c>
      <c r="G2117" t="s">
        <v>12371</v>
      </c>
      <c r="H2117" t="s">
        <v>14857</v>
      </c>
      <c r="I2117" t="s">
        <v>14962</v>
      </c>
      <c r="J2117" t="s">
        <v>31</v>
      </c>
      <c r="K2117">
        <v>11434</v>
      </c>
      <c r="L2117">
        <v>412</v>
      </c>
      <c r="M2117" t="s">
        <v>14877</v>
      </c>
      <c r="N2117">
        <v>40.676600999999998</v>
      </c>
      <c r="O2117">
        <v>-73.771517000000003</v>
      </c>
      <c r="P2117">
        <v>4124950002</v>
      </c>
      <c r="Q2117" t="s">
        <v>503</v>
      </c>
      <c r="R2117">
        <v>6844</v>
      </c>
      <c r="S2117" s="1">
        <v>45562</v>
      </c>
      <c r="T2117" t="s">
        <v>33</v>
      </c>
      <c r="U2117" t="s">
        <v>34</v>
      </c>
      <c r="V2117">
        <v>20</v>
      </c>
      <c r="W2117" t="s">
        <v>504</v>
      </c>
      <c r="X2117" t="s">
        <v>36</v>
      </c>
      <c r="Y2117" t="s">
        <v>37</v>
      </c>
      <c r="Z2117" t="s">
        <v>38</v>
      </c>
      <c r="AA2117">
        <v>4436339</v>
      </c>
      <c r="AC2117" s="1">
        <v>38257</v>
      </c>
      <c r="AD2117" t="s">
        <v>60</v>
      </c>
      <c r="AE2117">
        <v>0</v>
      </c>
      <c r="AF2117">
        <v>21.905000000000001</v>
      </c>
      <c r="AG2117">
        <v>5</v>
      </c>
      <c r="AH2117">
        <v>11.976900000000001</v>
      </c>
      <c r="AI2117">
        <v>0</v>
      </c>
      <c r="AJ2117">
        <v>6.1284999999999998</v>
      </c>
      <c r="AK2117">
        <v>0</v>
      </c>
      <c r="AL2117">
        <v>18.9541</v>
      </c>
      <c r="AM2117">
        <f>INDEX(Sheet1!B:B, MATCH('tab1'!U2117, Sheet1!A:A,0))</f>
        <v>5</v>
      </c>
      <c r="AN2117">
        <f>INDEX(Sheet1!B:B, MATCH('tab1'!Z2117, Sheet1!A:A,0))</f>
        <v>1</v>
      </c>
      <c r="AO2117">
        <f t="shared" si="33"/>
        <v>17</v>
      </c>
    </row>
    <row r="2118" spans="1:41" x14ac:dyDescent="0.3">
      <c r="A2118" t="s">
        <v>9701</v>
      </c>
      <c r="B2118" t="s">
        <v>9702</v>
      </c>
      <c r="C2118" t="s">
        <v>9703</v>
      </c>
      <c r="D2118" t="s">
        <v>502</v>
      </c>
      <c r="E2118" t="s">
        <v>31</v>
      </c>
      <c r="F2118">
        <v>11434</v>
      </c>
      <c r="G2118" t="s">
        <v>14273</v>
      </c>
      <c r="H2118" t="s">
        <v>14857</v>
      </c>
      <c r="I2118" t="s">
        <v>16739</v>
      </c>
      <c r="J2118" t="s">
        <v>31</v>
      </c>
      <c r="K2118">
        <v>11434</v>
      </c>
      <c r="L2118">
        <v>412</v>
      </c>
      <c r="M2118" t="s">
        <v>14877</v>
      </c>
      <c r="N2118">
        <v>40.676794999999998</v>
      </c>
      <c r="O2118">
        <v>-73.771088000000006</v>
      </c>
      <c r="P2118">
        <v>4124950002</v>
      </c>
      <c r="Q2118" t="s">
        <v>503</v>
      </c>
      <c r="R2118">
        <v>6920</v>
      </c>
      <c r="S2118" s="1">
        <v>45562</v>
      </c>
      <c r="T2118" t="s">
        <v>33</v>
      </c>
      <c r="U2118" t="s">
        <v>34</v>
      </c>
      <c r="V2118">
        <v>30</v>
      </c>
      <c r="W2118" t="s">
        <v>9704</v>
      </c>
      <c r="X2118" t="s">
        <v>36</v>
      </c>
      <c r="Y2118" t="s">
        <v>37</v>
      </c>
      <c r="Z2118" t="s">
        <v>38</v>
      </c>
      <c r="AA2118">
        <v>4436341</v>
      </c>
      <c r="AC2118" s="1">
        <v>23666</v>
      </c>
      <c r="AD2118" t="s">
        <v>39</v>
      </c>
      <c r="AE2118">
        <v>0</v>
      </c>
      <c r="AF2118">
        <v>21.905000000000001</v>
      </c>
      <c r="AG2118">
        <v>6</v>
      </c>
      <c r="AH2118">
        <v>11.976900000000001</v>
      </c>
      <c r="AI2118">
        <v>0</v>
      </c>
      <c r="AJ2118">
        <v>6.1284999999999998</v>
      </c>
      <c r="AK2118">
        <v>0</v>
      </c>
      <c r="AL2118">
        <v>18.9541</v>
      </c>
      <c r="AM2118">
        <f>INDEX(Sheet1!B:B, MATCH('tab1'!U2118, Sheet1!A:A,0))</f>
        <v>5</v>
      </c>
      <c r="AN2118">
        <f>INDEX(Sheet1!B:B, MATCH('tab1'!Z2118, Sheet1!A:A,0))</f>
        <v>1</v>
      </c>
      <c r="AO2118">
        <f t="shared" si="33"/>
        <v>17</v>
      </c>
    </row>
    <row r="2119" spans="1:41" x14ac:dyDescent="0.3">
      <c r="A2119" t="s">
        <v>5534</v>
      </c>
      <c r="B2119" t="s">
        <v>500</v>
      </c>
      <c r="C2119" t="s">
        <v>5535</v>
      </c>
      <c r="D2119" t="s">
        <v>502</v>
      </c>
      <c r="E2119" t="s">
        <v>31</v>
      </c>
      <c r="F2119">
        <v>11434</v>
      </c>
      <c r="G2119" t="s">
        <v>13385</v>
      </c>
      <c r="H2119" t="s">
        <v>14857</v>
      </c>
      <c r="I2119" t="s">
        <v>15934</v>
      </c>
      <c r="J2119" t="s">
        <v>31</v>
      </c>
      <c r="K2119">
        <v>11434</v>
      </c>
      <c r="L2119">
        <v>412</v>
      </c>
      <c r="M2119" t="s">
        <v>14877</v>
      </c>
      <c r="N2119">
        <v>40.676487999999999</v>
      </c>
      <c r="O2119">
        <v>-73.771381000000005</v>
      </c>
      <c r="P2119">
        <v>4124950002</v>
      </c>
      <c r="Q2119" t="s">
        <v>503</v>
      </c>
      <c r="R2119">
        <v>2011</v>
      </c>
      <c r="S2119" s="1">
        <v>45562</v>
      </c>
      <c r="T2119" t="s">
        <v>33</v>
      </c>
      <c r="U2119" t="s">
        <v>34</v>
      </c>
      <c r="V2119">
        <v>18</v>
      </c>
      <c r="W2119" t="s">
        <v>5536</v>
      </c>
      <c r="X2119" t="s">
        <v>36</v>
      </c>
      <c r="Y2119" t="s">
        <v>37</v>
      </c>
      <c r="Z2119" t="s">
        <v>38</v>
      </c>
      <c r="AA2119">
        <v>4436340</v>
      </c>
      <c r="AC2119" s="1">
        <v>23801</v>
      </c>
      <c r="AD2119" t="s">
        <v>39</v>
      </c>
      <c r="AE2119">
        <v>0</v>
      </c>
      <c r="AF2119">
        <v>21.905000000000001</v>
      </c>
      <c r="AG2119">
        <v>5</v>
      </c>
      <c r="AH2119">
        <v>11.976900000000001</v>
      </c>
      <c r="AI2119">
        <v>0</v>
      </c>
      <c r="AJ2119">
        <v>6.1284999999999998</v>
      </c>
      <c r="AK2119">
        <v>0</v>
      </c>
      <c r="AL2119">
        <v>18.9541</v>
      </c>
      <c r="AM2119">
        <f>INDEX(Sheet1!B:B, MATCH('tab1'!U2119, Sheet1!A:A,0))</f>
        <v>5</v>
      </c>
      <c r="AN2119">
        <f>INDEX(Sheet1!B:B, MATCH('tab1'!Z2119, Sheet1!A:A,0))</f>
        <v>1</v>
      </c>
      <c r="AO2119">
        <f t="shared" si="33"/>
        <v>17</v>
      </c>
    </row>
    <row r="2120" spans="1:41" x14ac:dyDescent="0.3">
      <c r="A2120" t="s">
        <v>1698</v>
      </c>
      <c r="B2120" t="s">
        <v>1492</v>
      </c>
      <c r="C2120">
        <v>207</v>
      </c>
      <c r="D2120" t="s">
        <v>1699</v>
      </c>
      <c r="E2120" t="s">
        <v>31</v>
      </c>
      <c r="F2120">
        <v>11692</v>
      </c>
      <c r="G2120" t="s">
        <v>12602</v>
      </c>
      <c r="H2120" t="s">
        <v>14857</v>
      </c>
      <c r="I2120" t="s">
        <v>15188</v>
      </c>
      <c r="J2120" t="s">
        <v>31</v>
      </c>
      <c r="K2120">
        <v>11692</v>
      </c>
      <c r="L2120">
        <v>414</v>
      </c>
      <c r="M2120" t="s">
        <v>14877</v>
      </c>
      <c r="N2120">
        <v>40.589446000000002</v>
      </c>
      <c r="O2120">
        <v>-73.801062000000002</v>
      </c>
      <c r="P2120">
        <v>4160880100</v>
      </c>
      <c r="Q2120" t="s">
        <v>1700</v>
      </c>
      <c r="R2120">
        <v>71297</v>
      </c>
      <c r="S2120" s="1">
        <v>44819</v>
      </c>
      <c r="T2120" t="s">
        <v>54</v>
      </c>
      <c r="U2120" t="s">
        <v>55</v>
      </c>
      <c r="V2120">
        <v>100</v>
      </c>
      <c r="W2120" t="s">
        <v>1701</v>
      </c>
      <c r="X2120" t="s">
        <v>57</v>
      </c>
      <c r="Y2120" t="s">
        <v>58</v>
      </c>
      <c r="Z2120" t="s">
        <v>58</v>
      </c>
      <c r="AA2120">
        <v>4594499</v>
      </c>
      <c r="AB2120" t="s">
        <v>1702</v>
      </c>
      <c r="AC2120" s="1">
        <v>41855</v>
      </c>
      <c r="AD2120" t="s">
        <v>60</v>
      </c>
      <c r="AE2120">
        <v>0</v>
      </c>
      <c r="AF2120">
        <v>26.886800000000001</v>
      </c>
      <c r="AG2120">
        <v>0</v>
      </c>
      <c r="AH2120">
        <v>1</v>
      </c>
      <c r="AI2120">
        <v>0</v>
      </c>
      <c r="AJ2120">
        <v>14.255800000000001</v>
      </c>
      <c r="AK2120">
        <v>0</v>
      </c>
      <c r="AL2120">
        <v>21.8553</v>
      </c>
      <c r="AM2120">
        <f>INDEX(Sheet1!B:B, MATCH('tab1'!U2120, Sheet1!A:A,0))</f>
        <v>7</v>
      </c>
      <c r="AN2120">
        <f>INDEX(Sheet1!B:B, MATCH('tab1'!Z2120, Sheet1!A:A,0))</f>
        <v>3</v>
      </c>
      <c r="AO2120">
        <f t="shared" si="33"/>
        <v>68</v>
      </c>
    </row>
    <row r="2121" spans="1:41" x14ac:dyDescent="0.3">
      <c r="A2121" t="s">
        <v>10858</v>
      </c>
      <c r="B2121" t="s">
        <v>10859</v>
      </c>
      <c r="C2121">
        <v>7</v>
      </c>
      <c r="D2121" t="s">
        <v>10860</v>
      </c>
      <c r="E2121" t="s">
        <v>82</v>
      </c>
      <c r="F2121">
        <v>10024</v>
      </c>
      <c r="G2121" t="s">
        <v>14529</v>
      </c>
      <c r="H2121" t="s">
        <v>14857</v>
      </c>
      <c r="I2121" t="s">
        <v>16954</v>
      </c>
      <c r="J2121" t="s">
        <v>82</v>
      </c>
      <c r="K2121">
        <v>10024</v>
      </c>
      <c r="L2121">
        <v>107</v>
      </c>
      <c r="M2121" t="s">
        <v>14936</v>
      </c>
      <c r="N2121">
        <v>40.78351</v>
      </c>
      <c r="O2121">
        <v>-73.971141000000003</v>
      </c>
      <c r="P2121">
        <v>1011970020</v>
      </c>
      <c r="Q2121" t="s">
        <v>10861</v>
      </c>
      <c r="R2121">
        <v>67384</v>
      </c>
      <c r="S2121" s="1">
        <v>44819</v>
      </c>
      <c r="T2121" t="s">
        <v>54</v>
      </c>
      <c r="U2121" t="s">
        <v>55</v>
      </c>
      <c r="V2121">
        <v>140</v>
      </c>
      <c r="W2121" t="s">
        <v>10862</v>
      </c>
      <c r="X2121" t="s">
        <v>57</v>
      </c>
      <c r="Y2121" t="s">
        <v>58</v>
      </c>
      <c r="Z2121" t="s">
        <v>58</v>
      </c>
      <c r="AA2121">
        <v>1031230</v>
      </c>
      <c r="AB2121" t="s">
        <v>2386</v>
      </c>
      <c r="AC2121" s="1">
        <v>41810</v>
      </c>
      <c r="AD2121" t="s">
        <v>60</v>
      </c>
      <c r="AE2121">
        <v>100</v>
      </c>
      <c r="AF2121">
        <v>26.886800000000001</v>
      </c>
      <c r="AG2121">
        <v>0</v>
      </c>
      <c r="AH2121">
        <v>1</v>
      </c>
      <c r="AI2121">
        <v>50</v>
      </c>
      <c r="AJ2121">
        <v>14.255800000000001</v>
      </c>
      <c r="AK2121">
        <v>50</v>
      </c>
      <c r="AL2121">
        <v>21.8553</v>
      </c>
      <c r="AM2121">
        <f>INDEX(Sheet1!B:B, MATCH('tab1'!U2121, Sheet1!A:A,0))</f>
        <v>7</v>
      </c>
      <c r="AN2121">
        <f>INDEX(Sheet1!B:B, MATCH('tab1'!Z2121, Sheet1!A:A,0))</f>
        <v>3</v>
      </c>
      <c r="AO2121">
        <f t="shared" si="33"/>
        <v>68</v>
      </c>
    </row>
    <row r="2122" spans="1:41" x14ac:dyDescent="0.3">
      <c r="A2122" t="s">
        <v>9026</v>
      </c>
      <c r="B2122" t="s">
        <v>9027</v>
      </c>
      <c r="C2122">
        <v>3560</v>
      </c>
      <c r="D2122" t="s">
        <v>4742</v>
      </c>
      <c r="E2122" t="s">
        <v>64</v>
      </c>
      <c r="F2122">
        <v>10463</v>
      </c>
      <c r="G2122" t="s">
        <v>14125</v>
      </c>
      <c r="H2122" t="s">
        <v>14857</v>
      </c>
      <c r="I2122" t="s">
        <v>16614</v>
      </c>
      <c r="J2122" t="s">
        <v>64</v>
      </c>
      <c r="K2122">
        <v>10463</v>
      </c>
      <c r="L2122">
        <v>208</v>
      </c>
      <c r="M2122" t="s">
        <v>14865</v>
      </c>
      <c r="N2122">
        <v>40.886431000000002</v>
      </c>
      <c r="O2122">
        <v>-73.910584</v>
      </c>
      <c r="P2122">
        <v>2057940493</v>
      </c>
      <c r="Q2122" t="s">
        <v>9028</v>
      </c>
      <c r="R2122">
        <v>32037</v>
      </c>
      <c r="S2122" s="1">
        <v>45693</v>
      </c>
      <c r="T2122" t="s">
        <v>33</v>
      </c>
      <c r="U2122" t="s">
        <v>34</v>
      </c>
      <c r="V2122">
        <v>19</v>
      </c>
      <c r="W2122" t="s">
        <v>9029</v>
      </c>
      <c r="X2122" t="s">
        <v>36</v>
      </c>
      <c r="Y2122" t="s">
        <v>37</v>
      </c>
      <c r="Z2122" t="s">
        <v>38</v>
      </c>
      <c r="AA2122">
        <v>2084156</v>
      </c>
      <c r="AB2122" t="s">
        <v>9030</v>
      </c>
      <c r="AC2122" s="1">
        <v>41310</v>
      </c>
      <c r="AD2122" t="s">
        <v>39</v>
      </c>
      <c r="AE2122">
        <v>0</v>
      </c>
      <c r="AF2122">
        <v>21.905000000000001</v>
      </c>
      <c r="AG2122">
        <v>2</v>
      </c>
      <c r="AH2122">
        <v>11.976900000000001</v>
      </c>
      <c r="AI2122">
        <v>0</v>
      </c>
      <c r="AJ2122">
        <v>6.1284999999999998</v>
      </c>
      <c r="AK2122">
        <v>0</v>
      </c>
      <c r="AL2122">
        <v>18.9541</v>
      </c>
      <c r="AM2122">
        <f>INDEX(Sheet1!B:B, MATCH('tab1'!U2122, Sheet1!A:A,0))</f>
        <v>5</v>
      </c>
      <c r="AN2122">
        <f>INDEX(Sheet1!B:B, MATCH('tab1'!Z2122, Sheet1!A:A,0))</f>
        <v>1</v>
      </c>
      <c r="AO2122">
        <f t="shared" si="33"/>
        <v>17</v>
      </c>
    </row>
    <row r="2123" spans="1:41" x14ac:dyDescent="0.3">
      <c r="A2123" t="s">
        <v>6216</v>
      </c>
      <c r="B2123" t="s">
        <v>6217</v>
      </c>
      <c r="C2123">
        <v>775</v>
      </c>
      <c r="D2123" t="s">
        <v>704</v>
      </c>
      <c r="E2123" t="s">
        <v>43</v>
      </c>
      <c r="F2123">
        <v>11226</v>
      </c>
      <c r="G2123" t="s">
        <v>13528</v>
      </c>
      <c r="H2123" t="s">
        <v>14857</v>
      </c>
      <c r="I2123" t="s">
        <v>16071</v>
      </c>
      <c r="J2123" t="s">
        <v>43</v>
      </c>
      <c r="K2123">
        <v>11226</v>
      </c>
      <c r="L2123">
        <v>317</v>
      </c>
      <c r="M2123" t="s">
        <v>14888</v>
      </c>
      <c r="N2123">
        <v>40.652037999999997</v>
      </c>
      <c r="O2123">
        <v>-73.952606000000003</v>
      </c>
      <c r="P2123">
        <v>3050880006</v>
      </c>
      <c r="Q2123" t="s">
        <v>6218</v>
      </c>
      <c r="R2123">
        <v>6842</v>
      </c>
      <c r="S2123" s="1">
        <v>45608</v>
      </c>
      <c r="T2123" t="s">
        <v>33</v>
      </c>
      <c r="U2123" t="s">
        <v>34</v>
      </c>
      <c r="V2123">
        <v>51</v>
      </c>
      <c r="W2123" t="s">
        <v>6219</v>
      </c>
      <c r="X2123" t="s">
        <v>36</v>
      </c>
      <c r="Y2123" t="s">
        <v>37</v>
      </c>
      <c r="Z2123" t="s">
        <v>38</v>
      </c>
      <c r="AA2123">
        <v>3116809</v>
      </c>
      <c r="AC2123" s="1">
        <v>38303</v>
      </c>
      <c r="AD2123" t="s">
        <v>60</v>
      </c>
      <c r="AE2123">
        <v>16.666699999999999</v>
      </c>
      <c r="AF2123">
        <v>21.905000000000001</v>
      </c>
      <c r="AG2123">
        <v>16</v>
      </c>
      <c r="AH2123">
        <v>11.976900000000001</v>
      </c>
      <c r="AI2123">
        <v>0</v>
      </c>
      <c r="AJ2123">
        <v>6.1284999999999998</v>
      </c>
      <c r="AK2123">
        <v>16.666699999999999</v>
      </c>
      <c r="AL2123">
        <v>18.9541</v>
      </c>
      <c r="AM2123">
        <f>INDEX(Sheet1!B:B, MATCH('tab1'!U2123, Sheet1!A:A,0))</f>
        <v>5</v>
      </c>
      <c r="AN2123">
        <f>INDEX(Sheet1!B:B, MATCH('tab1'!Z2123, Sheet1!A:A,0))</f>
        <v>1</v>
      </c>
      <c r="AO2123">
        <f t="shared" si="33"/>
        <v>17</v>
      </c>
    </row>
    <row r="2124" spans="1:41" x14ac:dyDescent="0.3">
      <c r="A2124" t="s">
        <v>3731</v>
      </c>
      <c r="B2124" t="s">
        <v>3731</v>
      </c>
      <c r="C2124">
        <v>1144</v>
      </c>
      <c r="D2124" t="s">
        <v>3732</v>
      </c>
      <c r="E2124" t="s">
        <v>64</v>
      </c>
      <c r="F2124">
        <v>10459</v>
      </c>
      <c r="G2124" t="s">
        <v>13011</v>
      </c>
      <c r="H2124" t="s">
        <v>14857</v>
      </c>
      <c r="I2124" t="s">
        <v>15582</v>
      </c>
      <c r="J2124" t="s">
        <v>64</v>
      </c>
      <c r="K2124">
        <v>10459</v>
      </c>
      <c r="L2124">
        <v>203</v>
      </c>
      <c r="M2124" t="s">
        <v>14865</v>
      </c>
      <c r="N2124">
        <v>40.827328000000001</v>
      </c>
      <c r="O2124">
        <v>-73.890888000000004</v>
      </c>
      <c r="P2124">
        <v>2027520009</v>
      </c>
      <c r="Q2124" t="s">
        <v>3733</v>
      </c>
      <c r="S2124" s="1">
        <v>79004</v>
      </c>
      <c r="T2124" t="s">
        <v>45</v>
      </c>
      <c r="U2124" t="s">
        <v>46</v>
      </c>
      <c r="V2124">
        <v>0</v>
      </c>
      <c r="W2124" t="s">
        <v>3734</v>
      </c>
      <c r="X2124" t="s">
        <v>36</v>
      </c>
      <c r="Y2124" t="s">
        <v>48</v>
      </c>
      <c r="Z2124" t="s">
        <v>49</v>
      </c>
      <c r="AA2124">
        <v>2086634</v>
      </c>
      <c r="AB2124" t="s">
        <v>399</v>
      </c>
      <c r="AE2124">
        <v>100</v>
      </c>
      <c r="AF2124">
        <v>45.181699999999999</v>
      </c>
      <c r="AG2124">
        <v>9</v>
      </c>
      <c r="AH2124">
        <v>8.0093999999999994</v>
      </c>
      <c r="AI2124">
        <v>50</v>
      </c>
      <c r="AJ2124">
        <v>23.3017</v>
      </c>
      <c r="AK2124">
        <v>100</v>
      </c>
      <c r="AL2124">
        <v>35.229100000000003</v>
      </c>
      <c r="AM2124">
        <f>INDEX(Sheet1!B:B, MATCH('tab1'!U2124, Sheet1!A:A,0))</f>
        <v>8</v>
      </c>
      <c r="AN2124">
        <f>INDEX(Sheet1!B:B, MATCH('tab1'!Z2124, Sheet1!A:A,0))</f>
        <v>4</v>
      </c>
      <c r="AO2124">
        <f t="shared" si="33"/>
        <v>136</v>
      </c>
    </row>
    <row r="2125" spans="1:41" x14ac:dyDescent="0.3">
      <c r="A2125" t="s">
        <v>2779</v>
      </c>
      <c r="B2125" t="s">
        <v>2779</v>
      </c>
      <c r="C2125">
        <v>4747</v>
      </c>
      <c r="D2125" t="s">
        <v>1758</v>
      </c>
      <c r="E2125" t="s">
        <v>135</v>
      </c>
      <c r="F2125">
        <v>10312</v>
      </c>
      <c r="G2125" t="s">
        <v>12820</v>
      </c>
      <c r="H2125" t="s">
        <v>14857</v>
      </c>
      <c r="I2125" t="s">
        <v>15398</v>
      </c>
      <c r="J2125" t="s">
        <v>14884</v>
      </c>
      <c r="K2125">
        <v>10312</v>
      </c>
      <c r="L2125">
        <v>503</v>
      </c>
      <c r="M2125" t="s">
        <v>14885</v>
      </c>
      <c r="N2125">
        <v>40.539731000000003</v>
      </c>
      <c r="O2125">
        <v>-74.170373999999995</v>
      </c>
      <c r="P2125">
        <v>5062050090</v>
      </c>
      <c r="Q2125" t="s">
        <v>2780</v>
      </c>
      <c r="R2125">
        <v>8190</v>
      </c>
      <c r="S2125" s="1">
        <v>45474</v>
      </c>
      <c r="T2125" t="s">
        <v>33</v>
      </c>
      <c r="U2125" t="s">
        <v>34</v>
      </c>
      <c r="V2125">
        <v>165</v>
      </c>
      <c r="W2125" t="s">
        <v>2781</v>
      </c>
      <c r="X2125" t="s">
        <v>36</v>
      </c>
      <c r="Y2125" t="s">
        <v>37</v>
      </c>
      <c r="Z2125" t="s">
        <v>38</v>
      </c>
      <c r="AA2125">
        <v>5079880</v>
      </c>
      <c r="AB2125" t="s">
        <v>2782</v>
      </c>
      <c r="AC2125" s="1">
        <v>40360</v>
      </c>
      <c r="AD2125" t="s">
        <v>39</v>
      </c>
      <c r="AE2125">
        <v>25</v>
      </c>
      <c r="AF2125">
        <v>21.905000000000001</v>
      </c>
      <c r="AG2125">
        <v>25</v>
      </c>
      <c r="AH2125">
        <v>11.976900000000001</v>
      </c>
      <c r="AI2125">
        <v>0</v>
      </c>
      <c r="AJ2125">
        <v>6.1284999999999998</v>
      </c>
      <c r="AK2125">
        <v>25</v>
      </c>
      <c r="AL2125">
        <v>18.9541</v>
      </c>
      <c r="AM2125">
        <f>INDEX(Sheet1!B:B, MATCH('tab1'!U2125, Sheet1!A:A,0))</f>
        <v>5</v>
      </c>
      <c r="AN2125">
        <f>INDEX(Sheet1!B:B, MATCH('tab1'!Z2125, Sheet1!A:A,0))</f>
        <v>1</v>
      </c>
      <c r="AO2125">
        <f t="shared" si="33"/>
        <v>17</v>
      </c>
    </row>
    <row r="2126" spans="1:41" x14ac:dyDescent="0.3">
      <c r="A2126" t="s">
        <v>11682</v>
      </c>
      <c r="B2126" t="s">
        <v>11683</v>
      </c>
      <c r="C2126">
        <v>400</v>
      </c>
      <c r="D2126" t="s">
        <v>11684</v>
      </c>
      <c r="E2126" t="s">
        <v>43</v>
      </c>
      <c r="F2126">
        <v>11206</v>
      </c>
      <c r="G2126" t="s">
        <v>14706</v>
      </c>
      <c r="H2126" t="s">
        <v>14857</v>
      </c>
      <c r="I2126" t="s">
        <v>17101</v>
      </c>
      <c r="J2126" t="s">
        <v>43</v>
      </c>
      <c r="K2126">
        <v>11206</v>
      </c>
      <c r="L2126">
        <v>303</v>
      </c>
      <c r="M2126" t="s">
        <v>14922</v>
      </c>
      <c r="N2126">
        <v>40.694788000000003</v>
      </c>
      <c r="O2126">
        <v>-73.934645000000003</v>
      </c>
      <c r="P2126">
        <v>3015950024</v>
      </c>
      <c r="Q2126" t="s">
        <v>11685</v>
      </c>
      <c r="R2126">
        <v>103756</v>
      </c>
      <c r="S2126" s="1">
        <v>44819</v>
      </c>
      <c r="T2126" t="s">
        <v>54</v>
      </c>
      <c r="U2126" t="s">
        <v>55</v>
      </c>
      <c r="V2126">
        <v>215</v>
      </c>
      <c r="W2126" t="s">
        <v>11686</v>
      </c>
      <c r="X2126" t="s">
        <v>57</v>
      </c>
      <c r="Y2126" t="s">
        <v>58</v>
      </c>
      <c r="Z2126" t="s">
        <v>58</v>
      </c>
      <c r="AA2126">
        <v>3341752</v>
      </c>
      <c r="AC2126" s="1">
        <v>42586</v>
      </c>
      <c r="AD2126" t="s">
        <v>39</v>
      </c>
      <c r="AE2126">
        <v>0</v>
      </c>
      <c r="AF2126">
        <v>26.886800000000001</v>
      </c>
      <c r="AG2126">
        <v>0</v>
      </c>
      <c r="AH2126">
        <v>1</v>
      </c>
      <c r="AI2126">
        <v>0</v>
      </c>
      <c r="AJ2126">
        <v>14.255800000000001</v>
      </c>
      <c r="AK2126">
        <v>0</v>
      </c>
      <c r="AL2126">
        <v>21.8553</v>
      </c>
      <c r="AM2126">
        <f>INDEX(Sheet1!B:B, MATCH('tab1'!U2126, Sheet1!A:A,0))</f>
        <v>7</v>
      </c>
      <c r="AN2126">
        <f>INDEX(Sheet1!B:B, MATCH('tab1'!Z2126, Sheet1!A:A,0))</f>
        <v>3</v>
      </c>
      <c r="AO2126">
        <f t="shared" si="33"/>
        <v>68</v>
      </c>
    </row>
    <row r="2127" spans="1:41" x14ac:dyDescent="0.3">
      <c r="A2127" t="s">
        <v>2697</v>
      </c>
      <c r="B2127" t="s">
        <v>2697</v>
      </c>
      <c r="C2127">
        <v>405</v>
      </c>
      <c r="D2127" t="s">
        <v>1081</v>
      </c>
      <c r="E2127" t="s">
        <v>82</v>
      </c>
      <c r="F2127">
        <v>10044</v>
      </c>
      <c r="G2127" t="s">
        <v>12802</v>
      </c>
      <c r="H2127" t="s">
        <v>14857</v>
      </c>
      <c r="I2127" t="s">
        <v>15380</v>
      </c>
      <c r="J2127" t="s">
        <v>82</v>
      </c>
      <c r="K2127">
        <v>10044</v>
      </c>
      <c r="L2127">
        <v>108</v>
      </c>
      <c r="M2127" t="s">
        <v>14867</v>
      </c>
      <c r="N2127">
        <v>40.757747999999999</v>
      </c>
      <c r="O2127">
        <v>-73.953581</v>
      </c>
      <c r="P2127">
        <v>1013737504</v>
      </c>
      <c r="Q2127" t="s">
        <v>2698</v>
      </c>
      <c r="R2127">
        <v>8325</v>
      </c>
      <c r="S2127" s="1">
        <v>44828</v>
      </c>
      <c r="T2127" t="s">
        <v>54</v>
      </c>
      <c r="U2127" t="s">
        <v>34</v>
      </c>
      <c r="V2127">
        <v>15</v>
      </c>
      <c r="W2127" t="s">
        <v>2699</v>
      </c>
      <c r="X2127" t="s">
        <v>36</v>
      </c>
      <c r="Y2127" t="s">
        <v>37</v>
      </c>
      <c r="Z2127" t="s">
        <v>38</v>
      </c>
      <c r="AA2127">
        <v>1087314</v>
      </c>
      <c r="AB2127" t="s">
        <v>2700</v>
      </c>
      <c r="AC2127" s="1">
        <v>40445</v>
      </c>
      <c r="AD2127" t="s">
        <v>39</v>
      </c>
      <c r="AE2127">
        <v>0</v>
      </c>
      <c r="AF2127">
        <v>21.905000000000001</v>
      </c>
      <c r="AG2127">
        <v>8</v>
      </c>
      <c r="AH2127">
        <v>11.976900000000001</v>
      </c>
      <c r="AI2127">
        <v>0</v>
      </c>
      <c r="AJ2127">
        <v>6.1284999999999998</v>
      </c>
      <c r="AK2127">
        <v>0</v>
      </c>
      <c r="AL2127">
        <v>18.9541</v>
      </c>
      <c r="AM2127">
        <f>INDEX(Sheet1!B:B, MATCH('tab1'!U2127, Sheet1!A:A,0))</f>
        <v>5</v>
      </c>
      <c r="AN2127">
        <f>INDEX(Sheet1!B:B, MATCH('tab1'!Z2127, Sheet1!A:A,0))</f>
        <v>1</v>
      </c>
      <c r="AO2127">
        <f t="shared" si="33"/>
        <v>17</v>
      </c>
    </row>
    <row r="2128" spans="1:41" x14ac:dyDescent="0.3">
      <c r="A2128" t="s">
        <v>6393</v>
      </c>
      <c r="B2128" t="s">
        <v>6393</v>
      </c>
      <c r="C2128">
        <v>4</v>
      </c>
      <c r="D2128" t="s">
        <v>6394</v>
      </c>
      <c r="E2128" t="s">
        <v>82</v>
      </c>
      <c r="F2128">
        <v>10044</v>
      </c>
      <c r="G2128" t="s">
        <v>13565</v>
      </c>
      <c r="H2128" t="s">
        <v>14857</v>
      </c>
      <c r="I2128" t="s">
        <v>16106</v>
      </c>
      <c r="J2128" t="s">
        <v>82</v>
      </c>
      <c r="K2128">
        <v>10044</v>
      </c>
      <c r="L2128">
        <v>108</v>
      </c>
      <c r="M2128" t="s">
        <v>14867</v>
      </c>
      <c r="N2128">
        <v>40.764481000000004</v>
      </c>
      <c r="O2128">
        <v>-73.947400000000002</v>
      </c>
      <c r="P2128">
        <v>1013730001</v>
      </c>
      <c r="Q2128" t="s">
        <v>6395</v>
      </c>
      <c r="R2128">
        <v>5597</v>
      </c>
      <c r="S2128" s="1">
        <v>45188</v>
      </c>
      <c r="T2128" t="s">
        <v>33</v>
      </c>
      <c r="U2128" t="s">
        <v>34</v>
      </c>
      <c r="V2128">
        <v>80</v>
      </c>
      <c r="W2128" t="s">
        <v>6396</v>
      </c>
      <c r="X2128" t="s">
        <v>36</v>
      </c>
      <c r="Y2128" t="s">
        <v>37</v>
      </c>
      <c r="Z2128" t="s">
        <v>38</v>
      </c>
      <c r="AA2128">
        <v>1083204</v>
      </c>
      <c r="AB2128" t="s">
        <v>2700</v>
      </c>
      <c r="AC2128" s="1">
        <v>37853</v>
      </c>
      <c r="AD2128" t="s">
        <v>60</v>
      </c>
      <c r="AE2128">
        <v>40</v>
      </c>
      <c r="AF2128">
        <v>21.905000000000001</v>
      </c>
      <c r="AG2128">
        <v>13</v>
      </c>
      <c r="AH2128">
        <v>11.976900000000001</v>
      </c>
      <c r="AI2128">
        <v>0</v>
      </c>
      <c r="AJ2128">
        <v>6.1284999999999998</v>
      </c>
      <c r="AK2128">
        <v>40</v>
      </c>
      <c r="AL2128">
        <v>18.9541</v>
      </c>
      <c r="AM2128">
        <f>INDEX(Sheet1!B:B, MATCH('tab1'!U2128, Sheet1!A:A,0))</f>
        <v>5</v>
      </c>
      <c r="AN2128">
        <f>INDEX(Sheet1!B:B, MATCH('tab1'!Z2128, Sheet1!A:A,0))</f>
        <v>1</v>
      </c>
      <c r="AO2128">
        <f t="shared" si="33"/>
        <v>17</v>
      </c>
    </row>
    <row r="2129" spans="1:41" x14ac:dyDescent="0.3">
      <c r="A2129" t="s">
        <v>6393</v>
      </c>
      <c r="B2129" t="s">
        <v>6393</v>
      </c>
      <c r="C2129">
        <v>405</v>
      </c>
      <c r="D2129" t="s">
        <v>1081</v>
      </c>
      <c r="E2129" t="s">
        <v>82</v>
      </c>
      <c r="F2129">
        <v>10044</v>
      </c>
      <c r="G2129" t="s">
        <v>12802</v>
      </c>
      <c r="H2129" t="s">
        <v>14857</v>
      </c>
      <c r="I2129" t="s">
        <v>15380</v>
      </c>
      <c r="J2129" t="s">
        <v>82</v>
      </c>
      <c r="K2129">
        <v>10044</v>
      </c>
      <c r="L2129">
        <v>108</v>
      </c>
      <c r="M2129" t="s">
        <v>14867</v>
      </c>
      <c r="N2129">
        <v>40.757747999999999</v>
      </c>
      <c r="O2129">
        <v>-73.953581</v>
      </c>
      <c r="P2129">
        <v>1013737504</v>
      </c>
      <c r="Q2129" t="s">
        <v>7891</v>
      </c>
      <c r="R2129">
        <v>8324</v>
      </c>
      <c r="S2129" s="1">
        <v>44828</v>
      </c>
      <c r="T2129" t="s">
        <v>54</v>
      </c>
      <c r="U2129" t="s">
        <v>144</v>
      </c>
      <c r="V2129">
        <v>18</v>
      </c>
      <c r="W2129" t="s">
        <v>7892</v>
      </c>
      <c r="X2129" t="s">
        <v>146</v>
      </c>
      <c r="Y2129" t="s">
        <v>37</v>
      </c>
      <c r="Z2129" t="s">
        <v>147</v>
      </c>
      <c r="AA2129">
        <v>1087314</v>
      </c>
      <c r="AB2129" t="s">
        <v>2700</v>
      </c>
      <c r="AC2129" s="1">
        <v>40445</v>
      </c>
      <c r="AD2129" t="s">
        <v>39</v>
      </c>
      <c r="AE2129">
        <v>0</v>
      </c>
      <c r="AF2129">
        <v>17.4391</v>
      </c>
      <c r="AG2129">
        <v>7</v>
      </c>
      <c r="AH2129">
        <v>8.4033999999999995</v>
      </c>
      <c r="AI2129">
        <v>0</v>
      </c>
      <c r="AJ2129">
        <v>4.9984000000000002</v>
      </c>
      <c r="AK2129">
        <v>0</v>
      </c>
      <c r="AL2129">
        <v>15.3835</v>
      </c>
      <c r="AM2129">
        <f>INDEX(Sheet1!B:B, MATCH('tab1'!U2129, Sheet1!A:A,0))</f>
        <v>6</v>
      </c>
      <c r="AN2129">
        <f>INDEX(Sheet1!B:B, MATCH('tab1'!Z2129, Sheet1!A:A,0))</f>
        <v>2</v>
      </c>
      <c r="AO2129">
        <f t="shared" si="33"/>
        <v>34</v>
      </c>
    </row>
    <row r="2130" spans="1:41" x14ac:dyDescent="0.3">
      <c r="A2130" t="s">
        <v>9413</v>
      </c>
      <c r="B2130" t="s">
        <v>8468</v>
      </c>
      <c r="C2130">
        <v>3001</v>
      </c>
      <c r="D2130" t="s">
        <v>1237</v>
      </c>
      <c r="E2130" t="s">
        <v>43</v>
      </c>
      <c r="F2130">
        <v>11218</v>
      </c>
      <c r="G2130" t="s">
        <v>14209</v>
      </c>
      <c r="H2130" t="s">
        <v>14857</v>
      </c>
      <c r="I2130" t="s">
        <v>16687</v>
      </c>
      <c r="J2130" t="s">
        <v>43</v>
      </c>
      <c r="K2130">
        <v>11218</v>
      </c>
      <c r="L2130">
        <v>307</v>
      </c>
      <c r="M2130" t="s">
        <v>14863</v>
      </c>
      <c r="N2130">
        <v>40.648426000000001</v>
      </c>
      <c r="O2130">
        <v>-73.978504000000001</v>
      </c>
      <c r="P2130">
        <v>3052817501</v>
      </c>
      <c r="Q2130" t="s">
        <v>9414</v>
      </c>
      <c r="R2130">
        <v>7913</v>
      </c>
      <c r="S2130" s="1">
        <v>45533</v>
      </c>
      <c r="T2130" t="s">
        <v>33</v>
      </c>
      <c r="U2130" t="s">
        <v>34</v>
      </c>
      <c r="V2130">
        <v>30</v>
      </c>
      <c r="W2130" t="s">
        <v>9415</v>
      </c>
      <c r="X2130" t="s">
        <v>36</v>
      </c>
      <c r="Y2130" t="s">
        <v>37</v>
      </c>
      <c r="Z2130" t="s">
        <v>38</v>
      </c>
      <c r="AA2130">
        <v>3403619</v>
      </c>
      <c r="AB2130" t="s">
        <v>9416</v>
      </c>
      <c r="AC2130" s="1">
        <v>39689</v>
      </c>
      <c r="AD2130" t="s">
        <v>39</v>
      </c>
      <c r="AE2130">
        <v>0</v>
      </c>
      <c r="AF2130">
        <v>21.905000000000001</v>
      </c>
      <c r="AG2130">
        <v>5</v>
      </c>
      <c r="AH2130">
        <v>11.976900000000001</v>
      </c>
      <c r="AI2130">
        <v>0</v>
      </c>
      <c r="AJ2130">
        <v>6.1284999999999998</v>
      </c>
      <c r="AK2130">
        <v>0</v>
      </c>
      <c r="AL2130">
        <v>18.9541</v>
      </c>
      <c r="AM2130">
        <f>INDEX(Sheet1!B:B, MATCH('tab1'!U2130, Sheet1!A:A,0))</f>
        <v>5</v>
      </c>
      <c r="AN2130">
        <f>INDEX(Sheet1!B:B, MATCH('tab1'!Z2130, Sheet1!A:A,0))</f>
        <v>1</v>
      </c>
      <c r="AO2130">
        <f t="shared" si="33"/>
        <v>17</v>
      </c>
    </row>
    <row r="2131" spans="1:41" x14ac:dyDescent="0.3">
      <c r="A2131" t="s">
        <v>6421</v>
      </c>
      <c r="B2131" t="s">
        <v>6422</v>
      </c>
      <c r="C2131">
        <v>484</v>
      </c>
      <c r="D2131" t="s">
        <v>6423</v>
      </c>
      <c r="E2131" t="s">
        <v>82</v>
      </c>
      <c r="F2131">
        <v>10016</v>
      </c>
      <c r="G2131" t="s">
        <v>13572</v>
      </c>
      <c r="H2131" t="s">
        <v>14857</v>
      </c>
      <c r="I2131" t="s">
        <v>16112</v>
      </c>
      <c r="J2131" t="s">
        <v>82</v>
      </c>
      <c r="K2131">
        <v>10016</v>
      </c>
      <c r="L2131">
        <v>106</v>
      </c>
      <c r="M2131" t="s">
        <v>14870</v>
      </c>
      <c r="N2131">
        <v>40.740580999999999</v>
      </c>
      <c r="O2131">
        <v>-73.978925000000004</v>
      </c>
      <c r="P2131">
        <v>1009340001</v>
      </c>
      <c r="Q2131" t="s">
        <v>6424</v>
      </c>
      <c r="R2131">
        <v>105082</v>
      </c>
      <c r="S2131" s="1">
        <v>45228</v>
      </c>
      <c r="T2131" t="s">
        <v>33</v>
      </c>
      <c r="U2131" t="s">
        <v>34</v>
      </c>
      <c r="V2131">
        <v>66</v>
      </c>
      <c r="W2131" t="s">
        <v>6425</v>
      </c>
      <c r="X2131" t="s">
        <v>36</v>
      </c>
      <c r="Y2131" t="s">
        <v>37</v>
      </c>
      <c r="Z2131" t="s">
        <v>38</v>
      </c>
      <c r="AA2131">
        <v>1082732</v>
      </c>
      <c r="AB2131" t="s">
        <v>6426</v>
      </c>
      <c r="AC2131" s="1">
        <v>43767</v>
      </c>
      <c r="AD2131" t="s">
        <v>39</v>
      </c>
      <c r="AE2131">
        <v>0</v>
      </c>
      <c r="AF2131">
        <v>21.905000000000001</v>
      </c>
      <c r="AG2131">
        <v>9</v>
      </c>
      <c r="AH2131">
        <v>11.976900000000001</v>
      </c>
      <c r="AI2131">
        <v>0</v>
      </c>
      <c r="AJ2131">
        <v>6.1284999999999998</v>
      </c>
      <c r="AK2131">
        <v>0</v>
      </c>
      <c r="AL2131">
        <v>18.9541</v>
      </c>
      <c r="AM2131">
        <f>INDEX(Sheet1!B:B, MATCH('tab1'!U2131, Sheet1!A:A,0))</f>
        <v>5</v>
      </c>
      <c r="AN2131">
        <f>INDEX(Sheet1!B:B, MATCH('tab1'!Z2131, Sheet1!A:A,0))</f>
        <v>1</v>
      </c>
      <c r="AO2131">
        <f t="shared" si="33"/>
        <v>17</v>
      </c>
    </row>
    <row r="2132" spans="1:41" x14ac:dyDescent="0.3">
      <c r="A2132" t="s">
        <v>843</v>
      </c>
      <c r="B2132" t="s">
        <v>844</v>
      </c>
      <c r="C2132">
        <v>2380</v>
      </c>
      <c r="D2132" t="s">
        <v>845</v>
      </c>
      <c r="E2132" t="s">
        <v>64</v>
      </c>
      <c r="F2132">
        <v>10458</v>
      </c>
      <c r="G2132" t="s">
        <v>12437</v>
      </c>
      <c r="H2132" t="s">
        <v>14857</v>
      </c>
      <c r="I2132" t="s">
        <v>15025</v>
      </c>
      <c r="J2132" t="s">
        <v>64</v>
      </c>
      <c r="K2132">
        <v>10458</v>
      </c>
      <c r="L2132">
        <v>205</v>
      </c>
      <c r="M2132" t="s">
        <v>14865</v>
      </c>
      <c r="N2132">
        <v>40.858311999999998</v>
      </c>
      <c r="O2132">
        <v>-73.895583000000002</v>
      </c>
      <c r="P2132">
        <v>2030240008</v>
      </c>
      <c r="Q2132" t="s">
        <v>846</v>
      </c>
      <c r="R2132">
        <v>104211</v>
      </c>
      <c r="S2132" s="1">
        <v>45154</v>
      </c>
      <c r="T2132" t="s">
        <v>33</v>
      </c>
      <c r="U2132" t="s">
        <v>144</v>
      </c>
      <c r="V2132">
        <v>10</v>
      </c>
      <c r="W2132" t="s">
        <v>847</v>
      </c>
      <c r="X2132" t="s">
        <v>146</v>
      </c>
      <c r="Y2132" t="s">
        <v>37</v>
      </c>
      <c r="Z2132" t="s">
        <v>147</v>
      </c>
      <c r="AA2132">
        <v>2011053</v>
      </c>
      <c r="AB2132" t="s">
        <v>848</v>
      </c>
      <c r="AC2132" s="1">
        <v>42963</v>
      </c>
      <c r="AD2132" t="s">
        <v>39</v>
      </c>
      <c r="AE2132">
        <v>33.333300000000001</v>
      </c>
      <c r="AF2132">
        <v>17.4391</v>
      </c>
      <c r="AG2132">
        <v>4</v>
      </c>
      <c r="AH2132">
        <v>8.4033999999999995</v>
      </c>
      <c r="AI2132">
        <v>33.333300000000001</v>
      </c>
      <c r="AJ2132">
        <v>4.9984000000000002</v>
      </c>
      <c r="AK2132">
        <v>0</v>
      </c>
      <c r="AL2132">
        <v>15.3835</v>
      </c>
      <c r="AM2132">
        <f>INDEX(Sheet1!B:B, MATCH('tab1'!U2132, Sheet1!A:A,0))</f>
        <v>6</v>
      </c>
      <c r="AN2132">
        <f>INDEX(Sheet1!B:B, MATCH('tab1'!Z2132, Sheet1!A:A,0))</f>
        <v>2</v>
      </c>
      <c r="AO2132">
        <f t="shared" si="33"/>
        <v>34</v>
      </c>
    </row>
    <row r="2133" spans="1:41" x14ac:dyDescent="0.3">
      <c r="A2133" t="s">
        <v>8977</v>
      </c>
      <c r="B2133" t="s">
        <v>8978</v>
      </c>
      <c r="C2133" t="s">
        <v>8979</v>
      </c>
      <c r="D2133" t="s">
        <v>6294</v>
      </c>
      <c r="E2133" t="s">
        <v>31</v>
      </c>
      <c r="F2133">
        <v>11434</v>
      </c>
      <c r="G2133" t="s">
        <v>14114</v>
      </c>
      <c r="H2133" t="s">
        <v>14857</v>
      </c>
      <c r="I2133" t="s">
        <v>16604</v>
      </c>
      <c r="J2133" t="s">
        <v>31</v>
      </c>
      <c r="K2133">
        <v>11434</v>
      </c>
      <c r="L2133">
        <v>412</v>
      </c>
      <c r="M2133" t="s">
        <v>14877</v>
      </c>
      <c r="N2133">
        <v>40.685611999999999</v>
      </c>
      <c r="O2133">
        <v>-73.772852999999998</v>
      </c>
      <c r="P2133">
        <v>4124060180</v>
      </c>
      <c r="Q2133" t="s">
        <v>8980</v>
      </c>
      <c r="R2133">
        <v>34285</v>
      </c>
      <c r="S2133" s="1">
        <v>44819</v>
      </c>
      <c r="T2133" t="s">
        <v>54</v>
      </c>
      <c r="U2133" t="s">
        <v>55</v>
      </c>
      <c r="V2133">
        <v>30</v>
      </c>
      <c r="W2133" t="s">
        <v>8981</v>
      </c>
      <c r="X2133" t="s">
        <v>57</v>
      </c>
      <c r="Y2133" t="s">
        <v>58</v>
      </c>
      <c r="Z2133" t="s">
        <v>58</v>
      </c>
      <c r="AA2133">
        <v>4268835</v>
      </c>
      <c r="AB2133" t="s">
        <v>8982</v>
      </c>
      <c r="AC2133" s="1">
        <v>42171</v>
      </c>
      <c r="AD2133" t="s">
        <v>60</v>
      </c>
      <c r="AE2133">
        <v>33.333300000000001</v>
      </c>
      <c r="AF2133">
        <v>26.886800000000001</v>
      </c>
      <c r="AG2133">
        <v>0</v>
      </c>
      <c r="AH2133">
        <v>1</v>
      </c>
      <c r="AI2133">
        <v>0</v>
      </c>
      <c r="AJ2133">
        <v>14.255800000000001</v>
      </c>
      <c r="AK2133">
        <v>33.333300000000001</v>
      </c>
      <c r="AL2133">
        <v>21.8553</v>
      </c>
      <c r="AM2133">
        <f>INDEX(Sheet1!B:B, MATCH('tab1'!U2133, Sheet1!A:A,0))</f>
        <v>7</v>
      </c>
      <c r="AN2133">
        <f>INDEX(Sheet1!B:B, MATCH('tab1'!Z2133, Sheet1!A:A,0))</f>
        <v>3</v>
      </c>
      <c r="AO2133">
        <f t="shared" si="33"/>
        <v>68</v>
      </c>
    </row>
    <row r="2134" spans="1:41" x14ac:dyDescent="0.3">
      <c r="A2134" t="s">
        <v>6895</v>
      </c>
      <c r="B2134" t="s">
        <v>6895</v>
      </c>
      <c r="C2134" t="s">
        <v>6896</v>
      </c>
      <c r="D2134" t="s">
        <v>4669</v>
      </c>
      <c r="E2134" t="s">
        <v>31</v>
      </c>
      <c r="F2134">
        <v>11354</v>
      </c>
      <c r="G2134" t="s">
        <v>13667</v>
      </c>
      <c r="H2134" t="s">
        <v>14857</v>
      </c>
      <c r="I2134" t="s">
        <v>16199</v>
      </c>
      <c r="J2134" t="s">
        <v>31</v>
      </c>
      <c r="K2134">
        <v>11354</v>
      </c>
      <c r="L2134">
        <v>407</v>
      </c>
      <c r="M2134" t="s">
        <v>14893</v>
      </c>
      <c r="N2134">
        <v>40.767128999999997</v>
      </c>
      <c r="O2134">
        <v>-73.828502999999998</v>
      </c>
      <c r="P2134">
        <v>4049570033</v>
      </c>
      <c r="Q2134" t="s">
        <v>6897</v>
      </c>
      <c r="R2134">
        <v>105440</v>
      </c>
      <c r="S2134" s="1">
        <v>45119</v>
      </c>
      <c r="T2134" t="s">
        <v>33</v>
      </c>
      <c r="U2134" t="s">
        <v>34</v>
      </c>
      <c r="V2134">
        <v>127</v>
      </c>
      <c r="W2134" t="s">
        <v>6898</v>
      </c>
      <c r="X2134" t="s">
        <v>36</v>
      </c>
      <c r="Y2134" t="s">
        <v>37</v>
      </c>
      <c r="Z2134" t="s">
        <v>38</v>
      </c>
      <c r="AA2134">
        <v>4618660</v>
      </c>
      <c r="AC2134" s="1">
        <v>44389</v>
      </c>
      <c r="AD2134" t="s">
        <v>39</v>
      </c>
      <c r="AE2134">
        <v>40</v>
      </c>
      <c r="AF2134">
        <v>21.905000000000001</v>
      </c>
      <c r="AG2134">
        <v>16</v>
      </c>
      <c r="AH2134">
        <v>11.976900000000001</v>
      </c>
      <c r="AI2134">
        <v>20</v>
      </c>
      <c r="AJ2134">
        <v>6.1284999999999998</v>
      </c>
      <c r="AK2134">
        <v>40</v>
      </c>
      <c r="AL2134">
        <v>18.9541</v>
      </c>
      <c r="AM2134">
        <f>INDEX(Sheet1!B:B, MATCH('tab1'!U2134, Sheet1!A:A,0))</f>
        <v>5</v>
      </c>
      <c r="AN2134">
        <f>INDEX(Sheet1!B:B, MATCH('tab1'!Z2134, Sheet1!A:A,0))</f>
        <v>1</v>
      </c>
      <c r="AO2134">
        <f t="shared" si="33"/>
        <v>17</v>
      </c>
    </row>
    <row r="2135" spans="1:41" x14ac:dyDescent="0.3">
      <c r="A2135" t="s">
        <v>12060</v>
      </c>
      <c r="B2135" t="s">
        <v>12061</v>
      </c>
      <c r="C2135">
        <v>15</v>
      </c>
      <c r="D2135" t="s">
        <v>5871</v>
      </c>
      <c r="E2135" t="s">
        <v>82</v>
      </c>
      <c r="F2135">
        <v>10075</v>
      </c>
      <c r="G2135" t="s">
        <v>14797</v>
      </c>
      <c r="H2135" t="s">
        <v>14857</v>
      </c>
      <c r="I2135" t="s">
        <v>17175</v>
      </c>
      <c r="J2135" t="s">
        <v>82</v>
      </c>
      <c r="K2135">
        <v>10075</v>
      </c>
      <c r="L2135">
        <v>108</v>
      </c>
      <c r="M2135" t="s">
        <v>14875</v>
      </c>
      <c r="N2135">
        <v>40.776701000000003</v>
      </c>
      <c r="O2135">
        <v>-73.962991000000002</v>
      </c>
      <c r="P2135">
        <v>1014910008</v>
      </c>
      <c r="Q2135" t="s">
        <v>12062</v>
      </c>
      <c r="S2135" s="1">
        <v>78551</v>
      </c>
      <c r="T2135" t="s">
        <v>45</v>
      </c>
      <c r="U2135" t="s">
        <v>46</v>
      </c>
      <c r="V2135">
        <v>70</v>
      </c>
      <c r="W2135" t="s">
        <v>12063</v>
      </c>
      <c r="X2135" t="s">
        <v>36</v>
      </c>
      <c r="Y2135" t="s">
        <v>48</v>
      </c>
      <c r="Z2135" t="s">
        <v>49</v>
      </c>
      <c r="AA2135">
        <v>1046429</v>
      </c>
      <c r="AE2135">
        <v>0</v>
      </c>
      <c r="AF2135">
        <v>45.181699999999999</v>
      </c>
      <c r="AG2135">
        <v>13</v>
      </c>
      <c r="AH2135">
        <v>8.0093999999999994</v>
      </c>
      <c r="AI2135">
        <v>0</v>
      </c>
      <c r="AJ2135">
        <v>23.3017</v>
      </c>
      <c r="AK2135">
        <v>0</v>
      </c>
      <c r="AL2135">
        <v>35.229100000000003</v>
      </c>
      <c r="AM2135">
        <f>INDEX(Sheet1!B:B, MATCH('tab1'!U2135, Sheet1!A:A,0))</f>
        <v>8</v>
      </c>
      <c r="AN2135">
        <f>INDEX(Sheet1!B:B, MATCH('tab1'!Z2135, Sheet1!A:A,0))</f>
        <v>4</v>
      </c>
      <c r="AO2135">
        <f t="shared" si="33"/>
        <v>136</v>
      </c>
    </row>
    <row r="2136" spans="1:41" x14ac:dyDescent="0.3">
      <c r="A2136" t="s">
        <v>8719</v>
      </c>
      <c r="B2136" t="s">
        <v>8719</v>
      </c>
      <c r="C2136">
        <v>24008</v>
      </c>
      <c r="D2136" t="s">
        <v>8720</v>
      </c>
      <c r="E2136" t="s">
        <v>31</v>
      </c>
      <c r="G2136" t="s">
        <v>14055</v>
      </c>
      <c r="H2136" t="s">
        <v>14933</v>
      </c>
      <c r="Q2136" t="s">
        <v>8721</v>
      </c>
      <c r="R2136">
        <v>105371</v>
      </c>
      <c r="S2136" s="1">
        <v>45184</v>
      </c>
      <c r="T2136" t="s">
        <v>33</v>
      </c>
      <c r="U2136" t="s">
        <v>1563</v>
      </c>
      <c r="V2136">
        <v>0</v>
      </c>
      <c r="W2136" t="s">
        <v>8722</v>
      </c>
      <c r="X2136" t="s">
        <v>1565</v>
      </c>
      <c r="Y2136" t="s">
        <v>58</v>
      </c>
      <c r="Z2136" t="s">
        <v>58</v>
      </c>
      <c r="AA2136">
        <v>0</v>
      </c>
      <c r="AC2136" s="1">
        <v>44354</v>
      </c>
      <c r="AD2136" t="s">
        <v>39</v>
      </c>
      <c r="AE2136">
        <v>0</v>
      </c>
      <c r="AF2136">
        <v>26.886800000000001</v>
      </c>
      <c r="AG2136">
        <v>0</v>
      </c>
      <c r="AH2136">
        <v>1</v>
      </c>
      <c r="AI2136">
        <v>0</v>
      </c>
      <c r="AJ2136">
        <v>14.255800000000001</v>
      </c>
      <c r="AK2136">
        <v>0</v>
      </c>
      <c r="AL2136">
        <v>21.8553</v>
      </c>
      <c r="AM2136">
        <f>INDEX(Sheet1!B:B, MATCH('tab1'!U2136, Sheet1!A:A,0))</f>
        <v>9</v>
      </c>
      <c r="AN2136">
        <f>INDEX(Sheet1!B:B, MATCH('tab1'!Z2136, Sheet1!A:A,0))</f>
        <v>3</v>
      </c>
      <c r="AO2136">
        <f t="shared" si="33"/>
        <v>260</v>
      </c>
    </row>
    <row r="2137" spans="1:41" x14ac:dyDescent="0.3">
      <c r="A2137" t="s">
        <v>2569</v>
      </c>
      <c r="B2137" t="s">
        <v>2569</v>
      </c>
      <c r="C2137" t="s">
        <v>2570</v>
      </c>
      <c r="D2137" t="s">
        <v>2571</v>
      </c>
      <c r="E2137" t="s">
        <v>31</v>
      </c>
      <c r="F2137">
        <v>11385</v>
      </c>
      <c r="G2137" t="s">
        <v>12775</v>
      </c>
      <c r="H2137" t="s">
        <v>14857</v>
      </c>
      <c r="I2137" t="s">
        <v>15355</v>
      </c>
      <c r="J2137" t="s">
        <v>31</v>
      </c>
      <c r="K2137">
        <v>11385</v>
      </c>
      <c r="L2137">
        <v>405</v>
      </c>
      <c r="M2137" t="s">
        <v>14859</v>
      </c>
      <c r="N2137">
        <v>40.705683999999998</v>
      </c>
      <c r="O2137">
        <v>-73.864904999999993</v>
      </c>
      <c r="P2137">
        <v>4038400024</v>
      </c>
      <c r="Q2137" t="s">
        <v>2572</v>
      </c>
      <c r="R2137">
        <v>105456</v>
      </c>
      <c r="S2137" s="1">
        <v>44454</v>
      </c>
      <c r="T2137" t="s">
        <v>54</v>
      </c>
      <c r="U2137" t="s">
        <v>1563</v>
      </c>
      <c r="V2137">
        <v>0</v>
      </c>
      <c r="W2137" t="s">
        <v>2573</v>
      </c>
      <c r="X2137" t="s">
        <v>1565</v>
      </c>
      <c r="Y2137" t="s">
        <v>58</v>
      </c>
      <c r="Z2137" t="s">
        <v>58</v>
      </c>
      <c r="AA2137">
        <v>4443218</v>
      </c>
      <c r="AB2137" t="s">
        <v>2574</v>
      </c>
      <c r="AC2137" s="1">
        <v>44405</v>
      </c>
      <c r="AD2137" t="s">
        <v>39</v>
      </c>
      <c r="AG2137">
        <v>0</v>
      </c>
      <c r="AH2137">
        <v>1</v>
      </c>
      <c r="AM2137">
        <f>INDEX(Sheet1!B:B, MATCH('tab1'!U2137, Sheet1!A:A,0))</f>
        <v>9</v>
      </c>
      <c r="AN2137">
        <f>INDEX(Sheet1!B:B, MATCH('tab1'!Z2137, Sheet1!A:A,0))</f>
        <v>3</v>
      </c>
      <c r="AO2137">
        <f t="shared" si="33"/>
        <v>260</v>
      </c>
    </row>
    <row r="2138" spans="1:41" x14ac:dyDescent="0.3">
      <c r="A2138" t="s">
        <v>5638</v>
      </c>
      <c r="B2138" t="s">
        <v>5638</v>
      </c>
      <c r="C2138" t="s">
        <v>5639</v>
      </c>
      <c r="D2138" t="s">
        <v>5640</v>
      </c>
      <c r="E2138" t="s">
        <v>31</v>
      </c>
      <c r="F2138">
        <v>11361</v>
      </c>
      <c r="G2138" t="s">
        <v>13408</v>
      </c>
      <c r="H2138" t="s">
        <v>14857</v>
      </c>
      <c r="I2138" t="s">
        <v>15956</v>
      </c>
      <c r="J2138" t="s">
        <v>31</v>
      </c>
      <c r="K2138">
        <v>11361</v>
      </c>
      <c r="L2138">
        <v>411</v>
      </c>
      <c r="M2138" t="s">
        <v>14893</v>
      </c>
      <c r="N2138">
        <v>40.767409000000001</v>
      </c>
      <c r="O2138">
        <v>-73.767437000000001</v>
      </c>
      <c r="P2138">
        <v>4061840029</v>
      </c>
      <c r="Q2138" t="s">
        <v>5641</v>
      </c>
      <c r="S2138" s="1">
        <v>78551</v>
      </c>
      <c r="T2138" t="s">
        <v>45</v>
      </c>
      <c r="U2138" t="s">
        <v>46</v>
      </c>
      <c r="V2138">
        <v>60</v>
      </c>
      <c r="W2138" t="s">
        <v>5642</v>
      </c>
      <c r="X2138" t="s">
        <v>36</v>
      </c>
      <c r="Y2138" t="s">
        <v>48</v>
      </c>
      <c r="Z2138" t="s">
        <v>49</v>
      </c>
      <c r="AA2138">
        <v>4136719</v>
      </c>
      <c r="AE2138">
        <v>33.333300000000001</v>
      </c>
      <c r="AF2138">
        <v>45.181699999999999</v>
      </c>
      <c r="AG2138">
        <v>14</v>
      </c>
      <c r="AH2138">
        <v>8.0093999999999994</v>
      </c>
      <c r="AI2138">
        <v>0</v>
      </c>
      <c r="AJ2138">
        <v>23.3017</v>
      </c>
      <c r="AK2138">
        <v>33.333300000000001</v>
      </c>
      <c r="AL2138">
        <v>35.229100000000003</v>
      </c>
      <c r="AM2138">
        <f>INDEX(Sheet1!B:B, MATCH('tab1'!U2138, Sheet1!A:A,0))</f>
        <v>8</v>
      </c>
      <c r="AN2138">
        <f>INDEX(Sheet1!B:B, MATCH('tab1'!Z2138, Sheet1!A:A,0))</f>
        <v>4</v>
      </c>
      <c r="AO2138">
        <f t="shared" si="33"/>
        <v>136</v>
      </c>
    </row>
    <row r="2139" spans="1:41" x14ac:dyDescent="0.3">
      <c r="A2139" t="s">
        <v>6994</v>
      </c>
      <c r="B2139" t="s">
        <v>6995</v>
      </c>
      <c r="C2139" t="s">
        <v>2570</v>
      </c>
      <c r="D2139" t="s">
        <v>2571</v>
      </c>
      <c r="E2139" t="s">
        <v>31</v>
      </c>
      <c r="F2139">
        <v>11385</v>
      </c>
      <c r="G2139" t="s">
        <v>12775</v>
      </c>
      <c r="H2139" t="s">
        <v>14857</v>
      </c>
      <c r="I2139" t="s">
        <v>15355</v>
      </c>
      <c r="J2139" t="s">
        <v>31</v>
      </c>
      <c r="K2139">
        <v>11385</v>
      </c>
      <c r="L2139">
        <v>405</v>
      </c>
      <c r="M2139" t="s">
        <v>14859</v>
      </c>
      <c r="N2139">
        <v>40.705683999999998</v>
      </c>
      <c r="O2139">
        <v>-73.864904999999993</v>
      </c>
      <c r="P2139">
        <v>4038400024</v>
      </c>
      <c r="Q2139" t="s">
        <v>6996</v>
      </c>
      <c r="S2139" s="1">
        <v>78551</v>
      </c>
      <c r="T2139" t="s">
        <v>45</v>
      </c>
      <c r="U2139" t="s">
        <v>46</v>
      </c>
      <c r="V2139">
        <v>42</v>
      </c>
      <c r="W2139" t="s">
        <v>6997</v>
      </c>
      <c r="X2139" t="s">
        <v>36</v>
      </c>
      <c r="Y2139" t="s">
        <v>48</v>
      </c>
      <c r="Z2139" t="s">
        <v>49</v>
      </c>
      <c r="AA2139">
        <v>4443218</v>
      </c>
      <c r="AE2139">
        <v>0</v>
      </c>
      <c r="AF2139">
        <v>45.181699999999999</v>
      </c>
      <c r="AG2139">
        <v>1</v>
      </c>
      <c r="AH2139">
        <v>8.0093999999999994</v>
      </c>
      <c r="AI2139">
        <v>0</v>
      </c>
      <c r="AJ2139">
        <v>23.3017</v>
      </c>
      <c r="AK2139">
        <v>0</v>
      </c>
      <c r="AL2139">
        <v>35.229100000000003</v>
      </c>
      <c r="AM2139">
        <f>INDEX(Sheet1!B:B, MATCH('tab1'!U2139, Sheet1!A:A,0))</f>
        <v>8</v>
      </c>
      <c r="AN2139">
        <f>INDEX(Sheet1!B:B, MATCH('tab1'!Z2139, Sheet1!A:A,0))</f>
        <v>4</v>
      </c>
      <c r="AO2139">
        <f t="shared" si="33"/>
        <v>136</v>
      </c>
    </row>
    <row r="2140" spans="1:41" x14ac:dyDescent="0.3">
      <c r="A2140" t="s">
        <v>3162</v>
      </c>
      <c r="B2140" t="s">
        <v>3162</v>
      </c>
      <c r="C2140">
        <v>301</v>
      </c>
      <c r="D2140" t="s">
        <v>3163</v>
      </c>
      <c r="E2140" t="s">
        <v>135</v>
      </c>
      <c r="F2140">
        <v>10310</v>
      </c>
      <c r="G2140" t="s">
        <v>12897</v>
      </c>
      <c r="H2140" t="s">
        <v>14857</v>
      </c>
      <c r="I2140" t="s">
        <v>15474</v>
      </c>
      <c r="J2140" t="s">
        <v>14884</v>
      </c>
      <c r="K2140">
        <v>10310</v>
      </c>
      <c r="L2140">
        <v>501</v>
      </c>
      <c r="M2140" t="s">
        <v>14885</v>
      </c>
      <c r="N2140">
        <v>40.633571000000003</v>
      </c>
      <c r="O2140">
        <v>-74.114272</v>
      </c>
      <c r="P2140">
        <v>5001630009</v>
      </c>
      <c r="Q2140" t="s">
        <v>3164</v>
      </c>
      <c r="S2140" s="1">
        <v>78876</v>
      </c>
      <c r="T2140" t="s">
        <v>45</v>
      </c>
      <c r="U2140" t="s">
        <v>34</v>
      </c>
      <c r="V2140">
        <v>0</v>
      </c>
      <c r="W2140" t="s">
        <v>3165</v>
      </c>
      <c r="X2140" t="s">
        <v>36</v>
      </c>
      <c r="Y2140" t="s">
        <v>48</v>
      </c>
      <c r="Z2140" t="s">
        <v>49</v>
      </c>
      <c r="AA2140">
        <v>5106588</v>
      </c>
      <c r="AE2140">
        <v>100</v>
      </c>
      <c r="AF2140">
        <v>45.181699999999999</v>
      </c>
      <c r="AG2140">
        <v>1</v>
      </c>
      <c r="AH2140">
        <v>8.0093999999999994</v>
      </c>
      <c r="AI2140">
        <v>0</v>
      </c>
      <c r="AJ2140">
        <v>23.3017</v>
      </c>
      <c r="AK2140">
        <v>100</v>
      </c>
      <c r="AL2140">
        <v>35.229100000000003</v>
      </c>
      <c r="AM2140">
        <f>INDEX(Sheet1!B:B, MATCH('tab1'!U2140, Sheet1!A:A,0))</f>
        <v>5</v>
      </c>
      <c r="AN2140">
        <f>INDEX(Sheet1!B:B, MATCH('tab1'!Z2140, Sheet1!A:A,0))</f>
        <v>4</v>
      </c>
      <c r="AO2140">
        <f t="shared" si="33"/>
        <v>24</v>
      </c>
    </row>
    <row r="2141" spans="1:41" x14ac:dyDescent="0.3">
      <c r="A2141" t="s">
        <v>3162</v>
      </c>
      <c r="B2141" t="s">
        <v>2569</v>
      </c>
      <c r="C2141" t="s">
        <v>3741</v>
      </c>
      <c r="D2141" t="s">
        <v>3742</v>
      </c>
      <c r="E2141" t="s">
        <v>31</v>
      </c>
      <c r="F2141">
        <v>11411</v>
      </c>
      <c r="G2141" t="s">
        <v>13013</v>
      </c>
      <c r="H2141" t="s">
        <v>14857</v>
      </c>
      <c r="I2141" t="s">
        <v>15584</v>
      </c>
      <c r="J2141" t="s">
        <v>31</v>
      </c>
      <c r="K2141">
        <v>11411</v>
      </c>
      <c r="L2141">
        <v>413</v>
      </c>
      <c r="M2141" t="s">
        <v>14877</v>
      </c>
      <c r="N2141">
        <v>40.698714000000002</v>
      </c>
      <c r="O2141">
        <v>-73.737271000000007</v>
      </c>
      <c r="P2141">
        <v>4112840001</v>
      </c>
      <c r="Q2141" t="s">
        <v>3743</v>
      </c>
      <c r="S2141" s="1">
        <v>78551</v>
      </c>
      <c r="T2141" t="s">
        <v>45</v>
      </c>
      <c r="U2141" t="s">
        <v>46</v>
      </c>
      <c r="V2141">
        <v>26</v>
      </c>
      <c r="W2141" t="s">
        <v>3744</v>
      </c>
      <c r="X2141" t="s">
        <v>36</v>
      </c>
      <c r="Y2141" t="s">
        <v>48</v>
      </c>
      <c r="Z2141" t="s">
        <v>49</v>
      </c>
      <c r="AA2141">
        <v>4243292</v>
      </c>
      <c r="AE2141">
        <v>100</v>
      </c>
      <c r="AF2141">
        <v>45.181699999999999</v>
      </c>
      <c r="AG2141">
        <v>21</v>
      </c>
      <c r="AH2141">
        <v>8.0093999999999994</v>
      </c>
      <c r="AI2141">
        <v>66.666700000000006</v>
      </c>
      <c r="AJ2141">
        <v>23.3017</v>
      </c>
      <c r="AK2141">
        <v>100</v>
      </c>
      <c r="AL2141">
        <v>35.229100000000003</v>
      </c>
      <c r="AM2141">
        <f>INDEX(Sheet1!B:B, MATCH('tab1'!U2141, Sheet1!A:A,0))</f>
        <v>8</v>
      </c>
      <c r="AN2141">
        <f>INDEX(Sheet1!B:B, MATCH('tab1'!Z2141, Sheet1!A:A,0))</f>
        <v>4</v>
      </c>
      <c r="AO2141">
        <f t="shared" si="33"/>
        <v>136</v>
      </c>
    </row>
    <row r="2142" spans="1:41" x14ac:dyDescent="0.3">
      <c r="A2142" t="s">
        <v>3162</v>
      </c>
      <c r="B2142" t="s">
        <v>10853</v>
      </c>
      <c r="C2142">
        <v>95</v>
      </c>
      <c r="D2142" t="s">
        <v>10060</v>
      </c>
      <c r="E2142" t="s">
        <v>64</v>
      </c>
      <c r="F2142">
        <v>10452</v>
      </c>
      <c r="G2142" t="s">
        <v>14348</v>
      </c>
      <c r="H2142" t="s">
        <v>14857</v>
      </c>
      <c r="I2142" t="s">
        <v>16802</v>
      </c>
      <c r="J2142" t="s">
        <v>64</v>
      </c>
      <c r="K2142">
        <v>10452</v>
      </c>
      <c r="L2142">
        <v>204</v>
      </c>
      <c r="M2142" t="s">
        <v>14865</v>
      </c>
      <c r="N2142">
        <v>40.838321000000001</v>
      </c>
      <c r="O2142">
        <v>-73.924537000000001</v>
      </c>
      <c r="P2142">
        <v>2025170001</v>
      </c>
      <c r="Q2142" t="s">
        <v>10854</v>
      </c>
      <c r="S2142" s="1">
        <v>78551</v>
      </c>
      <c r="T2142" t="s">
        <v>45</v>
      </c>
      <c r="U2142" t="s">
        <v>46</v>
      </c>
      <c r="V2142">
        <v>0</v>
      </c>
      <c r="W2142" t="s">
        <v>10855</v>
      </c>
      <c r="X2142" t="s">
        <v>36</v>
      </c>
      <c r="Y2142" t="s">
        <v>48</v>
      </c>
      <c r="Z2142" t="s">
        <v>49</v>
      </c>
      <c r="AA2142">
        <v>2003305</v>
      </c>
      <c r="AE2142">
        <v>0</v>
      </c>
      <c r="AF2142">
        <v>45.181699999999999</v>
      </c>
      <c r="AG2142">
        <v>7</v>
      </c>
      <c r="AH2142">
        <v>8.0093999999999994</v>
      </c>
      <c r="AI2142">
        <v>0</v>
      </c>
      <c r="AJ2142">
        <v>23.3017</v>
      </c>
      <c r="AK2142">
        <v>0</v>
      </c>
      <c r="AL2142">
        <v>35.229100000000003</v>
      </c>
      <c r="AM2142">
        <f>INDEX(Sheet1!B:B, MATCH('tab1'!U2142, Sheet1!A:A,0))</f>
        <v>8</v>
      </c>
      <c r="AN2142">
        <f>INDEX(Sheet1!B:B, MATCH('tab1'!Z2142, Sheet1!A:A,0))</f>
        <v>4</v>
      </c>
      <c r="AO2142">
        <f t="shared" si="33"/>
        <v>136</v>
      </c>
    </row>
    <row r="2143" spans="1:41" x14ac:dyDescent="0.3">
      <c r="A2143" t="s">
        <v>9396</v>
      </c>
      <c r="B2143" t="s">
        <v>9397</v>
      </c>
      <c r="C2143" t="s">
        <v>2993</v>
      </c>
      <c r="D2143" t="s">
        <v>2994</v>
      </c>
      <c r="E2143" t="s">
        <v>31</v>
      </c>
      <c r="F2143">
        <v>11373</v>
      </c>
      <c r="G2143" t="s">
        <v>12864</v>
      </c>
      <c r="H2143" t="s">
        <v>14857</v>
      </c>
      <c r="I2143" t="s">
        <v>15441</v>
      </c>
      <c r="J2143" t="s">
        <v>31</v>
      </c>
      <c r="K2143">
        <v>11373</v>
      </c>
      <c r="L2143">
        <v>404</v>
      </c>
      <c r="M2143" t="s">
        <v>14859</v>
      </c>
      <c r="N2143">
        <v>40.732869999999998</v>
      </c>
      <c r="O2143">
        <v>-73.883825999999999</v>
      </c>
      <c r="P2143">
        <v>4029020011</v>
      </c>
      <c r="Q2143" t="s">
        <v>9398</v>
      </c>
      <c r="S2143" s="1">
        <v>78847</v>
      </c>
      <c r="T2143" t="s">
        <v>45</v>
      </c>
      <c r="U2143" t="s">
        <v>46</v>
      </c>
      <c r="V2143">
        <v>81</v>
      </c>
      <c r="W2143" t="s">
        <v>9399</v>
      </c>
      <c r="X2143" t="s">
        <v>36</v>
      </c>
      <c r="Y2143" t="s">
        <v>48</v>
      </c>
      <c r="Z2143" t="s">
        <v>49</v>
      </c>
      <c r="AA2143">
        <v>4443149</v>
      </c>
      <c r="AE2143">
        <v>50</v>
      </c>
      <c r="AF2143">
        <v>45.181699999999999</v>
      </c>
      <c r="AG2143">
        <v>8</v>
      </c>
      <c r="AH2143">
        <v>8.0093999999999994</v>
      </c>
      <c r="AI2143">
        <v>0</v>
      </c>
      <c r="AJ2143">
        <v>23.3017</v>
      </c>
      <c r="AK2143">
        <v>50</v>
      </c>
      <c r="AL2143">
        <v>35.229100000000003</v>
      </c>
      <c r="AM2143">
        <f>INDEX(Sheet1!B:B, MATCH('tab1'!U2143, Sheet1!A:A,0))</f>
        <v>8</v>
      </c>
      <c r="AN2143">
        <f>INDEX(Sheet1!B:B, MATCH('tab1'!Z2143, Sheet1!A:A,0))</f>
        <v>4</v>
      </c>
      <c r="AO2143">
        <f t="shared" si="33"/>
        <v>136</v>
      </c>
    </row>
    <row r="2144" spans="1:41" x14ac:dyDescent="0.3">
      <c r="A2144" t="s">
        <v>897</v>
      </c>
      <c r="B2144" t="s">
        <v>898</v>
      </c>
      <c r="C2144" t="s">
        <v>899</v>
      </c>
      <c r="D2144" t="s">
        <v>900</v>
      </c>
      <c r="E2144" t="s">
        <v>31</v>
      </c>
      <c r="F2144">
        <v>11358</v>
      </c>
      <c r="G2144" t="s">
        <v>12448</v>
      </c>
      <c r="H2144" t="s">
        <v>14857</v>
      </c>
      <c r="I2144" t="s">
        <v>15036</v>
      </c>
      <c r="J2144" t="s">
        <v>31</v>
      </c>
      <c r="K2144">
        <v>11358</v>
      </c>
      <c r="L2144">
        <v>407</v>
      </c>
      <c r="M2144" t="s">
        <v>14893</v>
      </c>
      <c r="N2144">
        <v>40.765374000000001</v>
      </c>
      <c r="O2144">
        <v>-73.807092999999995</v>
      </c>
      <c r="P2144">
        <v>4052730015</v>
      </c>
      <c r="Q2144" t="s">
        <v>901</v>
      </c>
      <c r="S2144" s="1">
        <v>78551</v>
      </c>
      <c r="T2144" t="s">
        <v>45</v>
      </c>
      <c r="U2144" t="s">
        <v>46</v>
      </c>
      <c r="V2144">
        <v>0</v>
      </c>
      <c r="W2144" t="s">
        <v>902</v>
      </c>
      <c r="X2144" t="s">
        <v>36</v>
      </c>
      <c r="Y2144" t="s">
        <v>48</v>
      </c>
      <c r="Z2144" t="s">
        <v>49</v>
      </c>
      <c r="AA2144">
        <v>4119298</v>
      </c>
      <c r="AB2144" t="s">
        <v>903</v>
      </c>
      <c r="AE2144">
        <v>66.666700000000006</v>
      </c>
      <c r="AF2144">
        <v>45.181699999999999</v>
      </c>
      <c r="AG2144">
        <v>7</v>
      </c>
      <c r="AH2144">
        <v>8.0093999999999994</v>
      </c>
      <c r="AI2144">
        <v>0</v>
      </c>
      <c r="AJ2144">
        <v>23.3017</v>
      </c>
      <c r="AK2144">
        <v>66.666700000000006</v>
      </c>
      <c r="AL2144">
        <v>35.229100000000003</v>
      </c>
      <c r="AM2144">
        <f>INDEX(Sheet1!B:B, MATCH('tab1'!U2144, Sheet1!A:A,0))</f>
        <v>8</v>
      </c>
      <c r="AN2144">
        <f>INDEX(Sheet1!B:B, MATCH('tab1'!Z2144, Sheet1!A:A,0))</f>
        <v>4</v>
      </c>
      <c r="AO2144">
        <f t="shared" si="33"/>
        <v>136</v>
      </c>
    </row>
    <row r="2145" spans="1:41" x14ac:dyDescent="0.3">
      <c r="A2145" t="s">
        <v>6178</v>
      </c>
      <c r="B2145" t="s">
        <v>6178</v>
      </c>
      <c r="C2145">
        <v>125</v>
      </c>
      <c r="D2145" t="s">
        <v>6179</v>
      </c>
      <c r="E2145" t="s">
        <v>135</v>
      </c>
      <c r="F2145">
        <v>10304</v>
      </c>
      <c r="G2145" t="s">
        <v>13519</v>
      </c>
      <c r="H2145" t="s">
        <v>14857</v>
      </c>
      <c r="I2145" t="s">
        <v>16062</v>
      </c>
      <c r="J2145" t="s">
        <v>14884</v>
      </c>
      <c r="K2145">
        <v>10304</v>
      </c>
      <c r="L2145">
        <v>502</v>
      </c>
      <c r="M2145" t="s">
        <v>14885</v>
      </c>
      <c r="N2145">
        <v>40.590671999999998</v>
      </c>
      <c r="O2145">
        <v>-74.097005999999993</v>
      </c>
      <c r="P2145">
        <v>5033180001</v>
      </c>
      <c r="Q2145" t="s">
        <v>6180</v>
      </c>
      <c r="S2145" s="1">
        <v>78876</v>
      </c>
      <c r="T2145" t="s">
        <v>45</v>
      </c>
      <c r="U2145" t="s">
        <v>34</v>
      </c>
      <c r="V2145">
        <v>0</v>
      </c>
      <c r="W2145" t="s">
        <v>6181</v>
      </c>
      <c r="X2145" t="s">
        <v>36</v>
      </c>
      <c r="Y2145" t="s">
        <v>48</v>
      </c>
      <c r="Z2145" t="s">
        <v>49</v>
      </c>
      <c r="AA2145">
        <v>5048894</v>
      </c>
      <c r="AE2145">
        <v>0</v>
      </c>
      <c r="AF2145">
        <v>45.181699999999999</v>
      </c>
      <c r="AG2145">
        <v>1</v>
      </c>
      <c r="AH2145">
        <v>8.0093999999999994</v>
      </c>
      <c r="AI2145">
        <v>0</v>
      </c>
      <c r="AJ2145">
        <v>23.3017</v>
      </c>
      <c r="AK2145">
        <v>0</v>
      </c>
      <c r="AL2145">
        <v>35.229100000000003</v>
      </c>
      <c r="AM2145">
        <f>INDEX(Sheet1!B:B, MATCH('tab1'!U2145, Sheet1!A:A,0))</f>
        <v>5</v>
      </c>
      <c r="AN2145">
        <f>INDEX(Sheet1!B:B, MATCH('tab1'!Z2145, Sheet1!A:A,0))</f>
        <v>4</v>
      </c>
      <c r="AO2145">
        <f t="shared" si="33"/>
        <v>24</v>
      </c>
    </row>
    <row r="2146" spans="1:41" x14ac:dyDescent="0.3">
      <c r="A2146" t="s">
        <v>11293</v>
      </c>
      <c r="B2146" t="s">
        <v>11293</v>
      </c>
      <c r="C2146">
        <v>365</v>
      </c>
      <c r="D2146" t="s">
        <v>2994</v>
      </c>
      <c r="E2146" t="s">
        <v>43</v>
      </c>
      <c r="F2146">
        <v>11209</v>
      </c>
      <c r="G2146" t="s">
        <v>14623</v>
      </c>
      <c r="H2146" t="s">
        <v>14857</v>
      </c>
      <c r="I2146" t="s">
        <v>17035</v>
      </c>
      <c r="J2146" t="s">
        <v>43</v>
      </c>
      <c r="K2146">
        <v>11209</v>
      </c>
      <c r="L2146">
        <v>310</v>
      </c>
      <c r="M2146" t="s">
        <v>14912</v>
      </c>
      <c r="N2146">
        <v>40.625297000000003</v>
      </c>
      <c r="O2146">
        <v>-74.028498999999996</v>
      </c>
      <c r="P2146">
        <v>3060070053</v>
      </c>
      <c r="Q2146" t="s">
        <v>11294</v>
      </c>
      <c r="S2146" s="1">
        <v>78551</v>
      </c>
      <c r="T2146" t="s">
        <v>45</v>
      </c>
      <c r="U2146" t="s">
        <v>46</v>
      </c>
      <c r="V2146">
        <v>0</v>
      </c>
      <c r="W2146" t="s">
        <v>11295</v>
      </c>
      <c r="X2146" t="s">
        <v>36</v>
      </c>
      <c r="Y2146" t="s">
        <v>48</v>
      </c>
      <c r="Z2146" t="s">
        <v>49</v>
      </c>
      <c r="AA2146">
        <v>3152079</v>
      </c>
      <c r="AE2146">
        <v>100</v>
      </c>
      <c r="AF2146">
        <v>45.181699999999999</v>
      </c>
      <c r="AG2146">
        <v>21</v>
      </c>
      <c r="AH2146">
        <v>8.0093999999999994</v>
      </c>
      <c r="AI2146">
        <v>100</v>
      </c>
      <c r="AJ2146">
        <v>23.3017</v>
      </c>
      <c r="AK2146">
        <v>0</v>
      </c>
      <c r="AL2146">
        <v>35.229100000000003</v>
      </c>
      <c r="AM2146">
        <f>INDEX(Sheet1!B:B, MATCH('tab1'!U2146, Sheet1!A:A,0))</f>
        <v>8</v>
      </c>
      <c r="AN2146">
        <f>INDEX(Sheet1!B:B, MATCH('tab1'!Z2146, Sheet1!A:A,0))</f>
        <v>4</v>
      </c>
      <c r="AO2146">
        <f t="shared" si="33"/>
        <v>136</v>
      </c>
    </row>
    <row r="2147" spans="1:41" x14ac:dyDescent="0.3">
      <c r="A2147" t="s">
        <v>2289</v>
      </c>
      <c r="B2147" t="s">
        <v>2290</v>
      </c>
      <c r="C2147" t="s">
        <v>2291</v>
      </c>
      <c r="D2147" t="s">
        <v>2292</v>
      </c>
      <c r="E2147" t="s">
        <v>31</v>
      </c>
      <c r="F2147">
        <v>11373</v>
      </c>
      <c r="G2147" t="s">
        <v>12721</v>
      </c>
      <c r="H2147" t="s">
        <v>14857</v>
      </c>
      <c r="I2147" t="s">
        <v>15302</v>
      </c>
      <c r="J2147" t="s">
        <v>31</v>
      </c>
      <c r="K2147">
        <v>11373</v>
      </c>
      <c r="L2147">
        <v>404</v>
      </c>
      <c r="M2147" t="s">
        <v>14859</v>
      </c>
      <c r="N2147">
        <v>40.742964000000001</v>
      </c>
      <c r="O2147">
        <v>-73.877448999999999</v>
      </c>
      <c r="P2147">
        <v>4015710019</v>
      </c>
      <c r="Q2147" t="s">
        <v>2293</v>
      </c>
      <c r="S2147" s="1">
        <v>78551</v>
      </c>
      <c r="T2147" t="s">
        <v>45</v>
      </c>
      <c r="U2147" t="s">
        <v>46</v>
      </c>
      <c r="V2147">
        <v>0</v>
      </c>
      <c r="W2147" t="s">
        <v>2294</v>
      </c>
      <c r="X2147" t="s">
        <v>36</v>
      </c>
      <c r="Y2147" t="s">
        <v>48</v>
      </c>
      <c r="Z2147" t="s">
        <v>49</v>
      </c>
      <c r="AA2147">
        <v>4439252</v>
      </c>
      <c r="AE2147">
        <v>66.666700000000006</v>
      </c>
      <c r="AF2147">
        <v>45.181699999999999</v>
      </c>
      <c r="AG2147">
        <v>2</v>
      </c>
      <c r="AH2147">
        <v>8.0093999999999994</v>
      </c>
      <c r="AI2147">
        <v>33.333300000000001</v>
      </c>
      <c r="AJ2147">
        <v>23.3017</v>
      </c>
      <c r="AK2147">
        <v>66.666700000000006</v>
      </c>
      <c r="AL2147">
        <v>35.229100000000003</v>
      </c>
      <c r="AM2147">
        <f>INDEX(Sheet1!B:B, MATCH('tab1'!U2147, Sheet1!A:A,0))</f>
        <v>8</v>
      </c>
      <c r="AN2147">
        <f>INDEX(Sheet1!B:B, MATCH('tab1'!Z2147, Sheet1!A:A,0))</f>
        <v>4</v>
      </c>
      <c r="AO2147">
        <f t="shared" si="33"/>
        <v>136</v>
      </c>
    </row>
    <row r="2148" spans="1:41" x14ac:dyDescent="0.3">
      <c r="A2148" t="s">
        <v>12215</v>
      </c>
      <c r="B2148" t="s">
        <v>12216</v>
      </c>
      <c r="C2148">
        <v>1313</v>
      </c>
      <c r="D2148" t="s">
        <v>2994</v>
      </c>
      <c r="E2148" t="s">
        <v>43</v>
      </c>
      <c r="F2148">
        <v>11228</v>
      </c>
      <c r="G2148" t="s">
        <v>14831</v>
      </c>
      <c r="H2148" t="s">
        <v>14857</v>
      </c>
      <c r="I2148" t="s">
        <v>17205</v>
      </c>
      <c r="J2148" t="s">
        <v>43</v>
      </c>
      <c r="K2148">
        <v>11228</v>
      </c>
      <c r="L2148">
        <v>310</v>
      </c>
      <c r="M2148" t="s">
        <v>14912</v>
      </c>
      <c r="N2148">
        <v>40.615498000000002</v>
      </c>
      <c r="O2148">
        <v>-74.011629999999997</v>
      </c>
      <c r="P2148">
        <v>3063030001</v>
      </c>
      <c r="Q2148" t="s">
        <v>12217</v>
      </c>
      <c r="S2148" s="1">
        <v>78551</v>
      </c>
      <c r="T2148" t="s">
        <v>45</v>
      </c>
      <c r="U2148" t="s">
        <v>46</v>
      </c>
      <c r="V2148">
        <v>0</v>
      </c>
      <c r="W2148" t="s">
        <v>12218</v>
      </c>
      <c r="X2148" t="s">
        <v>36</v>
      </c>
      <c r="Y2148" t="s">
        <v>48</v>
      </c>
      <c r="Z2148" t="s">
        <v>49</v>
      </c>
      <c r="AA2148">
        <v>3334376</v>
      </c>
      <c r="AE2148">
        <v>100</v>
      </c>
      <c r="AF2148">
        <v>45.181699999999999</v>
      </c>
      <c r="AG2148">
        <v>9</v>
      </c>
      <c r="AH2148">
        <v>8.0093999999999994</v>
      </c>
      <c r="AI2148">
        <v>100</v>
      </c>
      <c r="AJ2148">
        <v>23.3017</v>
      </c>
      <c r="AK2148">
        <v>0</v>
      </c>
      <c r="AL2148">
        <v>35.229100000000003</v>
      </c>
      <c r="AM2148">
        <f>INDEX(Sheet1!B:B, MATCH('tab1'!U2148, Sheet1!A:A,0))</f>
        <v>8</v>
      </c>
      <c r="AN2148">
        <f>INDEX(Sheet1!B:B, MATCH('tab1'!Z2148, Sheet1!A:A,0))</f>
        <v>4</v>
      </c>
      <c r="AO2148">
        <f t="shared" si="33"/>
        <v>136</v>
      </c>
    </row>
    <row r="2149" spans="1:41" x14ac:dyDescent="0.3">
      <c r="A2149" t="s">
        <v>11653</v>
      </c>
      <c r="B2149" t="s">
        <v>898</v>
      </c>
      <c r="C2149">
        <v>2030</v>
      </c>
      <c r="D2149" t="s">
        <v>11654</v>
      </c>
      <c r="E2149" t="s">
        <v>43</v>
      </c>
      <c r="F2149">
        <v>11234</v>
      </c>
      <c r="G2149" t="s">
        <v>14701</v>
      </c>
      <c r="H2149" t="s">
        <v>14857</v>
      </c>
      <c r="I2149" t="s">
        <v>16874</v>
      </c>
      <c r="J2149" t="s">
        <v>43</v>
      </c>
      <c r="K2149">
        <v>11234</v>
      </c>
      <c r="L2149">
        <v>318</v>
      </c>
      <c r="M2149" t="s">
        <v>14888</v>
      </c>
      <c r="N2149">
        <v>40.619577999999997</v>
      </c>
      <c r="O2149">
        <v>-73.909723999999997</v>
      </c>
      <c r="P2149">
        <v>3084090050</v>
      </c>
      <c r="Q2149" t="s">
        <v>11655</v>
      </c>
      <c r="S2149" s="1">
        <v>78551</v>
      </c>
      <c r="T2149" t="s">
        <v>45</v>
      </c>
      <c r="U2149" t="s">
        <v>46</v>
      </c>
      <c r="V2149">
        <v>0</v>
      </c>
      <c r="W2149" t="s">
        <v>11656</v>
      </c>
      <c r="X2149" t="s">
        <v>36</v>
      </c>
      <c r="Y2149" t="s">
        <v>48</v>
      </c>
      <c r="Z2149" t="s">
        <v>49</v>
      </c>
      <c r="AA2149">
        <v>3237222</v>
      </c>
      <c r="AE2149">
        <v>33.333300000000001</v>
      </c>
      <c r="AF2149">
        <v>45.181699999999999</v>
      </c>
      <c r="AG2149">
        <v>11</v>
      </c>
      <c r="AH2149">
        <v>8.0093999999999994</v>
      </c>
      <c r="AI2149">
        <v>33.333300000000001</v>
      </c>
      <c r="AJ2149">
        <v>23.3017</v>
      </c>
      <c r="AK2149">
        <v>0</v>
      </c>
      <c r="AL2149">
        <v>35.229100000000003</v>
      </c>
      <c r="AM2149">
        <f>INDEX(Sheet1!B:B, MATCH('tab1'!U2149, Sheet1!A:A,0))</f>
        <v>8</v>
      </c>
      <c r="AN2149">
        <f>INDEX(Sheet1!B:B, MATCH('tab1'!Z2149, Sheet1!A:A,0))</f>
        <v>4</v>
      </c>
      <c r="AO2149">
        <f t="shared" si="33"/>
        <v>136</v>
      </c>
    </row>
    <row r="2150" spans="1:41" x14ac:dyDescent="0.3">
      <c r="A2150" t="s">
        <v>8665</v>
      </c>
      <c r="B2150" t="s">
        <v>8665</v>
      </c>
      <c r="C2150">
        <v>438</v>
      </c>
      <c r="D2150" t="s">
        <v>4968</v>
      </c>
      <c r="E2150" t="s">
        <v>43</v>
      </c>
      <c r="F2150">
        <v>11237</v>
      </c>
      <c r="G2150" t="s">
        <v>14042</v>
      </c>
      <c r="H2150" t="s">
        <v>14857</v>
      </c>
      <c r="I2150" t="s">
        <v>16546</v>
      </c>
      <c r="J2150" t="s">
        <v>43</v>
      </c>
      <c r="K2150">
        <v>11237</v>
      </c>
      <c r="L2150">
        <v>304</v>
      </c>
      <c r="M2150" t="s">
        <v>14922</v>
      </c>
      <c r="N2150">
        <v>40.701745000000003</v>
      </c>
      <c r="O2150">
        <v>-73.912328000000002</v>
      </c>
      <c r="P2150">
        <v>3033290016</v>
      </c>
      <c r="Q2150" t="s">
        <v>8666</v>
      </c>
      <c r="S2150" s="1">
        <v>79332</v>
      </c>
      <c r="T2150" t="s">
        <v>45</v>
      </c>
      <c r="U2150" t="s">
        <v>46</v>
      </c>
      <c r="V2150">
        <v>0</v>
      </c>
      <c r="W2150" t="s">
        <v>8667</v>
      </c>
      <c r="X2150" t="s">
        <v>36</v>
      </c>
      <c r="Y2150" t="s">
        <v>48</v>
      </c>
      <c r="Z2150" t="s">
        <v>49</v>
      </c>
      <c r="AA2150">
        <v>3251919</v>
      </c>
      <c r="AE2150">
        <v>0</v>
      </c>
      <c r="AF2150">
        <v>45.181699999999999</v>
      </c>
      <c r="AG2150">
        <v>4</v>
      </c>
      <c r="AH2150">
        <v>8.0093999999999994</v>
      </c>
      <c r="AI2150">
        <v>0</v>
      </c>
      <c r="AJ2150">
        <v>23.3017</v>
      </c>
      <c r="AK2150">
        <v>0</v>
      </c>
      <c r="AL2150">
        <v>35.229100000000003</v>
      </c>
      <c r="AM2150">
        <f>INDEX(Sheet1!B:B, MATCH('tab1'!U2150, Sheet1!A:A,0))</f>
        <v>8</v>
      </c>
      <c r="AN2150">
        <f>INDEX(Sheet1!B:B, MATCH('tab1'!Z2150, Sheet1!A:A,0))</f>
        <v>4</v>
      </c>
      <c r="AO2150">
        <f t="shared" si="33"/>
        <v>136</v>
      </c>
    </row>
    <row r="2151" spans="1:41" x14ac:dyDescent="0.3">
      <c r="A2151" t="s">
        <v>8196</v>
      </c>
      <c r="B2151" t="s">
        <v>8197</v>
      </c>
      <c r="C2151">
        <v>185</v>
      </c>
      <c r="D2151" t="s">
        <v>8198</v>
      </c>
      <c r="E2151" t="s">
        <v>31</v>
      </c>
      <c r="F2151">
        <v>11694</v>
      </c>
      <c r="G2151" t="s">
        <v>13940</v>
      </c>
      <c r="H2151" t="s">
        <v>14857</v>
      </c>
      <c r="I2151" t="s">
        <v>16453</v>
      </c>
      <c r="J2151" t="s">
        <v>31</v>
      </c>
      <c r="K2151">
        <v>11694</v>
      </c>
      <c r="L2151">
        <v>414</v>
      </c>
      <c r="M2151" t="s">
        <v>14877</v>
      </c>
      <c r="N2151">
        <v>40.583855999999997</v>
      </c>
      <c r="O2151">
        <v>-73.820116999999996</v>
      </c>
      <c r="P2151">
        <v>4161720020</v>
      </c>
      <c r="Q2151" t="s">
        <v>8199</v>
      </c>
      <c r="S2151" s="1">
        <v>79516</v>
      </c>
      <c r="T2151" t="s">
        <v>45</v>
      </c>
      <c r="U2151" t="s">
        <v>46</v>
      </c>
      <c r="V2151">
        <v>25</v>
      </c>
      <c r="W2151" t="s">
        <v>8200</v>
      </c>
      <c r="X2151" t="s">
        <v>36</v>
      </c>
      <c r="Y2151" t="s">
        <v>48</v>
      </c>
      <c r="Z2151" t="s">
        <v>49</v>
      </c>
      <c r="AA2151">
        <v>4440329</v>
      </c>
      <c r="AE2151">
        <v>0</v>
      </c>
      <c r="AF2151">
        <v>45.181699999999999</v>
      </c>
      <c r="AG2151">
        <v>1</v>
      </c>
      <c r="AH2151">
        <v>8.0093999999999994</v>
      </c>
      <c r="AI2151">
        <v>0</v>
      </c>
      <c r="AJ2151">
        <v>23.3017</v>
      </c>
      <c r="AK2151">
        <v>0</v>
      </c>
      <c r="AL2151">
        <v>35.229100000000003</v>
      </c>
      <c r="AM2151">
        <f>INDEX(Sheet1!B:B, MATCH('tab1'!U2151, Sheet1!A:A,0))</f>
        <v>8</v>
      </c>
      <c r="AN2151">
        <f>INDEX(Sheet1!B:B, MATCH('tab1'!Z2151, Sheet1!A:A,0))</f>
        <v>4</v>
      </c>
      <c r="AO2151">
        <f t="shared" si="33"/>
        <v>136</v>
      </c>
    </row>
    <row r="2152" spans="1:41" x14ac:dyDescent="0.3">
      <c r="A2152" t="s">
        <v>9886</v>
      </c>
      <c r="B2152" t="s">
        <v>410</v>
      </c>
      <c r="C2152">
        <v>411</v>
      </c>
      <c r="D2152" t="s">
        <v>9887</v>
      </c>
      <c r="E2152" t="s">
        <v>43</v>
      </c>
      <c r="F2152">
        <v>11212</v>
      </c>
      <c r="G2152" t="s">
        <v>14311</v>
      </c>
      <c r="H2152" t="s">
        <v>14857</v>
      </c>
      <c r="I2152" t="s">
        <v>16771</v>
      </c>
      <c r="J2152" t="s">
        <v>43</v>
      </c>
      <c r="K2152">
        <v>11212</v>
      </c>
      <c r="L2152">
        <v>316</v>
      </c>
      <c r="M2152" t="s">
        <v>14888</v>
      </c>
      <c r="N2152">
        <v>40.660305999999999</v>
      </c>
      <c r="O2152">
        <v>-73.907354999999995</v>
      </c>
      <c r="P2152">
        <v>3036040001</v>
      </c>
      <c r="Q2152" t="s">
        <v>9888</v>
      </c>
      <c r="R2152">
        <v>51759</v>
      </c>
      <c r="S2152" s="1">
        <v>45178</v>
      </c>
      <c r="T2152" t="s">
        <v>33</v>
      </c>
      <c r="U2152" t="s">
        <v>34</v>
      </c>
      <c r="V2152">
        <v>164</v>
      </c>
      <c r="W2152" t="s">
        <v>9889</v>
      </c>
      <c r="X2152" t="s">
        <v>36</v>
      </c>
      <c r="Y2152" t="s">
        <v>37</v>
      </c>
      <c r="Z2152" t="s">
        <v>38</v>
      </c>
      <c r="AA2152">
        <v>3082389</v>
      </c>
      <c r="AB2152" t="s">
        <v>9890</v>
      </c>
      <c r="AC2152" s="1">
        <v>41526</v>
      </c>
      <c r="AD2152" t="s">
        <v>39</v>
      </c>
      <c r="AE2152">
        <v>0</v>
      </c>
      <c r="AF2152">
        <v>21.905000000000001</v>
      </c>
      <c r="AG2152">
        <v>30</v>
      </c>
      <c r="AH2152">
        <v>11.976900000000001</v>
      </c>
      <c r="AI2152">
        <v>0</v>
      </c>
      <c r="AJ2152">
        <v>6.1284999999999998</v>
      </c>
      <c r="AK2152">
        <v>0</v>
      </c>
      <c r="AL2152">
        <v>18.9541</v>
      </c>
      <c r="AM2152">
        <f>INDEX(Sheet1!B:B, MATCH('tab1'!U2152, Sheet1!A:A,0))</f>
        <v>5</v>
      </c>
      <c r="AN2152">
        <f>INDEX(Sheet1!B:B, MATCH('tab1'!Z2152, Sheet1!A:A,0))</f>
        <v>1</v>
      </c>
      <c r="AO2152">
        <f t="shared" si="33"/>
        <v>17</v>
      </c>
    </row>
    <row r="2153" spans="1:41" x14ac:dyDescent="0.3">
      <c r="A2153" t="s">
        <v>409</v>
      </c>
      <c r="B2153" t="s">
        <v>410</v>
      </c>
      <c r="C2153" t="s">
        <v>411</v>
      </c>
      <c r="D2153" t="s">
        <v>412</v>
      </c>
      <c r="E2153" t="s">
        <v>31</v>
      </c>
      <c r="F2153">
        <v>11369</v>
      </c>
      <c r="G2153" t="s">
        <v>12353</v>
      </c>
      <c r="H2153" t="s">
        <v>14857</v>
      </c>
      <c r="I2153" t="s">
        <v>14943</v>
      </c>
      <c r="J2153" t="s">
        <v>31</v>
      </c>
      <c r="K2153">
        <v>11369</v>
      </c>
      <c r="L2153">
        <v>403</v>
      </c>
      <c r="M2153" t="s">
        <v>14859</v>
      </c>
      <c r="N2153">
        <v>40.761875000000003</v>
      </c>
      <c r="O2153">
        <v>-73.864918000000003</v>
      </c>
      <c r="P2153">
        <v>4016690038</v>
      </c>
      <c r="Q2153" t="s">
        <v>413</v>
      </c>
      <c r="R2153">
        <v>24177</v>
      </c>
      <c r="S2153" s="1">
        <v>45570</v>
      </c>
      <c r="T2153" t="s">
        <v>33</v>
      </c>
      <c r="U2153" t="s">
        <v>34</v>
      </c>
      <c r="V2153">
        <v>83</v>
      </c>
      <c r="W2153" t="s">
        <v>414</v>
      </c>
      <c r="X2153" t="s">
        <v>36</v>
      </c>
      <c r="Y2153" t="s">
        <v>37</v>
      </c>
      <c r="Z2153" t="s">
        <v>38</v>
      </c>
      <c r="AA2153">
        <v>4041534</v>
      </c>
      <c r="AB2153" t="s">
        <v>415</v>
      </c>
      <c r="AC2153" s="1">
        <v>41187</v>
      </c>
      <c r="AD2153" t="s">
        <v>39</v>
      </c>
      <c r="AE2153">
        <v>16.666699999999999</v>
      </c>
      <c r="AF2153">
        <v>21.905000000000001</v>
      </c>
      <c r="AG2153">
        <v>9</v>
      </c>
      <c r="AH2153">
        <v>11.976900000000001</v>
      </c>
      <c r="AI2153">
        <v>0</v>
      </c>
      <c r="AJ2153">
        <v>6.1284999999999998</v>
      </c>
      <c r="AK2153">
        <v>16.666699999999999</v>
      </c>
      <c r="AL2153">
        <v>18.9541</v>
      </c>
      <c r="AM2153">
        <f>INDEX(Sheet1!B:B, MATCH('tab1'!U2153, Sheet1!A:A,0))</f>
        <v>5</v>
      </c>
      <c r="AN2153">
        <f>INDEX(Sheet1!B:B, MATCH('tab1'!Z2153, Sheet1!A:A,0))</f>
        <v>1</v>
      </c>
      <c r="AO2153">
        <f t="shared" si="33"/>
        <v>17</v>
      </c>
    </row>
    <row r="2154" spans="1:41" x14ac:dyDescent="0.3">
      <c r="A2154" t="s">
        <v>5002</v>
      </c>
      <c r="B2154" t="s">
        <v>5002</v>
      </c>
      <c r="C2154">
        <v>2340</v>
      </c>
      <c r="D2154" t="s">
        <v>1524</v>
      </c>
      <c r="E2154" t="s">
        <v>64</v>
      </c>
      <c r="F2154">
        <v>10468</v>
      </c>
      <c r="G2154" t="s">
        <v>12568</v>
      </c>
      <c r="H2154" t="s">
        <v>14857</v>
      </c>
      <c r="I2154" t="s">
        <v>15155</v>
      </c>
      <c r="J2154" t="s">
        <v>64</v>
      </c>
      <c r="K2154">
        <v>10468</v>
      </c>
      <c r="L2154">
        <v>207</v>
      </c>
      <c r="M2154" t="s">
        <v>14865</v>
      </c>
      <c r="N2154">
        <v>40.862282</v>
      </c>
      <c r="O2154">
        <v>-73.906588999999997</v>
      </c>
      <c r="P2154">
        <v>2032180035</v>
      </c>
      <c r="Q2154" t="s">
        <v>5003</v>
      </c>
      <c r="R2154">
        <v>104590</v>
      </c>
      <c r="S2154" s="1">
        <v>45542</v>
      </c>
      <c r="T2154" t="s">
        <v>33</v>
      </c>
      <c r="U2154" t="s">
        <v>34</v>
      </c>
      <c r="V2154">
        <v>83</v>
      </c>
      <c r="W2154" t="s">
        <v>5004</v>
      </c>
      <c r="X2154" t="s">
        <v>36</v>
      </c>
      <c r="Y2154" t="s">
        <v>37</v>
      </c>
      <c r="Z2154" t="s">
        <v>38</v>
      </c>
      <c r="AA2154">
        <v>2094684</v>
      </c>
      <c r="AB2154" t="s">
        <v>5005</v>
      </c>
      <c r="AC2154" s="1">
        <v>43350</v>
      </c>
      <c r="AD2154" t="s">
        <v>39</v>
      </c>
      <c r="AE2154">
        <v>16.666699999999999</v>
      </c>
      <c r="AF2154">
        <v>21.905000000000001</v>
      </c>
      <c r="AG2154">
        <v>22</v>
      </c>
      <c r="AH2154">
        <v>11.976900000000001</v>
      </c>
      <c r="AI2154">
        <v>0</v>
      </c>
      <c r="AJ2154">
        <v>6.1284999999999998</v>
      </c>
      <c r="AK2154">
        <v>16.666699999999999</v>
      </c>
      <c r="AL2154">
        <v>18.9541</v>
      </c>
      <c r="AM2154">
        <f>INDEX(Sheet1!B:B, MATCH('tab1'!U2154, Sheet1!A:A,0))</f>
        <v>5</v>
      </c>
      <c r="AN2154">
        <f>INDEX(Sheet1!B:B, MATCH('tab1'!Z2154, Sheet1!A:A,0))</f>
        <v>1</v>
      </c>
      <c r="AO2154">
        <f t="shared" si="33"/>
        <v>17</v>
      </c>
    </row>
    <row r="2155" spans="1:41" x14ac:dyDescent="0.3">
      <c r="A2155" t="s">
        <v>11087</v>
      </c>
      <c r="B2155" t="s">
        <v>898</v>
      </c>
      <c r="C2155" t="s">
        <v>11088</v>
      </c>
      <c r="D2155" t="s">
        <v>5456</v>
      </c>
      <c r="E2155" t="s">
        <v>31</v>
      </c>
      <c r="F2155">
        <v>11416</v>
      </c>
      <c r="G2155" t="s">
        <v>14580</v>
      </c>
      <c r="H2155" t="s">
        <v>14857</v>
      </c>
      <c r="I2155" t="s">
        <v>16998</v>
      </c>
      <c r="J2155" t="s">
        <v>31</v>
      </c>
      <c r="K2155">
        <v>11416</v>
      </c>
      <c r="L2155">
        <v>409</v>
      </c>
      <c r="M2155" t="s">
        <v>14877</v>
      </c>
      <c r="N2155">
        <v>40.685707999999998</v>
      </c>
      <c r="O2155">
        <v>-73.856392999999997</v>
      </c>
      <c r="P2155">
        <v>4090190001</v>
      </c>
      <c r="Q2155" t="s">
        <v>11089</v>
      </c>
      <c r="S2155" s="1">
        <v>78551</v>
      </c>
      <c r="T2155" t="s">
        <v>45</v>
      </c>
      <c r="U2155" t="s">
        <v>34</v>
      </c>
      <c r="V2155">
        <v>0</v>
      </c>
      <c r="W2155" t="s">
        <v>11090</v>
      </c>
      <c r="X2155" t="s">
        <v>36</v>
      </c>
      <c r="Y2155" t="s">
        <v>48</v>
      </c>
      <c r="Z2155" t="s">
        <v>49</v>
      </c>
      <c r="AA2155">
        <v>4187302</v>
      </c>
      <c r="AE2155">
        <v>0</v>
      </c>
      <c r="AF2155">
        <v>45.181699999999999</v>
      </c>
      <c r="AG2155">
        <v>2</v>
      </c>
      <c r="AH2155">
        <v>8.0093999999999994</v>
      </c>
      <c r="AI2155">
        <v>0</v>
      </c>
      <c r="AJ2155">
        <v>23.3017</v>
      </c>
      <c r="AK2155">
        <v>0</v>
      </c>
      <c r="AL2155">
        <v>35.229100000000003</v>
      </c>
      <c r="AM2155">
        <f>INDEX(Sheet1!B:B, MATCH('tab1'!U2155, Sheet1!A:A,0))</f>
        <v>5</v>
      </c>
      <c r="AN2155">
        <f>INDEX(Sheet1!B:B, MATCH('tab1'!Z2155, Sheet1!A:A,0))</f>
        <v>4</v>
      </c>
      <c r="AO2155">
        <f t="shared" si="33"/>
        <v>24</v>
      </c>
    </row>
    <row r="2156" spans="1:41" x14ac:dyDescent="0.3">
      <c r="A2156" t="s">
        <v>11964</v>
      </c>
      <c r="B2156" t="s">
        <v>898</v>
      </c>
      <c r="C2156">
        <v>219</v>
      </c>
      <c r="D2156" t="s">
        <v>11965</v>
      </c>
      <c r="E2156" t="s">
        <v>31</v>
      </c>
      <c r="F2156">
        <v>11694</v>
      </c>
      <c r="G2156" t="s">
        <v>14773</v>
      </c>
      <c r="H2156" t="s">
        <v>14857</v>
      </c>
      <c r="I2156" t="s">
        <v>17157</v>
      </c>
      <c r="J2156" t="s">
        <v>31</v>
      </c>
      <c r="K2156">
        <v>11694</v>
      </c>
      <c r="L2156">
        <v>414</v>
      </c>
      <c r="M2156" t="s">
        <v>14877</v>
      </c>
      <c r="N2156">
        <v>40.576509999999999</v>
      </c>
      <c r="O2156">
        <v>-73.848322999999993</v>
      </c>
      <c r="P2156">
        <v>4162250020</v>
      </c>
      <c r="S2156" s="1">
        <v>78551</v>
      </c>
      <c r="T2156" t="s">
        <v>45</v>
      </c>
      <c r="U2156" t="s">
        <v>46</v>
      </c>
      <c r="V2156">
        <v>0</v>
      </c>
      <c r="W2156" t="s">
        <v>11966</v>
      </c>
      <c r="X2156" t="s">
        <v>36</v>
      </c>
      <c r="Y2156" t="s">
        <v>48</v>
      </c>
      <c r="Z2156" t="s">
        <v>49</v>
      </c>
      <c r="AA2156">
        <v>4439031</v>
      </c>
      <c r="AE2156">
        <v>0</v>
      </c>
      <c r="AF2156">
        <v>45.181699999999999</v>
      </c>
      <c r="AG2156">
        <v>1</v>
      </c>
      <c r="AH2156">
        <v>8.0093999999999994</v>
      </c>
      <c r="AI2156">
        <v>0</v>
      </c>
      <c r="AJ2156">
        <v>23.3017</v>
      </c>
      <c r="AK2156">
        <v>0</v>
      </c>
      <c r="AL2156">
        <v>35.229100000000003</v>
      </c>
      <c r="AM2156">
        <f>INDEX(Sheet1!B:B, MATCH('tab1'!U2156, Sheet1!A:A,0))</f>
        <v>8</v>
      </c>
      <c r="AN2156">
        <f>INDEX(Sheet1!B:B, MATCH('tab1'!Z2156, Sheet1!A:A,0))</f>
        <v>4</v>
      </c>
      <c r="AO2156">
        <f t="shared" si="33"/>
        <v>136</v>
      </c>
    </row>
    <row r="2157" spans="1:41" x14ac:dyDescent="0.3">
      <c r="A2157" t="s">
        <v>7160</v>
      </c>
      <c r="B2157" t="s">
        <v>898</v>
      </c>
      <c r="C2157" t="s">
        <v>7161</v>
      </c>
      <c r="D2157" t="s">
        <v>7162</v>
      </c>
      <c r="E2157" t="s">
        <v>31</v>
      </c>
      <c r="F2157">
        <v>11426</v>
      </c>
      <c r="G2157" t="s">
        <v>13723</v>
      </c>
      <c r="H2157" t="s">
        <v>14857</v>
      </c>
      <c r="I2157" t="s">
        <v>16252</v>
      </c>
      <c r="J2157" t="s">
        <v>31</v>
      </c>
      <c r="K2157">
        <v>11426</v>
      </c>
      <c r="L2157">
        <v>413</v>
      </c>
      <c r="M2157" t="s">
        <v>14877</v>
      </c>
      <c r="N2157">
        <v>40.730271999999999</v>
      </c>
      <c r="O2157">
        <v>-73.722764999999995</v>
      </c>
      <c r="P2157">
        <v>4086370006</v>
      </c>
      <c r="Q2157" t="s">
        <v>7163</v>
      </c>
      <c r="S2157" s="1">
        <v>78551</v>
      </c>
      <c r="T2157" t="s">
        <v>45</v>
      </c>
      <c r="U2157" t="s">
        <v>34</v>
      </c>
      <c r="V2157">
        <v>50</v>
      </c>
      <c r="W2157" t="s">
        <v>7164</v>
      </c>
      <c r="X2157" t="s">
        <v>36</v>
      </c>
      <c r="Y2157" t="s">
        <v>48</v>
      </c>
      <c r="Z2157" t="s">
        <v>49</v>
      </c>
      <c r="AA2157">
        <v>4438385</v>
      </c>
      <c r="AE2157">
        <v>50</v>
      </c>
      <c r="AF2157">
        <v>45.181699999999999</v>
      </c>
      <c r="AG2157">
        <v>11</v>
      </c>
      <c r="AH2157">
        <v>8.0093999999999994</v>
      </c>
      <c r="AI2157">
        <v>50</v>
      </c>
      <c r="AJ2157">
        <v>23.3017</v>
      </c>
      <c r="AK2157">
        <v>50</v>
      </c>
      <c r="AL2157">
        <v>35.229100000000003</v>
      </c>
      <c r="AM2157">
        <f>INDEX(Sheet1!B:B, MATCH('tab1'!U2157, Sheet1!A:A,0))</f>
        <v>5</v>
      </c>
      <c r="AN2157">
        <f>INDEX(Sheet1!B:B, MATCH('tab1'!Z2157, Sheet1!A:A,0))</f>
        <v>4</v>
      </c>
      <c r="AO2157">
        <f t="shared" si="33"/>
        <v>24</v>
      </c>
    </row>
    <row r="2158" spans="1:41" x14ac:dyDescent="0.3">
      <c r="A2158" t="s">
        <v>11131</v>
      </c>
      <c r="B2158" t="s">
        <v>11132</v>
      </c>
      <c r="C2158" t="s">
        <v>11133</v>
      </c>
      <c r="D2158" t="s">
        <v>6736</v>
      </c>
      <c r="E2158" t="s">
        <v>31</v>
      </c>
      <c r="F2158">
        <v>11357</v>
      </c>
      <c r="G2158" t="s">
        <v>14589</v>
      </c>
      <c r="H2158" t="s">
        <v>14857</v>
      </c>
      <c r="I2158" t="s">
        <v>17007</v>
      </c>
      <c r="J2158" t="s">
        <v>31</v>
      </c>
      <c r="K2158">
        <v>11357</v>
      </c>
      <c r="L2158">
        <v>407</v>
      </c>
      <c r="M2158" t="s">
        <v>14893</v>
      </c>
      <c r="N2158">
        <v>40.784733000000003</v>
      </c>
      <c r="O2158">
        <v>-73.813716999999997</v>
      </c>
      <c r="P2158" t="s">
        <v>14939</v>
      </c>
      <c r="Q2158" t="s">
        <v>11134</v>
      </c>
      <c r="S2158" s="1">
        <v>78551</v>
      </c>
      <c r="T2158" t="s">
        <v>45</v>
      </c>
      <c r="U2158" t="s">
        <v>46</v>
      </c>
      <c r="V2158">
        <v>0</v>
      </c>
      <c r="W2158" t="s">
        <v>11135</v>
      </c>
      <c r="X2158" t="s">
        <v>36</v>
      </c>
      <c r="Y2158" t="s">
        <v>48</v>
      </c>
      <c r="Z2158" t="s">
        <v>49</v>
      </c>
      <c r="AA2158">
        <v>0</v>
      </c>
      <c r="AE2158">
        <v>100</v>
      </c>
      <c r="AF2158">
        <v>45.181699999999999</v>
      </c>
      <c r="AG2158">
        <v>16</v>
      </c>
      <c r="AH2158">
        <v>8.0093999999999994</v>
      </c>
      <c r="AI2158">
        <v>0</v>
      </c>
      <c r="AJ2158">
        <v>23.3017</v>
      </c>
      <c r="AK2158">
        <v>100</v>
      </c>
      <c r="AL2158">
        <v>35.229100000000003</v>
      </c>
      <c r="AM2158">
        <f>INDEX(Sheet1!B:B, MATCH('tab1'!U2158, Sheet1!A:A,0))</f>
        <v>8</v>
      </c>
      <c r="AN2158">
        <f>INDEX(Sheet1!B:B, MATCH('tab1'!Z2158, Sheet1!A:A,0))</f>
        <v>4</v>
      </c>
      <c r="AO2158">
        <f t="shared" si="33"/>
        <v>136</v>
      </c>
    </row>
    <row r="2159" spans="1:41" x14ac:dyDescent="0.3">
      <c r="A2159" t="s">
        <v>5129</v>
      </c>
      <c r="B2159" t="s">
        <v>5129</v>
      </c>
      <c r="C2159" t="s">
        <v>5130</v>
      </c>
      <c r="D2159" t="s">
        <v>5131</v>
      </c>
      <c r="E2159" t="s">
        <v>31</v>
      </c>
      <c r="F2159">
        <v>11379</v>
      </c>
      <c r="G2159" t="s">
        <v>13302</v>
      </c>
      <c r="H2159" t="s">
        <v>14857</v>
      </c>
      <c r="I2159" t="s">
        <v>15852</v>
      </c>
      <c r="J2159" t="s">
        <v>31</v>
      </c>
      <c r="K2159">
        <v>11379</v>
      </c>
      <c r="L2159">
        <v>405</v>
      </c>
      <c r="M2159" t="s">
        <v>14859</v>
      </c>
      <c r="N2159">
        <v>40.715521000000003</v>
      </c>
      <c r="O2159">
        <v>-73.871988000000002</v>
      </c>
      <c r="P2159">
        <v>4030700027</v>
      </c>
      <c r="Q2159" t="s">
        <v>5132</v>
      </c>
      <c r="S2159" s="1">
        <v>78804</v>
      </c>
      <c r="T2159" t="s">
        <v>45</v>
      </c>
      <c r="U2159" t="s">
        <v>46</v>
      </c>
      <c r="V2159">
        <v>0</v>
      </c>
      <c r="W2159" t="s">
        <v>5133</v>
      </c>
      <c r="X2159" t="s">
        <v>36</v>
      </c>
      <c r="Y2159" t="s">
        <v>48</v>
      </c>
      <c r="Z2159" t="s">
        <v>49</v>
      </c>
      <c r="AA2159">
        <v>4437628</v>
      </c>
      <c r="AE2159">
        <v>0</v>
      </c>
      <c r="AF2159">
        <v>45.181699999999999</v>
      </c>
      <c r="AG2159">
        <v>20</v>
      </c>
      <c r="AH2159">
        <v>8.0093999999999994</v>
      </c>
      <c r="AI2159">
        <v>0</v>
      </c>
      <c r="AJ2159">
        <v>23.3017</v>
      </c>
      <c r="AK2159">
        <v>0</v>
      </c>
      <c r="AL2159">
        <v>35.229100000000003</v>
      </c>
      <c r="AM2159">
        <f>INDEX(Sheet1!B:B, MATCH('tab1'!U2159, Sheet1!A:A,0))</f>
        <v>8</v>
      </c>
      <c r="AN2159">
        <f>INDEX(Sheet1!B:B, MATCH('tab1'!Z2159, Sheet1!A:A,0))</f>
        <v>4</v>
      </c>
      <c r="AO2159">
        <f t="shared" si="33"/>
        <v>136</v>
      </c>
    </row>
    <row r="2160" spans="1:41" x14ac:dyDescent="0.3">
      <c r="A2160" t="s">
        <v>9274</v>
      </c>
      <c r="B2160" t="s">
        <v>9274</v>
      </c>
      <c r="C2160">
        <v>2602</v>
      </c>
      <c r="D2160" t="s">
        <v>9034</v>
      </c>
      <c r="E2160" t="s">
        <v>43</v>
      </c>
      <c r="F2160">
        <v>11235</v>
      </c>
      <c r="G2160" t="s">
        <v>14180</v>
      </c>
      <c r="H2160" t="s">
        <v>14857</v>
      </c>
      <c r="I2160" t="s">
        <v>16661</v>
      </c>
      <c r="J2160" t="s">
        <v>43</v>
      </c>
      <c r="K2160">
        <v>11235</v>
      </c>
      <c r="L2160">
        <v>315</v>
      </c>
      <c r="M2160" t="s">
        <v>14861</v>
      </c>
      <c r="N2160">
        <v>40.588253999999999</v>
      </c>
      <c r="O2160">
        <v>-73.950523000000004</v>
      </c>
      <c r="P2160">
        <v>3074630005</v>
      </c>
      <c r="Q2160" t="s">
        <v>9275</v>
      </c>
      <c r="S2160" s="1">
        <v>78602</v>
      </c>
      <c r="T2160" t="s">
        <v>45</v>
      </c>
      <c r="U2160" t="s">
        <v>46</v>
      </c>
      <c r="V2160">
        <v>45</v>
      </c>
      <c r="W2160" t="s">
        <v>9276</v>
      </c>
      <c r="X2160" t="s">
        <v>36</v>
      </c>
      <c r="Y2160" t="s">
        <v>48</v>
      </c>
      <c r="Z2160" t="s">
        <v>49</v>
      </c>
      <c r="AA2160">
        <v>3205007</v>
      </c>
      <c r="AE2160">
        <v>50</v>
      </c>
      <c r="AF2160">
        <v>45.181699999999999</v>
      </c>
      <c r="AG2160">
        <v>7</v>
      </c>
      <c r="AH2160">
        <v>8.0093999999999994</v>
      </c>
      <c r="AI2160">
        <v>50</v>
      </c>
      <c r="AJ2160">
        <v>23.3017</v>
      </c>
      <c r="AK2160">
        <v>50</v>
      </c>
      <c r="AL2160">
        <v>35.229100000000003</v>
      </c>
      <c r="AM2160">
        <f>INDEX(Sheet1!B:B, MATCH('tab1'!U2160, Sheet1!A:A,0))</f>
        <v>8</v>
      </c>
      <c r="AN2160">
        <f>INDEX(Sheet1!B:B, MATCH('tab1'!Z2160, Sheet1!A:A,0))</f>
        <v>4</v>
      </c>
      <c r="AO2160">
        <f t="shared" si="33"/>
        <v>136</v>
      </c>
    </row>
    <row r="2161" spans="1:41" x14ac:dyDescent="0.3">
      <c r="A2161" t="s">
        <v>6554</v>
      </c>
      <c r="B2161" t="s">
        <v>6555</v>
      </c>
      <c r="C2161" t="s">
        <v>6556</v>
      </c>
      <c r="D2161" t="s">
        <v>6557</v>
      </c>
      <c r="E2161" t="s">
        <v>31</v>
      </c>
      <c r="F2161">
        <v>11385</v>
      </c>
      <c r="G2161" t="s">
        <v>13597</v>
      </c>
      <c r="H2161" t="s">
        <v>14857</v>
      </c>
      <c r="I2161" t="s">
        <v>16135</v>
      </c>
      <c r="J2161" t="s">
        <v>31</v>
      </c>
      <c r="K2161">
        <v>11385</v>
      </c>
      <c r="L2161">
        <v>405</v>
      </c>
      <c r="M2161" t="s">
        <v>14859</v>
      </c>
      <c r="N2161">
        <v>40.701863000000003</v>
      </c>
      <c r="O2161">
        <v>-73.902241000000004</v>
      </c>
      <c r="P2161">
        <v>4034730050</v>
      </c>
      <c r="Q2161" t="s">
        <v>6558</v>
      </c>
      <c r="S2161" s="1">
        <v>78551</v>
      </c>
      <c r="T2161" t="s">
        <v>45</v>
      </c>
      <c r="U2161" t="s">
        <v>46</v>
      </c>
      <c r="V2161">
        <v>44</v>
      </c>
      <c r="W2161" t="s">
        <v>6559</v>
      </c>
      <c r="X2161" t="s">
        <v>36</v>
      </c>
      <c r="Y2161" t="s">
        <v>48</v>
      </c>
      <c r="Z2161" t="s">
        <v>49</v>
      </c>
      <c r="AA2161">
        <v>4437724</v>
      </c>
      <c r="AB2161" t="s">
        <v>6560</v>
      </c>
      <c r="AE2161">
        <v>0</v>
      </c>
      <c r="AF2161">
        <v>45.181699999999999</v>
      </c>
      <c r="AG2161">
        <v>2</v>
      </c>
      <c r="AH2161">
        <v>8.0093999999999994</v>
      </c>
      <c r="AI2161">
        <v>0</v>
      </c>
      <c r="AJ2161">
        <v>23.3017</v>
      </c>
      <c r="AK2161">
        <v>0</v>
      </c>
      <c r="AL2161">
        <v>35.229100000000003</v>
      </c>
      <c r="AM2161">
        <f>INDEX(Sheet1!B:B, MATCH('tab1'!U2161, Sheet1!A:A,0))</f>
        <v>8</v>
      </c>
      <c r="AN2161">
        <f>INDEX(Sheet1!B:B, MATCH('tab1'!Z2161, Sheet1!A:A,0))</f>
        <v>4</v>
      </c>
      <c r="AO2161">
        <f t="shared" si="33"/>
        <v>136</v>
      </c>
    </row>
    <row r="2162" spans="1:41" x14ac:dyDescent="0.3">
      <c r="A2162" t="s">
        <v>5311</v>
      </c>
      <c r="B2162" t="s">
        <v>898</v>
      </c>
      <c r="C2162" t="s">
        <v>5312</v>
      </c>
      <c r="D2162" t="s">
        <v>5313</v>
      </c>
      <c r="E2162" t="s">
        <v>31</v>
      </c>
      <c r="F2162">
        <v>11432</v>
      </c>
      <c r="G2162" t="s">
        <v>13340</v>
      </c>
      <c r="H2162" t="s">
        <v>14857</v>
      </c>
      <c r="I2162" t="s">
        <v>15891</v>
      </c>
      <c r="J2162" t="s">
        <v>31</v>
      </c>
      <c r="K2162">
        <v>11432</v>
      </c>
      <c r="L2162">
        <v>408</v>
      </c>
      <c r="M2162" t="s">
        <v>14893</v>
      </c>
      <c r="N2162">
        <v>40.719427000000003</v>
      </c>
      <c r="O2162">
        <v>-73.808909999999997</v>
      </c>
      <c r="P2162">
        <v>4067130041</v>
      </c>
      <c r="Q2162" t="s">
        <v>5314</v>
      </c>
      <c r="S2162" s="1">
        <v>78551</v>
      </c>
      <c r="T2162" t="s">
        <v>45</v>
      </c>
      <c r="U2162" t="s">
        <v>34</v>
      </c>
      <c r="V2162">
        <v>74</v>
      </c>
      <c r="W2162" t="s">
        <v>5315</v>
      </c>
      <c r="X2162" t="s">
        <v>36</v>
      </c>
      <c r="Y2162" t="s">
        <v>48</v>
      </c>
      <c r="Z2162" t="s">
        <v>49</v>
      </c>
      <c r="AA2162">
        <v>4439698</v>
      </c>
      <c r="AE2162">
        <v>50</v>
      </c>
      <c r="AF2162">
        <v>45.181699999999999</v>
      </c>
      <c r="AG2162">
        <v>11</v>
      </c>
      <c r="AH2162">
        <v>8.0093999999999994</v>
      </c>
      <c r="AI2162">
        <v>0</v>
      </c>
      <c r="AJ2162">
        <v>23.3017</v>
      </c>
      <c r="AK2162">
        <v>50</v>
      </c>
      <c r="AL2162">
        <v>35.229100000000003</v>
      </c>
      <c r="AM2162">
        <f>INDEX(Sheet1!B:B, MATCH('tab1'!U2162, Sheet1!A:A,0))</f>
        <v>5</v>
      </c>
      <c r="AN2162">
        <f>INDEX(Sheet1!B:B, MATCH('tab1'!Z2162, Sheet1!A:A,0))</f>
        <v>4</v>
      </c>
      <c r="AO2162">
        <f t="shared" si="33"/>
        <v>24</v>
      </c>
    </row>
    <row r="2163" spans="1:41" x14ac:dyDescent="0.3">
      <c r="A2163" t="s">
        <v>11904</v>
      </c>
      <c r="B2163" t="s">
        <v>11905</v>
      </c>
      <c r="C2163">
        <v>8401</v>
      </c>
      <c r="D2163" t="s">
        <v>11906</v>
      </c>
      <c r="E2163" t="s">
        <v>43</v>
      </c>
      <c r="F2163">
        <v>11214</v>
      </c>
      <c r="G2163" t="s">
        <v>14758</v>
      </c>
      <c r="H2163" t="s">
        <v>14857</v>
      </c>
      <c r="I2163" t="s">
        <v>17144</v>
      </c>
      <c r="J2163" t="s">
        <v>43</v>
      </c>
      <c r="K2163">
        <v>11214</v>
      </c>
      <c r="L2163">
        <v>311</v>
      </c>
      <c r="M2163" t="s">
        <v>14912</v>
      </c>
      <c r="N2163">
        <v>40.601655999999998</v>
      </c>
      <c r="O2163">
        <v>-73.990468000000007</v>
      </c>
      <c r="P2163">
        <v>3068550001</v>
      </c>
      <c r="Q2163" t="s">
        <v>11907</v>
      </c>
      <c r="S2163" s="1">
        <v>79332</v>
      </c>
      <c r="T2163" t="s">
        <v>45</v>
      </c>
      <c r="U2163" t="s">
        <v>46</v>
      </c>
      <c r="V2163">
        <v>0</v>
      </c>
      <c r="W2163" t="s">
        <v>11908</v>
      </c>
      <c r="X2163" t="s">
        <v>36</v>
      </c>
      <c r="Y2163" t="s">
        <v>48</v>
      </c>
      <c r="Z2163" t="s">
        <v>49</v>
      </c>
      <c r="AA2163">
        <v>3329173</v>
      </c>
      <c r="AG2163">
        <v>14</v>
      </c>
      <c r="AH2163">
        <v>8.0093999999999994</v>
      </c>
      <c r="AM2163">
        <f>INDEX(Sheet1!B:B, MATCH('tab1'!U2163, Sheet1!A:A,0))</f>
        <v>8</v>
      </c>
      <c r="AN2163">
        <f>INDEX(Sheet1!B:B, MATCH('tab1'!Z2163, Sheet1!A:A,0))</f>
        <v>4</v>
      </c>
      <c r="AO2163">
        <f t="shared" si="33"/>
        <v>136</v>
      </c>
    </row>
    <row r="2164" spans="1:41" x14ac:dyDescent="0.3">
      <c r="A2164" t="s">
        <v>11201</v>
      </c>
      <c r="B2164" t="s">
        <v>11201</v>
      </c>
      <c r="C2164" t="s">
        <v>11202</v>
      </c>
      <c r="D2164" t="s">
        <v>11203</v>
      </c>
      <c r="E2164" t="s">
        <v>43</v>
      </c>
      <c r="F2164">
        <v>11208</v>
      </c>
      <c r="G2164" t="s">
        <v>14606</v>
      </c>
      <c r="H2164" t="s">
        <v>14857</v>
      </c>
      <c r="I2164" t="s">
        <v>17021</v>
      </c>
      <c r="J2164" t="s">
        <v>43</v>
      </c>
      <c r="K2164">
        <v>11208</v>
      </c>
      <c r="L2164">
        <v>305</v>
      </c>
      <c r="M2164" t="s">
        <v>14888</v>
      </c>
      <c r="N2164">
        <v>40.682665999999998</v>
      </c>
      <c r="O2164">
        <v>-73.881483000000003</v>
      </c>
      <c r="P2164">
        <v>3039300016</v>
      </c>
      <c r="Q2164" t="s">
        <v>11204</v>
      </c>
      <c r="R2164">
        <v>4264</v>
      </c>
      <c r="S2164" s="1">
        <v>45373</v>
      </c>
      <c r="T2164" t="s">
        <v>33</v>
      </c>
      <c r="U2164" t="s">
        <v>34</v>
      </c>
      <c r="V2164">
        <v>97</v>
      </c>
      <c r="W2164" t="s">
        <v>11205</v>
      </c>
      <c r="X2164" t="s">
        <v>36</v>
      </c>
      <c r="Y2164" t="s">
        <v>37</v>
      </c>
      <c r="Z2164" t="s">
        <v>38</v>
      </c>
      <c r="AA2164">
        <v>3398192</v>
      </c>
      <c r="AC2164" s="1">
        <v>36766</v>
      </c>
      <c r="AD2164" t="s">
        <v>60</v>
      </c>
      <c r="AE2164">
        <v>0</v>
      </c>
      <c r="AF2164">
        <v>21.905000000000001</v>
      </c>
      <c r="AG2164">
        <v>13</v>
      </c>
      <c r="AH2164">
        <v>11.976900000000001</v>
      </c>
      <c r="AI2164">
        <v>0</v>
      </c>
      <c r="AJ2164">
        <v>6.1284999999999998</v>
      </c>
      <c r="AK2164">
        <v>0</v>
      </c>
      <c r="AL2164">
        <v>18.9541</v>
      </c>
      <c r="AM2164">
        <f>INDEX(Sheet1!B:B, MATCH('tab1'!U2164, Sheet1!A:A,0))</f>
        <v>5</v>
      </c>
      <c r="AN2164">
        <f>INDEX(Sheet1!B:B, MATCH('tab1'!Z2164, Sheet1!A:A,0))</f>
        <v>1</v>
      </c>
      <c r="AO2164">
        <f t="shared" si="33"/>
        <v>17</v>
      </c>
    </row>
    <row r="2165" spans="1:41" x14ac:dyDescent="0.3">
      <c r="A2165" t="s">
        <v>11760</v>
      </c>
      <c r="B2165" t="s">
        <v>11761</v>
      </c>
      <c r="C2165">
        <v>154</v>
      </c>
      <c r="D2165" t="s">
        <v>11762</v>
      </c>
      <c r="E2165" t="s">
        <v>31</v>
      </c>
      <c r="F2165">
        <v>11693</v>
      </c>
      <c r="G2165" t="s">
        <v>14724</v>
      </c>
      <c r="H2165" t="s">
        <v>14857</v>
      </c>
      <c r="I2165" t="s">
        <v>17117</v>
      </c>
      <c r="J2165" t="s">
        <v>31</v>
      </c>
      <c r="K2165">
        <v>11693</v>
      </c>
      <c r="L2165">
        <v>414</v>
      </c>
      <c r="M2165" t="s">
        <v>14877</v>
      </c>
      <c r="N2165">
        <v>40.586635999999999</v>
      </c>
      <c r="O2165">
        <v>-73.809740000000005</v>
      </c>
      <c r="P2165">
        <v>4161300013</v>
      </c>
      <c r="Q2165" t="s">
        <v>11763</v>
      </c>
      <c r="S2165" s="1">
        <v>78551</v>
      </c>
      <c r="T2165" t="s">
        <v>45</v>
      </c>
      <c r="U2165" t="s">
        <v>46</v>
      </c>
      <c r="V2165">
        <v>0</v>
      </c>
      <c r="W2165" t="s">
        <v>11764</v>
      </c>
      <c r="X2165" t="s">
        <v>36</v>
      </c>
      <c r="Y2165" t="s">
        <v>48</v>
      </c>
      <c r="Z2165" t="s">
        <v>49</v>
      </c>
      <c r="AA2165">
        <v>4538543</v>
      </c>
      <c r="AE2165">
        <v>0</v>
      </c>
      <c r="AF2165">
        <v>45.181699999999999</v>
      </c>
      <c r="AG2165">
        <v>15</v>
      </c>
      <c r="AH2165">
        <v>8.0093999999999994</v>
      </c>
      <c r="AI2165">
        <v>0</v>
      </c>
      <c r="AJ2165">
        <v>23.3017</v>
      </c>
      <c r="AK2165">
        <v>0</v>
      </c>
      <c r="AL2165">
        <v>35.229100000000003</v>
      </c>
      <c r="AM2165">
        <f>INDEX(Sheet1!B:B, MATCH('tab1'!U2165, Sheet1!A:A,0))</f>
        <v>8</v>
      </c>
      <c r="AN2165">
        <f>INDEX(Sheet1!B:B, MATCH('tab1'!Z2165, Sheet1!A:A,0))</f>
        <v>4</v>
      </c>
      <c r="AO2165">
        <f t="shared" si="33"/>
        <v>136</v>
      </c>
    </row>
    <row r="2166" spans="1:41" x14ac:dyDescent="0.3">
      <c r="A2166" t="s">
        <v>11631</v>
      </c>
      <c r="B2166" t="s">
        <v>898</v>
      </c>
      <c r="C2166">
        <v>701</v>
      </c>
      <c r="D2166" t="s">
        <v>2604</v>
      </c>
      <c r="E2166" t="s">
        <v>43</v>
      </c>
      <c r="F2166">
        <v>11215</v>
      </c>
      <c r="G2166" t="s">
        <v>14696</v>
      </c>
      <c r="H2166" t="s">
        <v>14857</v>
      </c>
      <c r="I2166" t="s">
        <v>17093</v>
      </c>
      <c r="J2166" t="s">
        <v>43</v>
      </c>
      <c r="K2166">
        <v>11215</v>
      </c>
      <c r="L2166">
        <v>306</v>
      </c>
      <c r="M2166" t="s">
        <v>14863</v>
      </c>
      <c r="N2166">
        <v>40.666868000000001</v>
      </c>
      <c r="O2166">
        <v>-73.978278000000003</v>
      </c>
      <c r="P2166">
        <v>3010890007</v>
      </c>
      <c r="Q2166" t="s">
        <v>11632</v>
      </c>
      <c r="S2166" s="1">
        <v>78551</v>
      </c>
      <c r="T2166" t="s">
        <v>45</v>
      </c>
      <c r="U2166" t="s">
        <v>34</v>
      </c>
      <c r="V2166">
        <v>0</v>
      </c>
      <c r="W2166" t="s">
        <v>11633</v>
      </c>
      <c r="X2166" t="s">
        <v>36</v>
      </c>
      <c r="Y2166" t="s">
        <v>48</v>
      </c>
      <c r="Z2166" t="s">
        <v>49</v>
      </c>
      <c r="AA2166">
        <v>3025810</v>
      </c>
      <c r="AG2166">
        <v>5</v>
      </c>
      <c r="AH2166">
        <v>8.0093999999999994</v>
      </c>
      <c r="AM2166">
        <f>INDEX(Sheet1!B:B, MATCH('tab1'!U2166, Sheet1!A:A,0))</f>
        <v>5</v>
      </c>
      <c r="AN2166">
        <f>INDEX(Sheet1!B:B, MATCH('tab1'!Z2166, Sheet1!A:A,0))</f>
        <v>4</v>
      </c>
      <c r="AO2166">
        <f t="shared" si="33"/>
        <v>24</v>
      </c>
    </row>
    <row r="2167" spans="1:41" x14ac:dyDescent="0.3">
      <c r="A2167" t="s">
        <v>591</v>
      </c>
      <c r="B2167" t="s">
        <v>591</v>
      </c>
      <c r="C2167">
        <v>12</v>
      </c>
      <c r="D2167" t="s">
        <v>592</v>
      </c>
      <c r="E2167" t="s">
        <v>43</v>
      </c>
      <c r="F2167">
        <v>11222</v>
      </c>
      <c r="G2167" t="s">
        <v>12388</v>
      </c>
      <c r="H2167" t="s">
        <v>14857</v>
      </c>
      <c r="I2167" t="s">
        <v>14979</v>
      </c>
      <c r="J2167" t="s">
        <v>43</v>
      </c>
      <c r="K2167">
        <v>11222</v>
      </c>
      <c r="L2167">
        <v>301</v>
      </c>
      <c r="M2167" t="s">
        <v>14922</v>
      </c>
      <c r="N2167">
        <v>40.723377999999997</v>
      </c>
      <c r="O2167">
        <v>-73.946555000000004</v>
      </c>
      <c r="P2167">
        <v>3026840042</v>
      </c>
      <c r="Q2167" t="s">
        <v>593</v>
      </c>
      <c r="S2167" s="1">
        <v>78551</v>
      </c>
      <c r="T2167" t="s">
        <v>45</v>
      </c>
      <c r="U2167" t="s">
        <v>46</v>
      </c>
      <c r="V2167">
        <v>0</v>
      </c>
      <c r="W2167" t="s">
        <v>594</v>
      </c>
      <c r="X2167" t="s">
        <v>36</v>
      </c>
      <c r="Y2167" t="s">
        <v>48</v>
      </c>
      <c r="Z2167" t="s">
        <v>49</v>
      </c>
      <c r="AA2167">
        <v>3066952</v>
      </c>
      <c r="AE2167">
        <v>100</v>
      </c>
      <c r="AF2167">
        <v>45.181699999999999</v>
      </c>
      <c r="AG2167">
        <v>0</v>
      </c>
      <c r="AH2167">
        <v>8.0093999999999994</v>
      </c>
      <c r="AI2167">
        <v>100</v>
      </c>
      <c r="AJ2167">
        <v>23.3017</v>
      </c>
      <c r="AK2167">
        <v>100</v>
      </c>
      <c r="AL2167">
        <v>35.229100000000003</v>
      </c>
      <c r="AM2167">
        <f>INDEX(Sheet1!B:B, MATCH('tab1'!U2167, Sheet1!A:A,0))</f>
        <v>8</v>
      </c>
      <c r="AN2167">
        <f>INDEX(Sheet1!B:B, MATCH('tab1'!Z2167, Sheet1!A:A,0))</f>
        <v>4</v>
      </c>
      <c r="AO2167">
        <f t="shared" si="33"/>
        <v>136</v>
      </c>
    </row>
    <row r="2168" spans="1:41" x14ac:dyDescent="0.3">
      <c r="A2168" t="s">
        <v>11863</v>
      </c>
      <c r="B2168" t="s">
        <v>11863</v>
      </c>
      <c r="C2168" t="s">
        <v>11864</v>
      </c>
      <c r="D2168" t="s">
        <v>11865</v>
      </c>
      <c r="E2168" t="s">
        <v>31</v>
      </c>
      <c r="F2168">
        <v>11421</v>
      </c>
      <c r="G2168" t="s">
        <v>14749</v>
      </c>
      <c r="H2168" t="s">
        <v>14857</v>
      </c>
      <c r="I2168" t="s">
        <v>17136</v>
      </c>
      <c r="J2168" t="s">
        <v>31</v>
      </c>
      <c r="K2168">
        <v>11421</v>
      </c>
      <c r="L2168">
        <v>409</v>
      </c>
      <c r="M2168" t="s">
        <v>14877</v>
      </c>
      <c r="N2168">
        <v>40.691834999999998</v>
      </c>
      <c r="O2168">
        <v>-73.856931000000003</v>
      </c>
      <c r="P2168">
        <v>4089250026</v>
      </c>
      <c r="Q2168" t="s">
        <v>11866</v>
      </c>
      <c r="S2168" s="1">
        <v>79332</v>
      </c>
      <c r="T2168" t="s">
        <v>45</v>
      </c>
      <c r="U2168" t="s">
        <v>46</v>
      </c>
      <c r="V2168">
        <v>0</v>
      </c>
      <c r="W2168" t="s">
        <v>11867</v>
      </c>
      <c r="X2168" t="s">
        <v>36</v>
      </c>
      <c r="Y2168" t="s">
        <v>48</v>
      </c>
      <c r="Z2168" t="s">
        <v>49</v>
      </c>
      <c r="AA2168">
        <v>4438403</v>
      </c>
      <c r="AE2168">
        <v>0</v>
      </c>
      <c r="AF2168">
        <v>45.181699999999999</v>
      </c>
      <c r="AG2168">
        <v>2</v>
      </c>
      <c r="AH2168">
        <v>8.0093999999999994</v>
      </c>
      <c r="AI2168">
        <v>0</v>
      </c>
      <c r="AJ2168">
        <v>23.3017</v>
      </c>
      <c r="AK2168">
        <v>0</v>
      </c>
      <c r="AL2168">
        <v>35.229100000000003</v>
      </c>
      <c r="AM2168">
        <f>INDEX(Sheet1!B:B, MATCH('tab1'!U2168, Sheet1!A:A,0))</f>
        <v>8</v>
      </c>
      <c r="AN2168">
        <f>INDEX(Sheet1!B:B, MATCH('tab1'!Z2168, Sheet1!A:A,0))</f>
        <v>4</v>
      </c>
      <c r="AO2168">
        <f t="shared" si="33"/>
        <v>136</v>
      </c>
    </row>
    <row r="2169" spans="1:41" x14ac:dyDescent="0.3">
      <c r="A2169" t="s">
        <v>7940</v>
      </c>
      <c r="B2169" t="s">
        <v>7941</v>
      </c>
      <c r="C2169" t="s">
        <v>7942</v>
      </c>
      <c r="D2169" t="s">
        <v>7943</v>
      </c>
      <c r="E2169" t="s">
        <v>31</v>
      </c>
      <c r="F2169">
        <v>11429</v>
      </c>
      <c r="G2169" t="s">
        <v>13885</v>
      </c>
      <c r="H2169" t="s">
        <v>14857</v>
      </c>
      <c r="I2169" t="s">
        <v>16402</v>
      </c>
      <c r="J2169" t="s">
        <v>31</v>
      </c>
      <c r="K2169">
        <v>11429</v>
      </c>
      <c r="L2169">
        <v>413</v>
      </c>
      <c r="M2169" t="s">
        <v>14877</v>
      </c>
      <c r="N2169">
        <v>40.711989000000003</v>
      </c>
      <c r="O2169">
        <v>-73.738791000000006</v>
      </c>
      <c r="P2169">
        <v>4111080009</v>
      </c>
      <c r="Q2169" t="s">
        <v>7944</v>
      </c>
      <c r="S2169" s="1">
        <v>78551</v>
      </c>
      <c r="T2169" t="s">
        <v>45</v>
      </c>
      <c r="U2169" t="s">
        <v>34</v>
      </c>
      <c r="V2169">
        <v>67</v>
      </c>
      <c r="W2169" t="s">
        <v>7945</v>
      </c>
      <c r="X2169" t="s">
        <v>36</v>
      </c>
      <c r="Y2169" t="s">
        <v>48</v>
      </c>
      <c r="Z2169" t="s">
        <v>49</v>
      </c>
      <c r="AA2169">
        <v>4239367</v>
      </c>
      <c r="AE2169">
        <v>50</v>
      </c>
      <c r="AF2169">
        <v>45.181699999999999</v>
      </c>
      <c r="AG2169">
        <v>12</v>
      </c>
      <c r="AH2169">
        <v>8.0093999999999994</v>
      </c>
      <c r="AI2169">
        <v>50</v>
      </c>
      <c r="AJ2169">
        <v>23.3017</v>
      </c>
      <c r="AK2169">
        <v>50</v>
      </c>
      <c r="AL2169">
        <v>35.229100000000003</v>
      </c>
      <c r="AM2169">
        <f>INDEX(Sheet1!B:B, MATCH('tab1'!U2169, Sheet1!A:A,0))</f>
        <v>5</v>
      </c>
      <c r="AN2169">
        <f>INDEX(Sheet1!B:B, MATCH('tab1'!Z2169, Sheet1!A:A,0))</f>
        <v>4</v>
      </c>
      <c r="AO2169">
        <f t="shared" si="33"/>
        <v>24</v>
      </c>
    </row>
    <row r="2170" spans="1:41" x14ac:dyDescent="0.3">
      <c r="A2170" t="s">
        <v>223</v>
      </c>
      <c r="B2170" t="s">
        <v>223</v>
      </c>
      <c r="C2170">
        <v>237</v>
      </c>
      <c r="D2170" t="s">
        <v>224</v>
      </c>
      <c r="E2170" t="s">
        <v>43</v>
      </c>
      <c r="F2170">
        <v>11207</v>
      </c>
      <c r="G2170" t="s">
        <v>12318</v>
      </c>
      <c r="H2170" t="s">
        <v>14857</v>
      </c>
      <c r="I2170" t="s">
        <v>14903</v>
      </c>
      <c r="J2170" t="s">
        <v>43</v>
      </c>
      <c r="K2170">
        <v>11207</v>
      </c>
      <c r="L2170">
        <v>305</v>
      </c>
      <c r="M2170" t="s">
        <v>14888</v>
      </c>
      <c r="N2170">
        <v>40.676219000000003</v>
      </c>
      <c r="O2170">
        <v>-73.887478999999999</v>
      </c>
      <c r="P2170">
        <v>3039660001</v>
      </c>
      <c r="Q2170" t="s">
        <v>225</v>
      </c>
      <c r="S2170" s="1">
        <v>79500</v>
      </c>
      <c r="T2170" t="s">
        <v>45</v>
      </c>
      <c r="U2170" t="s">
        <v>46</v>
      </c>
      <c r="V2170">
        <v>0</v>
      </c>
      <c r="W2170" t="s">
        <v>226</v>
      </c>
      <c r="X2170" t="s">
        <v>36</v>
      </c>
      <c r="Y2170" t="s">
        <v>48</v>
      </c>
      <c r="Z2170" t="s">
        <v>49</v>
      </c>
      <c r="AA2170">
        <v>3327110</v>
      </c>
      <c r="AE2170">
        <v>0</v>
      </c>
      <c r="AF2170">
        <v>45.181699999999999</v>
      </c>
      <c r="AG2170">
        <v>9</v>
      </c>
      <c r="AH2170">
        <v>8.0093999999999994</v>
      </c>
      <c r="AI2170">
        <v>0</v>
      </c>
      <c r="AJ2170">
        <v>23.3017</v>
      </c>
      <c r="AK2170">
        <v>0</v>
      </c>
      <c r="AL2170">
        <v>35.229100000000003</v>
      </c>
      <c r="AM2170">
        <f>INDEX(Sheet1!B:B, MATCH('tab1'!U2170, Sheet1!A:A,0))</f>
        <v>8</v>
      </c>
      <c r="AN2170">
        <f>INDEX(Sheet1!B:B, MATCH('tab1'!Z2170, Sheet1!A:A,0))</f>
        <v>4</v>
      </c>
      <c r="AO2170">
        <f t="shared" si="33"/>
        <v>136</v>
      </c>
    </row>
    <row r="2171" spans="1:41" x14ac:dyDescent="0.3">
      <c r="A2171" t="s">
        <v>2205</v>
      </c>
      <c r="B2171" t="s">
        <v>2205</v>
      </c>
      <c r="C2171">
        <v>6709</v>
      </c>
      <c r="D2171" t="s">
        <v>3817</v>
      </c>
      <c r="E2171" t="s">
        <v>31</v>
      </c>
      <c r="F2171">
        <v>11375</v>
      </c>
      <c r="G2171" t="s">
        <v>13039</v>
      </c>
      <c r="H2171" t="s">
        <v>14857</v>
      </c>
      <c r="I2171" t="s">
        <v>15608</v>
      </c>
      <c r="J2171" t="s">
        <v>31</v>
      </c>
      <c r="K2171">
        <v>11375</v>
      </c>
      <c r="L2171">
        <v>406</v>
      </c>
      <c r="M2171" t="s">
        <v>14859</v>
      </c>
      <c r="N2171">
        <v>40.728701999999998</v>
      </c>
      <c r="O2171">
        <v>-73.847414000000001</v>
      </c>
      <c r="P2171">
        <v>4021760001</v>
      </c>
      <c r="Q2171" t="s">
        <v>3376</v>
      </c>
      <c r="R2171">
        <v>104803</v>
      </c>
      <c r="S2171" s="1">
        <v>45047</v>
      </c>
      <c r="T2171" t="s">
        <v>33</v>
      </c>
      <c r="U2171" t="s">
        <v>34</v>
      </c>
      <c r="V2171">
        <v>114</v>
      </c>
      <c r="W2171" t="s">
        <v>3873</v>
      </c>
      <c r="X2171" t="s">
        <v>36</v>
      </c>
      <c r="Y2171" t="s">
        <v>37</v>
      </c>
      <c r="Z2171" t="s">
        <v>38</v>
      </c>
      <c r="AA2171">
        <v>4051865</v>
      </c>
      <c r="AB2171" t="s">
        <v>3874</v>
      </c>
      <c r="AC2171" s="1">
        <v>43586</v>
      </c>
      <c r="AD2171" t="s">
        <v>39</v>
      </c>
      <c r="AE2171">
        <v>0</v>
      </c>
      <c r="AF2171">
        <v>21.905000000000001</v>
      </c>
      <c r="AG2171">
        <v>20</v>
      </c>
      <c r="AH2171">
        <v>11.976900000000001</v>
      </c>
      <c r="AI2171">
        <v>0</v>
      </c>
      <c r="AJ2171">
        <v>6.1284999999999998</v>
      </c>
      <c r="AK2171">
        <v>0</v>
      </c>
      <c r="AL2171">
        <v>18.9541</v>
      </c>
      <c r="AM2171">
        <f>INDEX(Sheet1!B:B, MATCH('tab1'!U2171, Sheet1!A:A,0))</f>
        <v>5</v>
      </c>
      <c r="AN2171">
        <f>INDEX(Sheet1!B:B, MATCH('tab1'!Z2171, Sheet1!A:A,0))</f>
        <v>1</v>
      </c>
      <c r="AO2171">
        <f t="shared" si="33"/>
        <v>17</v>
      </c>
    </row>
    <row r="2172" spans="1:41" x14ac:dyDescent="0.3">
      <c r="A2172" t="s">
        <v>2826</v>
      </c>
      <c r="B2172" t="s">
        <v>2827</v>
      </c>
      <c r="C2172">
        <v>432</v>
      </c>
      <c r="D2172" t="s">
        <v>2828</v>
      </c>
      <c r="E2172" t="s">
        <v>82</v>
      </c>
      <c r="F2172">
        <v>10011</v>
      </c>
      <c r="G2172" t="s">
        <v>12829</v>
      </c>
      <c r="H2172" t="s">
        <v>14857</v>
      </c>
      <c r="I2172" t="s">
        <v>15407</v>
      </c>
      <c r="J2172" t="s">
        <v>82</v>
      </c>
      <c r="K2172">
        <v>10011</v>
      </c>
      <c r="L2172">
        <v>104</v>
      </c>
      <c r="M2172" t="s">
        <v>14936</v>
      </c>
      <c r="N2172">
        <v>40.745066000000001</v>
      </c>
      <c r="O2172">
        <v>-74.003775000000005</v>
      </c>
      <c r="P2172">
        <v>1007170060</v>
      </c>
      <c r="Q2172" t="s">
        <v>2829</v>
      </c>
      <c r="R2172">
        <v>6880</v>
      </c>
      <c r="S2172" s="1">
        <v>44457</v>
      </c>
      <c r="T2172" t="s">
        <v>54</v>
      </c>
      <c r="U2172" t="s">
        <v>144</v>
      </c>
      <c r="V2172">
        <v>20</v>
      </c>
      <c r="W2172" t="s">
        <v>2830</v>
      </c>
      <c r="X2172" t="s">
        <v>146</v>
      </c>
      <c r="Y2172" t="s">
        <v>37</v>
      </c>
      <c r="Z2172" t="s">
        <v>147</v>
      </c>
      <c r="AA2172">
        <v>1080367</v>
      </c>
      <c r="AC2172" s="1">
        <v>38057</v>
      </c>
      <c r="AD2172" t="s">
        <v>60</v>
      </c>
      <c r="AE2172">
        <v>0</v>
      </c>
      <c r="AF2172">
        <v>17.4391</v>
      </c>
      <c r="AG2172">
        <v>4</v>
      </c>
      <c r="AH2172">
        <v>8.4033999999999995</v>
      </c>
      <c r="AI2172">
        <v>0</v>
      </c>
      <c r="AJ2172">
        <v>4.9984000000000002</v>
      </c>
      <c r="AK2172">
        <v>0</v>
      </c>
      <c r="AL2172">
        <v>15.3835</v>
      </c>
      <c r="AM2172">
        <f>INDEX(Sheet1!B:B, MATCH('tab1'!U2172, Sheet1!A:A,0))</f>
        <v>6</v>
      </c>
      <c r="AN2172">
        <f>INDEX(Sheet1!B:B, MATCH('tab1'!Z2172, Sheet1!A:A,0))</f>
        <v>2</v>
      </c>
      <c r="AO2172">
        <f t="shared" si="33"/>
        <v>34</v>
      </c>
    </row>
    <row r="2173" spans="1:41" x14ac:dyDescent="0.3">
      <c r="A2173" t="s">
        <v>2826</v>
      </c>
      <c r="B2173" t="s">
        <v>2827</v>
      </c>
      <c r="C2173">
        <v>432</v>
      </c>
      <c r="D2173" t="s">
        <v>6360</v>
      </c>
      <c r="E2173" t="s">
        <v>82</v>
      </c>
      <c r="F2173">
        <v>10011</v>
      </c>
      <c r="G2173" t="s">
        <v>13556</v>
      </c>
      <c r="H2173" t="s">
        <v>14857</v>
      </c>
      <c r="I2173" t="s">
        <v>15407</v>
      </c>
      <c r="J2173" t="s">
        <v>82</v>
      </c>
      <c r="K2173">
        <v>10011</v>
      </c>
      <c r="L2173">
        <v>104</v>
      </c>
      <c r="M2173" t="s">
        <v>14936</v>
      </c>
      <c r="N2173">
        <v>40.745066000000001</v>
      </c>
      <c r="O2173">
        <v>-74.003775000000005</v>
      </c>
      <c r="P2173">
        <v>1007170060</v>
      </c>
      <c r="Q2173" t="s">
        <v>2829</v>
      </c>
      <c r="R2173">
        <v>1382</v>
      </c>
      <c r="S2173" s="1">
        <v>44263</v>
      </c>
      <c r="T2173" t="s">
        <v>54</v>
      </c>
      <c r="U2173" t="s">
        <v>34</v>
      </c>
      <c r="V2173">
        <v>24</v>
      </c>
      <c r="W2173" t="s">
        <v>6361</v>
      </c>
      <c r="X2173" t="s">
        <v>36</v>
      </c>
      <c r="Y2173" t="s">
        <v>37</v>
      </c>
      <c r="Z2173" t="s">
        <v>38</v>
      </c>
      <c r="AA2173">
        <v>1080367</v>
      </c>
      <c r="AB2173" t="s">
        <v>6362</v>
      </c>
      <c r="AC2173" s="1">
        <v>38374</v>
      </c>
      <c r="AD2173" t="s">
        <v>60</v>
      </c>
      <c r="AE2173">
        <v>0</v>
      </c>
      <c r="AF2173">
        <v>21.905000000000001</v>
      </c>
      <c r="AG2173">
        <v>4</v>
      </c>
      <c r="AH2173">
        <v>11.976900000000001</v>
      </c>
      <c r="AI2173">
        <v>0</v>
      </c>
      <c r="AJ2173">
        <v>6.1284999999999998</v>
      </c>
      <c r="AK2173">
        <v>0</v>
      </c>
      <c r="AL2173">
        <v>18.9541</v>
      </c>
      <c r="AM2173">
        <f>INDEX(Sheet1!B:B, MATCH('tab1'!U2173, Sheet1!A:A,0))</f>
        <v>5</v>
      </c>
      <c r="AN2173">
        <f>INDEX(Sheet1!B:B, MATCH('tab1'!Z2173, Sheet1!A:A,0))</f>
        <v>1</v>
      </c>
      <c r="AO2173">
        <f t="shared" si="33"/>
        <v>17</v>
      </c>
    </row>
    <row r="2174" spans="1:41" x14ac:dyDescent="0.3">
      <c r="A2174" t="s">
        <v>5546</v>
      </c>
      <c r="B2174" t="s">
        <v>5546</v>
      </c>
      <c r="C2174" t="s">
        <v>5547</v>
      </c>
      <c r="D2174" t="s">
        <v>3788</v>
      </c>
      <c r="E2174" t="s">
        <v>31</v>
      </c>
      <c r="F2174">
        <v>11435</v>
      </c>
      <c r="G2174" t="s">
        <v>13388</v>
      </c>
      <c r="H2174" t="s">
        <v>14857</v>
      </c>
      <c r="I2174" t="s">
        <v>15937</v>
      </c>
      <c r="J2174" t="s">
        <v>31</v>
      </c>
      <c r="K2174">
        <v>11435</v>
      </c>
      <c r="L2174">
        <v>412</v>
      </c>
      <c r="M2174" t="s">
        <v>14877</v>
      </c>
      <c r="N2174">
        <v>40.702513000000003</v>
      </c>
      <c r="O2174">
        <v>-73.808240999999995</v>
      </c>
      <c r="P2174">
        <v>4096760027</v>
      </c>
      <c r="Q2174" t="s">
        <v>5548</v>
      </c>
      <c r="R2174">
        <v>21477</v>
      </c>
      <c r="S2174" s="1">
        <v>45531</v>
      </c>
      <c r="T2174" t="s">
        <v>33</v>
      </c>
      <c r="U2174" t="s">
        <v>34</v>
      </c>
      <c r="V2174">
        <v>65</v>
      </c>
      <c r="W2174" t="s">
        <v>5549</v>
      </c>
      <c r="X2174" t="s">
        <v>36</v>
      </c>
      <c r="Y2174" t="s">
        <v>37</v>
      </c>
      <c r="Z2174" t="s">
        <v>38</v>
      </c>
      <c r="AA2174">
        <v>4206751</v>
      </c>
      <c r="AB2174" t="s">
        <v>5550</v>
      </c>
      <c r="AC2174" s="1">
        <v>41148</v>
      </c>
      <c r="AD2174" t="s">
        <v>39</v>
      </c>
      <c r="AE2174">
        <v>20</v>
      </c>
      <c r="AF2174">
        <v>21.905000000000001</v>
      </c>
      <c r="AG2174">
        <v>8</v>
      </c>
      <c r="AH2174">
        <v>11.976900000000001</v>
      </c>
      <c r="AI2174">
        <v>0</v>
      </c>
      <c r="AJ2174">
        <v>6.1284999999999998</v>
      </c>
      <c r="AK2174">
        <v>20</v>
      </c>
      <c r="AL2174">
        <v>18.9541</v>
      </c>
      <c r="AM2174">
        <f>INDEX(Sheet1!B:B, MATCH('tab1'!U2174, Sheet1!A:A,0))</f>
        <v>5</v>
      </c>
      <c r="AN2174">
        <f>INDEX(Sheet1!B:B, MATCH('tab1'!Z2174, Sheet1!A:A,0))</f>
        <v>1</v>
      </c>
      <c r="AO2174">
        <f t="shared" si="33"/>
        <v>17</v>
      </c>
    </row>
    <row r="2175" spans="1:41" x14ac:dyDescent="0.3">
      <c r="A2175" t="s">
        <v>7386</v>
      </c>
      <c r="B2175" t="s">
        <v>7386</v>
      </c>
      <c r="C2175">
        <v>1651</v>
      </c>
      <c r="D2175" t="s">
        <v>7387</v>
      </c>
      <c r="E2175" t="s">
        <v>64</v>
      </c>
      <c r="F2175">
        <v>10462</v>
      </c>
      <c r="G2175" t="s">
        <v>13770</v>
      </c>
      <c r="H2175" t="s">
        <v>14857</v>
      </c>
      <c r="I2175" t="s">
        <v>16296</v>
      </c>
      <c r="J2175" t="s">
        <v>64</v>
      </c>
      <c r="K2175">
        <v>10462</v>
      </c>
      <c r="L2175">
        <v>210</v>
      </c>
      <c r="M2175" t="s">
        <v>14872</v>
      </c>
      <c r="N2175">
        <v>40.839497000000001</v>
      </c>
      <c r="O2175">
        <v>-73.850633000000002</v>
      </c>
      <c r="P2175">
        <v>2039910078</v>
      </c>
      <c r="Q2175" t="s">
        <v>7388</v>
      </c>
      <c r="S2175" s="1">
        <v>78561</v>
      </c>
      <c r="T2175" t="s">
        <v>45</v>
      </c>
      <c r="U2175" t="s">
        <v>46</v>
      </c>
      <c r="V2175">
        <v>0</v>
      </c>
      <c r="W2175" t="s">
        <v>7389</v>
      </c>
      <c r="X2175" t="s">
        <v>36</v>
      </c>
      <c r="Y2175" t="s">
        <v>48</v>
      </c>
      <c r="Z2175" t="s">
        <v>49</v>
      </c>
      <c r="AA2175">
        <v>2042064</v>
      </c>
      <c r="AE2175">
        <v>0</v>
      </c>
      <c r="AF2175">
        <v>45.181699999999999</v>
      </c>
      <c r="AG2175">
        <v>27</v>
      </c>
      <c r="AH2175">
        <v>8.0093999999999994</v>
      </c>
      <c r="AI2175">
        <v>0</v>
      </c>
      <c r="AJ2175">
        <v>23.3017</v>
      </c>
      <c r="AK2175">
        <v>0</v>
      </c>
      <c r="AL2175">
        <v>35.229100000000003</v>
      </c>
      <c r="AM2175">
        <f>INDEX(Sheet1!B:B, MATCH('tab1'!U2175, Sheet1!A:A,0))</f>
        <v>8</v>
      </c>
      <c r="AN2175">
        <f>INDEX(Sheet1!B:B, MATCH('tab1'!Z2175, Sheet1!A:A,0))</f>
        <v>4</v>
      </c>
      <c r="AO2175">
        <f t="shared" si="33"/>
        <v>136</v>
      </c>
    </row>
    <row r="2176" spans="1:41" x14ac:dyDescent="0.3">
      <c r="A2176" t="s">
        <v>7386</v>
      </c>
      <c r="B2176" t="s">
        <v>7386</v>
      </c>
      <c r="C2176">
        <v>1510</v>
      </c>
      <c r="D2176" t="s">
        <v>7387</v>
      </c>
      <c r="E2176" t="s">
        <v>64</v>
      </c>
      <c r="F2176">
        <v>10462</v>
      </c>
      <c r="G2176" t="s">
        <v>13788</v>
      </c>
      <c r="H2176" t="s">
        <v>14857</v>
      </c>
      <c r="I2176" t="s">
        <v>16314</v>
      </c>
      <c r="J2176" t="s">
        <v>64</v>
      </c>
      <c r="K2176">
        <v>10462</v>
      </c>
      <c r="L2176">
        <v>210</v>
      </c>
      <c r="M2176" t="s">
        <v>14872</v>
      </c>
      <c r="N2176">
        <v>40.838262999999998</v>
      </c>
      <c r="O2176">
        <v>-73.848817999999994</v>
      </c>
      <c r="P2176">
        <v>2039770001</v>
      </c>
      <c r="Q2176" t="s">
        <v>7469</v>
      </c>
      <c r="S2176" s="1">
        <v>1</v>
      </c>
      <c r="T2176" t="s">
        <v>45</v>
      </c>
      <c r="U2176" t="s">
        <v>46</v>
      </c>
      <c r="V2176">
        <v>0</v>
      </c>
      <c r="W2176" t="s">
        <v>7470</v>
      </c>
      <c r="X2176" t="s">
        <v>36</v>
      </c>
      <c r="Y2176" t="s">
        <v>48</v>
      </c>
      <c r="Z2176" t="s">
        <v>49</v>
      </c>
      <c r="AA2176">
        <v>2041767</v>
      </c>
      <c r="AB2176" t="s">
        <v>399</v>
      </c>
      <c r="AE2176">
        <v>50</v>
      </c>
      <c r="AF2176">
        <v>45.181699999999999</v>
      </c>
      <c r="AG2176">
        <v>2</v>
      </c>
      <c r="AH2176">
        <v>8.0093999999999994</v>
      </c>
      <c r="AI2176">
        <v>0</v>
      </c>
      <c r="AJ2176">
        <v>23.3017</v>
      </c>
      <c r="AK2176">
        <v>50</v>
      </c>
      <c r="AL2176">
        <v>35.229100000000003</v>
      </c>
      <c r="AM2176">
        <f>INDEX(Sheet1!B:B, MATCH('tab1'!U2176, Sheet1!A:A,0))</f>
        <v>8</v>
      </c>
      <c r="AN2176">
        <f>INDEX(Sheet1!B:B, MATCH('tab1'!Z2176, Sheet1!A:A,0))</f>
        <v>4</v>
      </c>
      <c r="AO2176">
        <f t="shared" si="33"/>
        <v>136</v>
      </c>
    </row>
    <row r="2177" spans="1:41" x14ac:dyDescent="0.3">
      <c r="A2177" t="s">
        <v>10940</v>
      </c>
      <c r="B2177" t="s">
        <v>10941</v>
      </c>
      <c r="C2177">
        <v>775</v>
      </c>
      <c r="D2177" t="s">
        <v>10942</v>
      </c>
      <c r="E2177" t="s">
        <v>64</v>
      </c>
      <c r="F2177">
        <v>10471</v>
      </c>
      <c r="G2177" t="s">
        <v>14549</v>
      </c>
      <c r="H2177" t="s">
        <v>14857</v>
      </c>
      <c r="I2177" t="s">
        <v>16972</v>
      </c>
      <c r="J2177" t="s">
        <v>64</v>
      </c>
      <c r="K2177">
        <v>10471</v>
      </c>
      <c r="L2177">
        <v>208</v>
      </c>
      <c r="M2177" t="s">
        <v>14865</v>
      </c>
      <c r="N2177">
        <v>40.903553000000002</v>
      </c>
      <c r="O2177">
        <v>-73.912446000000003</v>
      </c>
      <c r="P2177">
        <v>2059470001</v>
      </c>
      <c r="Q2177" t="s">
        <v>10943</v>
      </c>
      <c r="R2177">
        <v>105454</v>
      </c>
      <c r="S2177" s="1">
        <v>45130</v>
      </c>
      <c r="T2177" t="s">
        <v>33</v>
      </c>
      <c r="U2177" t="s">
        <v>34</v>
      </c>
      <c r="V2177">
        <v>45</v>
      </c>
      <c r="W2177" t="s">
        <v>10944</v>
      </c>
      <c r="X2177" t="s">
        <v>36</v>
      </c>
      <c r="Y2177" t="s">
        <v>37</v>
      </c>
      <c r="Z2177" t="s">
        <v>38</v>
      </c>
      <c r="AA2177">
        <v>2124120</v>
      </c>
      <c r="AC2177" s="1">
        <v>44400</v>
      </c>
      <c r="AD2177" t="s">
        <v>39</v>
      </c>
      <c r="AE2177">
        <v>100</v>
      </c>
      <c r="AF2177">
        <v>21.905000000000001</v>
      </c>
      <c r="AG2177">
        <v>7</v>
      </c>
      <c r="AH2177">
        <v>11.976900000000001</v>
      </c>
      <c r="AI2177">
        <v>0</v>
      </c>
      <c r="AJ2177">
        <v>6.1284999999999998</v>
      </c>
      <c r="AK2177">
        <v>100</v>
      </c>
      <c r="AL2177">
        <v>18.9541</v>
      </c>
      <c r="AM2177">
        <f>INDEX(Sheet1!B:B, MATCH('tab1'!U2177, Sheet1!A:A,0))</f>
        <v>5</v>
      </c>
      <c r="AN2177">
        <f>INDEX(Sheet1!B:B, MATCH('tab1'!Z2177, Sheet1!A:A,0))</f>
        <v>1</v>
      </c>
      <c r="AO2177">
        <f t="shared" si="33"/>
        <v>17</v>
      </c>
    </row>
    <row r="2178" spans="1:41" x14ac:dyDescent="0.3">
      <c r="A2178" t="s">
        <v>48</v>
      </c>
      <c r="B2178" t="s">
        <v>5724</v>
      </c>
      <c r="C2178">
        <v>950</v>
      </c>
      <c r="D2178" t="s">
        <v>978</v>
      </c>
      <c r="E2178" t="s">
        <v>64</v>
      </c>
      <c r="F2178">
        <v>10475</v>
      </c>
      <c r="G2178" t="s">
        <v>12572</v>
      </c>
      <c r="H2178" t="s">
        <v>14857</v>
      </c>
      <c r="I2178" t="s">
        <v>15159</v>
      </c>
      <c r="J2178" t="s">
        <v>64</v>
      </c>
      <c r="K2178">
        <v>10475</v>
      </c>
      <c r="L2178">
        <v>210</v>
      </c>
      <c r="M2178" t="s">
        <v>14872</v>
      </c>
      <c r="N2178">
        <v>40.878340999999999</v>
      </c>
      <c r="O2178">
        <v>-73.833105000000003</v>
      </c>
      <c r="P2178">
        <v>2051410120</v>
      </c>
      <c r="Q2178" t="s">
        <v>1543</v>
      </c>
      <c r="S2178" s="1">
        <v>78551</v>
      </c>
      <c r="T2178" t="s">
        <v>45</v>
      </c>
      <c r="U2178" t="s">
        <v>46</v>
      </c>
      <c r="V2178">
        <v>0</v>
      </c>
      <c r="W2178" t="s">
        <v>5725</v>
      </c>
      <c r="X2178" t="s">
        <v>36</v>
      </c>
      <c r="Y2178" t="s">
        <v>48</v>
      </c>
      <c r="Z2178" t="s">
        <v>49</v>
      </c>
      <c r="AA2178">
        <v>2097914</v>
      </c>
      <c r="AE2178">
        <v>100</v>
      </c>
      <c r="AF2178">
        <v>45.181699999999999</v>
      </c>
      <c r="AG2178">
        <v>1</v>
      </c>
      <c r="AH2178">
        <v>8.0093999999999994</v>
      </c>
      <c r="AI2178">
        <v>33.333300000000001</v>
      </c>
      <c r="AJ2178">
        <v>23.3017</v>
      </c>
      <c r="AK2178">
        <v>100</v>
      </c>
      <c r="AL2178">
        <v>35.229100000000003</v>
      </c>
      <c r="AM2178">
        <f>INDEX(Sheet1!B:B, MATCH('tab1'!U2178, Sheet1!A:A,0))</f>
        <v>8</v>
      </c>
      <c r="AN2178">
        <f>INDEX(Sheet1!B:B, MATCH('tab1'!Z2178, Sheet1!A:A,0))</f>
        <v>4</v>
      </c>
      <c r="AO2178">
        <f t="shared" si="33"/>
        <v>136</v>
      </c>
    </row>
    <row r="2179" spans="1:41" x14ac:dyDescent="0.3">
      <c r="A2179" t="s">
        <v>48</v>
      </c>
      <c r="B2179" t="s">
        <v>5768</v>
      </c>
      <c r="C2179">
        <v>299</v>
      </c>
      <c r="D2179" t="s">
        <v>5769</v>
      </c>
      <c r="E2179" t="s">
        <v>43</v>
      </c>
      <c r="F2179">
        <v>11211</v>
      </c>
      <c r="G2179" t="s">
        <v>13438</v>
      </c>
      <c r="H2179" t="s">
        <v>14857</v>
      </c>
      <c r="I2179" t="s">
        <v>15983</v>
      </c>
      <c r="J2179" t="s">
        <v>43</v>
      </c>
      <c r="K2179">
        <v>11211</v>
      </c>
      <c r="L2179">
        <v>301</v>
      </c>
      <c r="M2179" t="s">
        <v>14922</v>
      </c>
      <c r="N2179">
        <v>40.714880000000001</v>
      </c>
      <c r="O2179">
        <v>-73.952965000000006</v>
      </c>
      <c r="P2179">
        <v>3023230045</v>
      </c>
      <c r="Q2179" t="s">
        <v>5770</v>
      </c>
      <c r="S2179" s="1">
        <v>78551</v>
      </c>
      <c r="T2179" t="s">
        <v>45</v>
      </c>
      <c r="U2179" t="s">
        <v>46</v>
      </c>
      <c r="V2179">
        <v>0</v>
      </c>
      <c r="W2179" t="s">
        <v>5771</v>
      </c>
      <c r="X2179" t="s">
        <v>36</v>
      </c>
      <c r="Y2179" t="s">
        <v>48</v>
      </c>
      <c r="Z2179" t="s">
        <v>49</v>
      </c>
      <c r="AA2179">
        <v>3425159</v>
      </c>
      <c r="AE2179">
        <v>0</v>
      </c>
      <c r="AF2179">
        <v>45.181699999999999</v>
      </c>
      <c r="AG2179">
        <v>4</v>
      </c>
      <c r="AH2179">
        <v>8.0093999999999994</v>
      </c>
      <c r="AI2179">
        <v>0</v>
      </c>
      <c r="AJ2179">
        <v>23.3017</v>
      </c>
      <c r="AK2179">
        <v>0</v>
      </c>
      <c r="AL2179">
        <v>35.229100000000003</v>
      </c>
      <c r="AM2179">
        <f>INDEX(Sheet1!B:B, MATCH('tab1'!U2179, Sheet1!A:A,0))</f>
        <v>8</v>
      </c>
      <c r="AN2179">
        <f>INDEX(Sheet1!B:B, MATCH('tab1'!Z2179, Sheet1!A:A,0))</f>
        <v>4</v>
      </c>
      <c r="AO2179">
        <f t="shared" ref="AO2179:AO2242" si="34">POWER(2,AN2179-1) + POWER(2,AM2179-1)</f>
        <v>136</v>
      </c>
    </row>
    <row r="2180" spans="1:41" x14ac:dyDescent="0.3">
      <c r="A2180" t="s">
        <v>48</v>
      </c>
      <c r="B2180" t="s">
        <v>5989</v>
      </c>
      <c r="C2180">
        <v>3573</v>
      </c>
      <c r="D2180" t="s">
        <v>1141</v>
      </c>
      <c r="E2180" t="s">
        <v>64</v>
      </c>
      <c r="F2180">
        <v>10461</v>
      </c>
      <c r="G2180" t="s">
        <v>13483</v>
      </c>
      <c r="H2180" t="s">
        <v>14857</v>
      </c>
      <c r="I2180" t="s">
        <v>16028</v>
      </c>
      <c r="J2180" t="s">
        <v>64</v>
      </c>
      <c r="K2180">
        <v>10461</v>
      </c>
      <c r="L2180">
        <v>210</v>
      </c>
      <c r="M2180" t="s">
        <v>14872</v>
      </c>
      <c r="N2180">
        <v>40.848967999999999</v>
      </c>
      <c r="O2180">
        <v>-73.828002999999995</v>
      </c>
      <c r="P2180">
        <v>2041990001</v>
      </c>
      <c r="Q2180" t="s">
        <v>5990</v>
      </c>
      <c r="S2180" s="1">
        <v>78551</v>
      </c>
      <c r="T2180" t="s">
        <v>45</v>
      </c>
      <c r="U2180" t="s">
        <v>46</v>
      </c>
      <c r="V2180">
        <v>0</v>
      </c>
      <c r="W2180" t="s">
        <v>5991</v>
      </c>
      <c r="X2180" t="s">
        <v>36</v>
      </c>
      <c r="Y2180" t="s">
        <v>48</v>
      </c>
      <c r="Z2180" t="s">
        <v>49</v>
      </c>
      <c r="AA2180">
        <v>2095007</v>
      </c>
      <c r="AE2180">
        <v>100</v>
      </c>
      <c r="AF2180">
        <v>45.181699999999999</v>
      </c>
      <c r="AG2180">
        <v>9</v>
      </c>
      <c r="AH2180">
        <v>8.0093999999999994</v>
      </c>
      <c r="AI2180">
        <v>0</v>
      </c>
      <c r="AJ2180">
        <v>23.3017</v>
      </c>
      <c r="AK2180">
        <v>100</v>
      </c>
      <c r="AL2180">
        <v>35.229100000000003</v>
      </c>
      <c r="AM2180">
        <f>INDEX(Sheet1!B:B, MATCH('tab1'!U2180, Sheet1!A:A,0))</f>
        <v>8</v>
      </c>
      <c r="AN2180">
        <f>INDEX(Sheet1!B:B, MATCH('tab1'!Z2180, Sheet1!A:A,0))</f>
        <v>4</v>
      </c>
      <c r="AO2180">
        <f t="shared" si="34"/>
        <v>136</v>
      </c>
    </row>
    <row r="2181" spans="1:41" x14ac:dyDescent="0.3">
      <c r="A2181" t="s">
        <v>48</v>
      </c>
      <c r="B2181" t="s">
        <v>6161</v>
      </c>
      <c r="C2181">
        <v>346</v>
      </c>
      <c r="D2181" t="s">
        <v>6162</v>
      </c>
      <c r="E2181" t="s">
        <v>82</v>
      </c>
      <c r="F2181">
        <v>10024</v>
      </c>
      <c r="G2181" t="s">
        <v>13516</v>
      </c>
      <c r="H2181" t="s">
        <v>14857</v>
      </c>
      <c r="I2181" t="s">
        <v>16059</v>
      </c>
      <c r="J2181" t="s">
        <v>82</v>
      </c>
      <c r="K2181">
        <v>10024</v>
      </c>
      <c r="L2181">
        <v>107</v>
      </c>
      <c r="M2181" t="s">
        <v>14936</v>
      </c>
      <c r="N2181">
        <v>40.791257000000002</v>
      </c>
      <c r="O2181">
        <v>-73.977519000000001</v>
      </c>
      <c r="P2181">
        <v>1012500061</v>
      </c>
      <c r="Q2181" t="s">
        <v>6163</v>
      </c>
      <c r="S2181" s="1">
        <v>78551</v>
      </c>
      <c r="T2181" t="s">
        <v>45</v>
      </c>
      <c r="U2181" t="s">
        <v>46</v>
      </c>
      <c r="V2181">
        <v>46</v>
      </c>
      <c r="W2181" t="s">
        <v>6164</v>
      </c>
      <c r="X2181" t="s">
        <v>36</v>
      </c>
      <c r="Y2181" t="s">
        <v>48</v>
      </c>
      <c r="Z2181" t="s">
        <v>49</v>
      </c>
      <c r="AA2181">
        <v>1071378</v>
      </c>
      <c r="AE2181">
        <v>100</v>
      </c>
      <c r="AF2181">
        <v>45.181699999999999</v>
      </c>
      <c r="AG2181">
        <v>1</v>
      </c>
      <c r="AH2181">
        <v>8.0093999999999994</v>
      </c>
      <c r="AI2181">
        <v>100</v>
      </c>
      <c r="AJ2181">
        <v>23.3017</v>
      </c>
      <c r="AK2181">
        <v>100</v>
      </c>
      <c r="AL2181">
        <v>35.229100000000003</v>
      </c>
      <c r="AM2181">
        <f>INDEX(Sheet1!B:B, MATCH('tab1'!U2181, Sheet1!A:A,0))</f>
        <v>8</v>
      </c>
      <c r="AN2181">
        <f>INDEX(Sheet1!B:B, MATCH('tab1'!Z2181, Sheet1!A:A,0))</f>
        <v>4</v>
      </c>
      <c r="AO2181">
        <f t="shared" si="34"/>
        <v>136</v>
      </c>
    </row>
    <row r="2182" spans="1:41" x14ac:dyDescent="0.3">
      <c r="A2182" t="s">
        <v>48</v>
      </c>
      <c r="B2182" t="s">
        <v>6279</v>
      </c>
      <c r="C2182">
        <v>241</v>
      </c>
      <c r="D2182" t="s">
        <v>6280</v>
      </c>
      <c r="E2182" t="s">
        <v>43</v>
      </c>
      <c r="F2182">
        <v>11205</v>
      </c>
      <c r="G2182" t="s">
        <v>13540</v>
      </c>
      <c r="H2182" t="s">
        <v>14857</v>
      </c>
      <c r="I2182" t="s">
        <v>16083</v>
      </c>
      <c r="J2182" t="s">
        <v>43</v>
      </c>
      <c r="K2182">
        <v>11205</v>
      </c>
      <c r="L2182">
        <v>302</v>
      </c>
      <c r="M2182" t="s">
        <v>14863</v>
      </c>
      <c r="N2182">
        <v>40.690201999999999</v>
      </c>
      <c r="O2182">
        <v>-73.961478</v>
      </c>
      <c r="P2182">
        <v>3019330102</v>
      </c>
      <c r="Q2182" t="s">
        <v>6281</v>
      </c>
      <c r="S2182" s="1">
        <v>78551</v>
      </c>
      <c r="T2182" t="s">
        <v>45</v>
      </c>
      <c r="U2182" t="s">
        <v>46</v>
      </c>
      <c r="V2182">
        <v>0</v>
      </c>
      <c r="W2182" t="s">
        <v>6282</v>
      </c>
      <c r="X2182" t="s">
        <v>36</v>
      </c>
      <c r="Y2182" t="s">
        <v>48</v>
      </c>
      <c r="Z2182" t="s">
        <v>49</v>
      </c>
      <c r="AA2182">
        <v>3055378</v>
      </c>
      <c r="AE2182">
        <v>0</v>
      </c>
      <c r="AF2182">
        <v>45.181699999999999</v>
      </c>
      <c r="AG2182">
        <v>0</v>
      </c>
      <c r="AH2182">
        <v>8.0093999999999994</v>
      </c>
      <c r="AI2182">
        <v>0</v>
      </c>
      <c r="AJ2182">
        <v>23.3017</v>
      </c>
      <c r="AK2182">
        <v>0</v>
      </c>
      <c r="AL2182">
        <v>35.229100000000003</v>
      </c>
      <c r="AM2182">
        <f>INDEX(Sheet1!B:B, MATCH('tab1'!U2182, Sheet1!A:A,0))</f>
        <v>8</v>
      </c>
      <c r="AN2182">
        <f>INDEX(Sheet1!B:B, MATCH('tab1'!Z2182, Sheet1!A:A,0))</f>
        <v>4</v>
      </c>
      <c r="AO2182">
        <f t="shared" si="34"/>
        <v>136</v>
      </c>
    </row>
    <row r="2183" spans="1:41" x14ac:dyDescent="0.3">
      <c r="A2183" t="s">
        <v>48</v>
      </c>
      <c r="B2183" t="s">
        <v>9738</v>
      </c>
      <c r="C2183">
        <v>1650</v>
      </c>
      <c r="D2183" t="s">
        <v>9739</v>
      </c>
      <c r="E2183" t="s">
        <v>43</v>
      </c>
      <c r="F2183">
        <v>11204</v>
      </c>
      <c r="G2183" t="s">
        <v>14281</v>
      </c>
      <c r="H2183" t="s">
        <v>14857</v>
      </c>
      <c r="I2183" t="s">
        <v>16744</v>
      </c>
      <c r="J2183" t="s">
        <v>43</v>
      </c>
      <c r="K2183">
        <v>11204</v>
      </c>
      <c r="L2183">
        <v>312</v>
      </c>
      <c r="M2183" t="s">
        <v>14912</v>
      </c>
      <c r="N2183">
        <v>40.626499000000003</v>
      </c>
      <c r="O2183">
        <v>-73.988584000000003</v>
      </c>
      <c r="P2183">
        <v>3054920028</v>
      </c>
      <c r="Q2183" t="s">
        <v>9740</v>
      </c>
      <c r="S2183" s="1">
        <v>78551</v>
      </c>
      <c r="T2183" t="s">
        <v>45</v>
      </c>
      <c r="U2183" t="s">
        <v>34</v>
      </c>
      <c r="V2183">
        <v>0</v>
      </c>
      <c r="W2183" t="s">
        <v>9741</v>
      </c>
      <c r="X2183" t="s">
        <v>36</v>
      </c>
      <c r="Y2183" t="s">
        <v>48</v>
      </c>
      <c r="Z2183" t="s">
        <v>49</v>
      </c>
      <c r="AA2183">
        <v>3130812</v>
      </c>
      <c r="AE2183">
        <v>100</v>
      </c>
      <c r="AF2183">
        <v>45.181699999999999</v>
      </c>
      <c r="AG2183">
        <v>7</v>
      </c>
      <c r="AH2183">
        <v>8.0093999999999994</v>
      </c>
      <c r="AI2183">
        <v>0</v>
      </c>
      <c r="AJ2183">
        <v>23.3017</v>
      </c>
      <c r="AK2183">
        <v>100</v>
      </c>
      <c r="AL2183">
        <v>35.229100000000003</v>
      </c>
      <c r="AM2183">
        <f>INDEX(Sheet1!B:B, MATCH('tab1'!U2183, Sheet1!A:A,0))</f>
        <v>5</v>
      </c>
      <c r="AN2183">
        <f>INDEX(Sheet1!B:B, MATCH('tab1'!Z2183, Sheet1!A:A,0))</f>
        <v>4</v>
      </c>
      <c r="AO2183">
        <f t="shared" si="34"/>
        <v>24</v>
      </c>
    </row>
    <row r="2184" spans="1:41" x14ac:dyDescent="0.3">
      <c r="A2184" t="s">
        <v>48</v>
      </c>
      <c r="B2184" t="s">
        <v>11141</v>
      </c>
      <c r="C2184">
        <v>2961</v>
      </c>
      <c r="D2184" t="s">
        <v>10632</v>
      </c>
      <c r="E2184" t="s">
        <v>43</v>
      </c>
      <c r="F2184">
        <v>11229</v>
      </c>
      <c r="G2184" t="s">
        <v>14591</v>
      </c>
      <c r="H2184" t="s">
        <v>14857</v>
      </c>
      <c r="I2184" t="s">
        <v>17009</v>
      </c>
      <c r="J2184" t="s">
        <v>43</v>
      </c>
      <c r="K2184">
        <v>11229</v>
      </c>
      <c r="L2184">
        <v>318</v>
      </c>
      <c r="M2184" t="s">
        <v>14888</v>
      </c>
      <c r="N2184">
        <v>40.612248999999998</v>
      </c>
      <c r="O2184">
        <v>-73.944086999999996</v>
      </c>
      <c r="P2184">
        <v>3077010027</v>
      </c>
      <c r="Q2184" t="s">
        <v>11142</v>
      </c>
      <c r="S2184" s="1">
        <v>78551</v>
      </c>
      <c r="T2184" t="s">
        <v>45</v>
      </c>
      <c r="U2184" t="s">
        <v>34</v>
      </c>
      <c r="V2184">
        <v>0</v>
      </c>
      <c r="W2184" t="s">
        <v>11143</v>
      </c>
      <c r="X2184" t="s">
        <v>36</v>
      </c>
      <c r="Y2184" t="s">
        <v>48</v>
      </c>
      <c r="Z2184" t="s">
        <v>49</v>
      </c>
      <c r="AA2184">
        <v>3212019</v>
      </c>
      <c r="AE2184">
        <v>50</v>
      </c>
      <c r="AF2184">
        <v>45.181699999999999</v>
      </c>
      <c r="AG2184">
        <v>3</v>
      </c>
      <c r="AH2184">
        <v>8.0093999999999994</v>
      </c>
      <c r="AI2184">
        <v>0</v>
      </c>
      <c r="AJ2184">
        <v>23.3017</v>
      </c>
      <c r="AK2184">
        <v>50</v>
      </c>
      <c r="AL2184">
        <v>35.229100000000003</v>
      </c>
      <c r="AM2184">
        <f>INDEX(Sheet1!B:B, MATCH('tab1'!U2184, Sheet1!A:A,0))</f>
        <v>5</v>
      </c>
      <c r="AN2184">
        <f>INDEX(Sheet1!B:B, MATCH('tab1'!Z2184, Sheet1!A:A,0))</f>
        <v>4</v>
      </c>
      <c r="AO2184">
        <f t="shared" si="34"/>
        <v>24</v>
      </c>
    </row>
    <row r="2185" spans="1:41" x14ac:dyDescent="0.3">
      <c r="A2185" t="s">
        <v>48</v>
      </c>
      <c r="B2185" t="s">
        <v>12081</v>
      </c>
      <c r="C2185" t="s">
        <v>12082</v>
      </c>
      <c r="D2185" t="s">
        <v>12083</v>
      </c>
      <c r="E2185" t="s">
        <v>43</v>
      </c>
      <c r="F2185">
        <v>11249</v>
      </c>
      <c r="G2185" t="s">
        <v>14801</v>
      </c>
      <c r="H2185" t="s">
        <v>14857</v>
      </c>
      <c r="I2185" t="s">
        <v>17178</v>
      </c>
      <c r="J2185" t="s">
        <v>43</v>
      </c>
      <c r="K2185">
        <v>11249</v>
      </c>
      <c r="L2185">
        <v>301</v>
      </c>
      <c r="M2185" t="s">
        <v>14922</v>
      </c>
      <c r="N2185">
        <v>40.699494999999999</v>
      </c>
      <c r="O2185">
        <v>-73.958573000000001</v>
      </c>
      <c r="P2185">
        <v>3022307507</v>
      </c>
      <c r="Q2185" t="s">
        <v>12084</v>
      </c>
      <c r="S2185" s="1">
        <v>78551</v>
      </c>
      <c r="T2185" t="s">
        <v>45</v>
      </c>
      <c r="U2185" t="s">
        <v>34</v>
      </c>
      <c r="V2185">
        <v>0</v>
      </c>
      <c r="W2185" t="s">
        <v>12085</v>
      </c>
      <c r="X2185" t="s">
        <v>36</v>
      </c>
      <c r="Y2185" t="s">
        <v>48</v>
      </c>
      <c r="Z2185" t="s">
        <v>49</v>
      </c>
      <c r="AA2185">
        <v>3393823</v>
      </c>
      <c r="AG2185">
        <v>1</v>
      </c>
      <c r="AH2185">
        <v>8.0093999999999994</v>
      </c>
      <c r="AM2185">
        <f>INDEX(Sheet1!B:B, MATCH('tab1'!U2185, Sheet1!A:A,0))</f>
        <v>5</v>
      </c>
      <c r="AN2185">
        <f>INDEX(Sheet1!B:B, MATCH('tab1'!Z2185, Sheet1!A:A,0))</f>
        <v>4</v>
      </c>
      <c r="AO2185">
        <f t="shared" si="34"/>
        <v>24</v>
      </c>
    </row>
    <row r="2186" spans="1:41" x14ac:dyDescent="0.3">
      <c r="A2186" t="s">
        <v>48</v>
      </c>
      <c r="B2186" t="s">
        <v>12249</v>
      </c>
      <c r="C2186">
        <v>1492</v>
      </c>
      <c r="D2186" t="s">
        <v>10790</v>
      </c>
      <c r="E2186" t="s">
        <v>43</v>
      </c>
      <c r="F2186">
        <v>11213</v>
      </c>
      <c r="G2186" t="s">
        <v>14839</v>
      </c>
      <c r="H2186" t="s">
        <v>14857</v>
      </c>
      <c r="I2186" t="s">
        <v>17213</v>
      </c>
      <c r="J2186" t="s">
        <v>43</v>
      </c>
      <c r="K2186">
        <v>11213</v>
      </c>
      <c r="L2186">
        <v>308</v>
      </c>
      <c r="M2186" t="s">
        <v>14888</v>
      </c>
      <c r="N2186">
        <v>40.670465999999998</v>
      </c>
      <c r="O2186">
        <v>-73.928973999999997</v>
      </c>
      <c r="P2186">
        <v>3013850033</v>
      </c>
      <c r="Q2186" t="s">
        <v>12250</v>
      </c>
      <c r="S2186" s="1">
        <v>78551</v>
      </c>
      <c r="T2186" t="s">
        <v>45</v>
      </c>
      <c r="U2186" t="s">
        <v>34</v>
      </c>
      <c r="V2186">
        <v>0</v>
      </c>
      <c r="W2186" t="s">
        <v>12251</v>
      </c>
      <c r="X2186" t="s">
        <v>36</v>
      </c>
      <c r="Y2186" t="s">
        <v>48</v>
      </c>
      <c r="Z2186" t="s">
        <v>49</v>
      </c>
      <c r="AA2186">
        <v>3037116</v>
      </c>
      <c r="AE2186">
        <v>0</v>
      </c>
      <c r="AF2186">
        <v>45.181699999999999</v>
      </c>
      <c r="AG2186">
        <v>6</v>
      </c>
      <c r="AH2186">
        <v>8.0093999999999994</v>
      </c>
      <c r="AI2186">
        <v>0</v>
      </c>
      <c r="AJ2186">
        <v>23.3017</v>
      </c>
      <c r="AK2186">
        <v>0</v>
      </c>
      <c r="AL2186">
        <v>35.229100000000003</v>
      </c>
      <c r="AM2186">
        <f>INDEX(Sheet1!B:B, MATCH('tab1'!U2186, Sheet1!A:A,0))</f>
        <v>5</v>
      </c>
      <c r="AN2186">
        <f>INDEX(Sheet1!B:B, MATCH('tab1'!Z2186, Sheet1!A:A,0))</f>
        <v>4</v>
      </c>
      <c r="AO2186">
        <f t="shared" si="34"/>
        <v>24</v>
      </c>
    </row>
    <row r="2187" spans="1:41" x14ac:dyDescent="0.3">
      <c r="A2187" t="s">
        <v>3796</v>
      </c>
      <c r="B2187" t="s">
        <v>3797</v>
      </c>
      <c r="C2187">
        <v>3740</v>
      </c>
      <c r="D2187" t="s">
        <v>3798</v>
      </c>
      <c r="E2187" t="s">
        <v>64</v>
      </c>
      <c r="F2187">
        <v>10466</v>
      </c>
      <c r="G2187" t="s">
        <v>13024</v>
      </c>
      <c r="H2187" t="s">
        <v>14857</v>
      </c>
      <c r="I2187" t="s">
        <v>15594</v>
      </c>
      <c r="J2187" t="s">
        <v>64</v>
      </c>
      <c r="K2187">
        <v>10466</v>
      </c>
      <c r="L2187">
        <v>212</v>
      </c>
      <c r="M2187" t="s">
        <v>14872</v>
      </c>
      <c r="N2187">
        <v>40.884343000000001</v>
      </c>
      <c r="O2187">
        <v>-73.840254000000002</v>
      </c>
      <c r="P2187">
        <v>2049160001</v>
      </c>
      <c r="Q2187" t="s">
        <v>3799</v>
      </c>
      <c r="S2187" s="1">
        <v>78551</v>
      </c>
      <c r="T2187" t="s">
        <v>45</v>
      </c>
      <c r="U2187" t="s">
        <v>46</v>
      </c>
      <c r="V2187">
        <v>0</v>
      </c>
      <c r="W2187" t="s">
        <v>3800</v>
      </c>
      <c r="X2187" t="s">
        <v>36</v>
      </c>
      <c r="Y2187" t="s">
        <v>48</v>
      </c>
      <c r="Z2187" t="s">
        <v>49</v>
      </c>
      <c r="AA2187">
        <v>2065992</v>
      </c>
      <c r="AE2187">
        <v>100</v>
      </c>
      <c r="AF2187">
        <v>45.181699999999999</v>
      </c>
      <c r="AG2187">
        <v>6</v>
      </c>
      <c r="AH2187">
        <v>8.0093999999999994</v>
      </c>
      <c r="AI2187">
        <v>0</v>
      </c>
      <c r="AJ2187">
        <v>23.3017</v>
      </c>
      <c r="AK2187">
        <v>100</v>
      </c>
      <c r="AL2187">
        <v>35.229100000000003</v>
      </c>
      <c r="AM2187">
        <f>INDEX(Sheet1!B:B, MATCH('tab1'!U2187, Sheet1!A:A,0))</f>
        <v>8</v>
      </c>
      <c r="AN2187">
        <f>INDEX(Sheet1!B:B, MATCH('tab1'!Z2187, Sheet1!A:A,0))</f>
        <v>4</v>
      </c>
      <c r="AO2187">
        <f t="shared" si="34"/>
        <v>136</v>
      </c>
    </row>
    <row r="2188" spans="1:41" x14ac:dyDescent="0.3">
      <c r="A2188" t="s">
        <v>3796</v>
      </c>
      <c r="B2188" t="s">
        <v>10763</v>
      </c>
      <c r="C2188">
        <v>646</v>
      </c>
      <c r="D2188" t="s">
        <v>4303</v>
      </c>
      <c r="E2188" t="s">
        <v>43</v>
      </c>
      <c r="F2188">
        <v>11215</v>
      </c>
      <c r="G2188" t="s">
        <v>14508</v>
      </c>
      <c r="H2188" t="s">
        <v>14857</v>
      </c>
      <c r="I2188" t="s">
        <v>16938</v>
      </c>
      <c r="J2188" t="s">
        <v>43</v>
      </c>
      <c r="K2188">
        <v>11215</v>
      </c>
      <c r="L2188">
        <v>307</v>
      </c>
      <c r="M2188" t="s">
        <v>14863</v>
      </c>
      <c r="N2188">
        <v>40.662646000000002</v>
      </c>
      <c r="O2188">
        <v>-73.992085000000003</v>
      </c>
      <c r="P2188">
        <v>3006340034</v>
      </c>
      <c r="Q2188" t="s">
        <v>9514</v>
      </c>
      <c r="S2188" s="1">
        <v>78551</v>
      </c>
      <c r="T2188" t="s">
        <v>45</v>
      </c>
      <c r="U2188" t="s">
        <v>46</v>
      </c>
      <c r="V2188">
        <v>0</v>
      </c>
      <c r="W2188" t="s">
        <v>10764</v>
      </c>
      <c r="X2188" t="s">
        <v>36</v>
      </c>
      <c r="Y2188" t="s">
        <v>48</v>
      </c>
      <c r="Z2188" t="s">
        <v>49</v>
      </c>
      <c r="AA2188">
        <v>3336795</v>
      </c>
      <c r="AE2188">
        <v>0</v>
      </c>
      <c r="AF2188">
        <v>45.181699999999999</v>
      </c>
      <c r="AG2188">
        <v>5</v>
      </c>
      <c r="AH2188">
        <v>8.0093999999999994</v>
      </c>
      <c r="AI2188">
        <v>0</v>
      </c>
      <c r="AJ2188">
        <v>23.3017</v>
      </c>
      <c r="AK2188">
        <v>0</v>
      </c>
      <c r="AL2188">
        <v>35.229100000000003</v>
      </c>
      <c r="AM2188">
        <f>INDEX(Sheet1!B:B, MATCH('tab1'!U2188, Sheet1!A:A,0))</f>
        <v>8</v>
      </c>
      <c r="AN2188">
        <f>INDEX(Sheet1!B:B, MATCH('tab1'!Z2188, Sheet1!A:A,0))</f>
        <v>4</v>
      </c>
      <c r="AO2188">
        <f t="shared" si="34"/>
        <v>136</v>
      </c>
    </row>
    <row r="2189" spans="1:41" x14ac:dyDescent="0.3">
      <c r="A2189" t="s">
        <v>7227</v>
      </c>
      <c r="B2189" t="s">
        <v>7228</v>
      </c>
      <c r="C2189">
        <v>310</v>
      </c>
      <c r="D2189" t="s">
        <v>7229</v>
      </c>
      <c r="E2189" t="s">
        <v>43</v>
      </c>
      <c r="F2189">
        <v>11225</v>
      </c>
      <c r="G2189" t="s">
        <v>13737</v>
      </c>
      <c r="H2189" t="s">
        <v>14857</v>
      </c>
      <c r="I2189" t="s">
        <v>16266</v>
      </c>
      <c r="J2189" t="s">
        <v>43</v>
      </c>
      <c r="K2189">
        <v>11225</v>
      </c>
      <c r="L2189">
        <v>309</v>
      </c>
      <c r="M2189" t="s">
        <v>14888</v>
      </c>
      <c r="N2189">
        <v>40.666213999999997</v>
      </c>
      <c r="O2189">
        <v>-73.949600000000004</v>
      </c>
      <c r="P2189">
        <v>3012970023</v>
      </c>
      <c r="Q2189" t="s">
        <v>7230</v>
      </c>
      <c r="S2189" s="1">
        <v>78551</v>
      </c>
      <c r="T2189" t="s">
        <v>45</v>
      </c>
      <c r="U2189" t="s">
        <v>46</v>
      </c>
      <c r="V2189">
        <v>24</v>
      </c>
      <c r="W2189" t="s">
        <v>7231</v>
      </c>
      <c r="X2189" t="s">
        <v>36</v>
      </c>
      <c r="Y2189" t="s">
        <v>48</v>
      </c>
      <c r="Z2189" t="s">
        <v>49</v>
      </c>
      <c r="AA2189">
        <v>3034180</v>
      </c>
      <c r="AG2189">
        <v>13</v>
      </c>
      <c r="AH2189">
        <v>8.0093999999999994</v>
      </c>
      <c r="AM2189">
        <f>INDEX(Sheet1!B:B, MATCH('tab1'!U2189, Sheet1!A:A,0))</f>
        <v>8</v>
      </c>
      <c r="AN2189">
        <f>INDEX(Sheet1!B:B, MATCH('tab1'!Z2189, Sheet1!A:A,0))</f>
        <v>4</v>
      </c>
      <c r="AO2189">
        <f t="shared" si="34"/>
        <v>136</v>
      </c>
    </row>
    <row r="2190" spans="1:41" x14ac:dyDescent="0.3">
      <c r="A2190" t="s">
        <v>7227</v>
      </c>
      <c r="B2190" t="s">
        <v>5464</v>
      </c>
      <c r="C2190">
        <v>4500</v>
      </c>
      <c r="D2190" t="s">
        <v>8740</v>
      </c>
      <c r="E2190" t="s">
        <v>43</v>
      </c>
      <c r="F2190">
        <v>11220</v>
      </c>
      <c r="G2190" t="s">
        <v>14061</v>
      </c>
      <c r="H2190" t="s">
        <v>14857</v>
      </c>
      <c r="I2190" t="s">
        <v>16562</v>
      </c>
      <c r="J2190" t="s">
        <v>43</v>
      </c>
      <c r="K2190">
        <v>11220</v>
      </c>
      <c r="L2190">
        <v>312</v>
      </c>
      <c r="M2190" t="s">
        <v>14912</v>
      </c>
      <c r="N2190">
        <v>40.642505</v>
      </c>
      <c r="O2190">
        <v>-73.998692000000005</v>
      </c>
      <c r="P2190">
        <v>3007510048</v>
      </c>
      <c r="Q2190" t="s">
        <v>8741</v>
      </c>
      <c r="S2190" s="1">
        <v>78551</v>
      </c>
      <c r="T2190" t="s">
        <v>45</v>
      </c>
      <c r="U2190" t="s">
        <v>46</v>
      </c>
      <c r="V2190">
        <v>0</v>
      </c>
      <c r="W2190" t="s">
        <v>8742</v>
      </c>
      <c r="X2190" t="s">
        <v>36</v>
      </c>
      <c r="Y2190" t="s">
        <v>48</v>
      </c>
      <c r="Z2190" t="s">
        <v>49</v>
      </c>
      <c r="AA2190">
        <v>3337205</v>
      </c>
      <c r="AE2190">
        <v>100</v>
      </c>
      <c r="AF2190">
        <v>45.181699999999999</v>
      </c>
      <c r="AG2190">
        <v>2</v>
      </c>
      <c r="AH2190">
        <v>8.0093999999999994</v>
      </c>
      <c r="AI2190">
        <v>0</v>
      </c>
      <c r="AJ2190">
        <v>23.3017</v>
      </c>
      <c r="AK2190">
        <v>100</v>
      </c>
      <c r="AL2190">
        <v>35.229100000000003</v>
      </c>
      <c r="AM2190">
        <f>INDEX(Sheet1!B:B, MATCH('tab1'!U2190, Sheet1!A:A,0))</f>
        <v>8</v>
      </c>
      <c r="AN2190">
        <f>INDEX(Sheet1!B:B, MATCH('tab1'!Z2190, Sheet1!A:A,0))</f>
        <v>4</v>
      </c>
      <c r="AO2190">
        <f t="shared" si="34"/>
        <v>136</v>
      </c>
    </row>
    <row r="2191" spans="1:41" x14ac:dyDescent="0.3">
      <c r="A2191" t="s">
        <v>7227</v>
      </c>
      <c r="B2191" t="s">
        <v>8992</v>
      </c>
      <c r="C2191">
        <v>212</v>
      </c>
      <c r="D2191" t="s">
        <v>9526</v>
      </c>
      <c r="E2191" t="s">
        <v>43</v>
      </c>
      <c r="F2191">
        <v>11211</v>
      </c>
      <c r="G2191" t="s">
        <v>14237</v>
      </c>
      <c r="H2191" t="s">
        <v>14857</v>
      </c>
      <c r="I2191" t="s">
        <v>16711</v>
      </c>
      <c r="J2191" t="s">
        <v>43</v>
      </c>
      <c r="K2191">
        <v>11211</v>
      </c>
      <c r="L2191">
        <v>301</v>
      </c>
      <c r="M2191" t="s">
        <v>14922</v>
      </c>
      <c r="N2191">
        <v>40.705497999999999</v>
      </c>
      <c r="O2191">
        <v>-73.958454000000003</v>
      </c>
      <c r="P2191">
        <v>3021940019</v>
      </c>
      <c r="Q2191" t="s">
        <v>9527</v>
      </c>
      <c r="S2191" s="1">
        <v>78551</v>
      </c>
      <c r="T2191" t="s">
        <v>45</v>
      </c>
      <c r="U2191" t="s">
        <v>46</v>
      </c>
      <c r="V2191">
        <v>0</v>
      </c>
      <c r="W2191" t="s">
        <v>9528</v>
      </c>
      <c r="X2191" t="s">
        <v>36</v>
      </c>
      <c r="Y2191" t="s">
        <v>48</v>
      </c>
      <c r="Z2191" t="s">
        <v>49</v>
      </c>
      <c r="AA2191">
        <v>3060136</v>
      </c>
      <c r="AG2191">
        <v>1</v>
      </c>
      <c r="AH2191">
        <v>8.0093999999999994</v>
      </c>
      <c r="AM2191">
        <f>INDEX(Sheet1!B:B, MATCH('tab1'!U2191, Sheet1!A:A,0))</f>
        <v>8</v>
      </c>
      <c r="AN2191">
        <f>INDEX(Sheet1!B:B, MATCH('tab1'!Z2191, Sheet1!A:A,0))</f>
        <v>4</v>
      </c>
      <c r="AO2191">
        <f t="shared" si="34"/>
        <v>136</v>
      </c>
    </row>
    <row r="2192" spans="1:41" x14ac:dyDescent="0.3">
      <c r="A2192" t="s">
        <v>7227</v>
      </c>
      <c r="B2192" t="s">
        <v>10312</v>
      </c>
      <c r="C2192">
        <v>2600</v>
      </c>
      <c r="D2192" t="s">
        <v>4287</v>
      </c>
      <c r="E2192" t="s">
        <v>43</v>
      </c>
      <c r="F2192">
        <v>11229</v>
      </c>
      <c r="G2192" t="s">
        <v>14401</v>
      </c>
      <c r="H2192" t="s">
        <v>14857</v>
      </c>
      <c r="I2192" t="s">
        <v>16849</v>
      </c>
      <c r="J2192" t="s">
        <v>43</v>
      </c>
      <c r="K2192">
        <v>11229</v>
      </c>
      <c r="L2192">
        <v>315</v>
      </c>
      <c r="M2192" t="s">
        <v>14861</v>
      </c>
      <c r="N2192">
        <v>40.598157999999998</v>
      </c>
      <c r="O2192">
        <v>-73.951186000000007</v>
      </c>
      <c r="P2192">
        <v>3073520032</v>
      </c>
      <c r="Q2192" t="s">
        <v>10313</v>
      </c>
      <c r="S2192" s="1">
        <v>78551</v>
      </c>
      <c r="T2192" t="s">
        <v>45</v>
      </c>
      <c r="U2192" t="s">
        <v>34</v>
      </c>
      <c r="V2192">
        <v>0</v>
      </c>
      <c r="W2192" t="s">
        <v>10314</v>
      </c>
      <c r="X2192" t="s">
        <v>36</v>
      </c>
      <c r="Y2192" t="s">
        <v>48</v>
      </c>
      <c r="Z2192" t="s">
        <v>49</v>
      </c>
      <c r="AA2192">
        <v>3199766</v>
      </c>
      <c r="AE2192">
        <v>100</v>
      </c>
      <c r="AF2192">
        <v>45.181699999999999</v>
      </c>
      <c r="AG2192">
        <v>7</v>
      </c>
      <c r="AH2192">
        <v>8.0093999999999994</v>
      </c>
      <c r="AI2192">
        <v>100</v>
      </c>
      <c r="AJ2192">
        <v>23.3017</v>
      </c>
      <c r="AK2192">
        <v>0</v>
      </c>
      <c r="AL2192">
        <v>35.229100000000003</v>
      </c>
      <c r="AM2192">
        <f>INDEX(Sheet1!B:B, MATCH('tab1'!U2192, Sheet1!A:A,0))</f>
        <v>5</v>
      </c>
      <c r="AN2192">
        <f>INDEX(Sheet1!B:B, MATCH('tab1'!Z2192, Sheet1!A:A,0))</f>
        <v>4</v>
      </c>
      <c r="AO2192">
        <f t="shared" si="34"/>
        <v>24</v>
      </c>
    </row>
    <row r="2193" spans="1:41" x14ac:dyDescent="0.3">
      <c r="A2193" t="s">
        <v>7227</v>
      </c>
      <c r="B2193" t="s">
        <v>11394</v>
      </c>
      <c r="C2193">
        <v>12</v>
      </c>
      <c r="D2193" t="s">
        <v>11395</v>
      </c>
      <c r="E2193" t="s">
        <v>43</v>
      </c>
      <c r="F2193">
        <v>11249</v>
      </c>
      <c r="G2193" t="s">
        <v>14648</v>
      </c>
      <c r="H2193" t="s">
        <v>14857</v>
      </c>
      <c r="I2193" t="s">
        <v>17057</v>
      </c>
      <c r="J2193" t="s">
        <v>43</v>
      </c>
      <c r="K2193">
        <v>11249</v>
      </c>
      <c r="L2193">
        <v>301</v>
      </c>
      <c r="M2193" t="s">
        <v>14922</v>
      </c>
      <c r="N2193">
        <v>40.699033999999997</v>
      </c>
      <c r="O2193">
        <v>-73.958945</v>
      </c>
      <c r="P2193">
        <v>3022610017</v>
      </c>
      <c r="Q2193" t="s">
        <v>11396</v>
      </c>
      <c r="S2193" s="1">
        <v>78551</v>
      </c>
      <c r="T2193" t="s">
        <v>45</v>
      </c>
      <c r="U2193" t="s">
        <v>34</v>
      </c>
      <c r="V2193">
        <v>0</v>
      </c>
      <c r="W2193" t="s">
        <v>11397</v>
      </c>
      <c r="X2193" t="s">
        <v>36</v>
      </c>
      <c r="Y2193" t="s">
        <v>48</v>
      </c>
      <c r="Z2193" t="s">
        <v>49</v>
      </c>
      <c r="AA2193">
        <v>3061372</v>
      </c>
      <c r="AG2193">
        <v>2</v>
      </c>
      <c r="AH2193">
        <v>8.0093999999999994</v>
      </c>
      <c r="AM2193">
        <f>INDEX(Sheet1!B:B, MATCH('tab1'!U2193, Sheet1!A:A,0))</f>
        <v>5</v>
      </c>
      <c r="AN2193">
        <f>INDEX(Sheet1!B:B, MATCH('tab1'!Z2193, Sheet1!A:A,0))</f>
        <v>4</v>
      </c>
      <c r="AO2193">
        <f t="shared" si="34"/>
        <v>24</v>
      </c>
    </row>
    <row r="2194" spans="1:41" x14ac:dyDescent="0.3">
      <c r="A2194" t="s">
        <v>7227</v>
      </c>
      <c r="B2194" t="s">
        <v>8992</v>
      </c>
      <c r="C2194">
        <v>75</v>
      </c>
      <c r="D2194" t="s">
        <v>8895</v>
      </c>
      <c r="E2194" t="s">
        <v>43</v>
      </c>
      <c r="F2194">
        <v>11249</v>
      </c>
      <c r="G2194" t="s">
        <v>14661</v>
      </c>
      <c r="H2194" t="s">
        <v>14857</v>
      </c>
      <c r="I2194" t="s">
        <v>17066</v>
      </c>
      <c r="J2194" t="s">
        <v>43</v>
      </c>
      <c r="K2194">
        <v>11249</v>
      </c>
      <c r="L2194">
        <v>301</v>
      </c>
      <c r="M2194" t="s">
        <v>14922</v>
      </c>
      <c r="N2194">
        <v>40.703817000000001</v>
      </c>
      <c r="O2194">
        <v>-73.963374000000002</v>
      </c>
      <c r="P2194">
        <v>3021810001</v>
      </c>
      <c r="Q2194" t="s">
        <v>11467</v>
      </c>
      <c r="S2194" s="1">
        <v>78551</v>
      </c>
      <c r="T2194" t="s">
        <v>45</v>
      </c>
      <c r="U2194" t="s">
        <v>46</v>
      </c>
      <c r="V2194">
        <v>0</v>
      </c>
      <c r="W2194" t="s">
        <v>11468</v>
      </c>
      <c r="X2194" t="s">
        <v>36</v>
      </c>
      <c r="Y2194" t="s">
        <v>48</v>
      </c>
      <c r="Z2194" t="s">
        <v>49</v>
      </c>
      <c r="AA2194">
        <v>3256090</v>
      </c>
      <c r="AG2194">
        <v>1</v>
      </c>
      <c r="AH2194">
        <v>8.0093999999999994</v>
      </c>
      <c r="AM2194">
        <f>INDEX(Sheet1!B:B, MATCH('tab1'!U2194, Sheet1!A:A,0))</f>
        <v>8</v>
      </c>
      <c r="AN2194">
        <f>INDEX(Sheet1!B:B, MATCH('tab1'!Z2194, Sheet1!A:A,0))</f>
        <v>4</v>
      </c>
      <c r="AO2194">
        <f t="shared" si="34"/>
        <v>136</v>
      </c>
    </row>
    <row r="2195" spans="1:41" x14ac:dyDescent="0.3">
      <c r="A2195" t="s">
        <v>11726</v>
      </c>
      <c r="B2195" t="s">
        <v>11726</v>
      </c>
      <c r="C2195">
        <v>108</v>
      </c>
      <c r="D2195" t="s">
        <v>11727</v>
      </c>
      <c r="E2195" t="s">
        <v>82</v>
      </c>
      <c r="F2195">
        <v>10034</v>
      </c>
      <c r="G2195" t="s">
        <v>14717</v>
      </c>
      <c r="H2195" t="s">
        <v>14857</v>
      </c>
      <c r="I2195" t="s">
        <v>16919</v>
      </c>
      <c r="J2195" t="s">
        <v>82</v>
      </c>
      <c r="K2195">
        <v>10034</v>
      </c>
      <c r="L2195">
        <v>112</v>
      </c>
      <c r="M2195" t="s">
        <v>14880</v>
      </c>
      <c r="N2195">
        <v>40.868822999999999</v>
      </c>
      <c r="O2195">
        <v>-73.920839999999998</v>
      </c>
      <c r="P2195">
        <v>1022420019</v>
      </c>
      <c r="Q2195" t="s">
        <v>11728</v>
      </c>
      <c r="S2195" s="1">
        <v>1</v>
      </c>
      <c r="T2195" t="s">
        <v>45</v>
      </c>
      <c r="U2195" t="s">
        <v>46</v>
      </c>
      <c r="V2195">
        <v>0</v>
      </c>
      <c r="W2195" t="s">
        <v>11729</v>
      </c>
      <c r="X2195" t="s">
        <v>36</v>
      </c>
      <c r="Y2195" t="s">
        <v>48</v>
      </c>
      <c r="Z2195" t="s">
        <v>49</v>
      </c>
      <c r="AA2195">
        <v>1077394</v>
      </c>
      <c r="AB2195" t="s">
        <v>11730</v>
      </c>
      <c r="AG2195">
        <v>2</v>
      </c>
      <c r="AH2195">
        <v>8.0093999999999994</v>
      </c>
      <c r="AM2195">
        <f>INDEX(Sheet1!B:B, MATCH('tab1'!U2195, Sheet1!A:A,0))</f>
        <v>8</v>
      </c>
      <c r="AN2195">
        <f>INDEX(Sheet1!B:B, MATCH('tab1'!Z2195, Sheet1!A:A,0))</f>
        <v>4</v>
      </c>
      <c r="AO2195">
        <f t="shared" si="34"/>
        <v>136</v>
      </c>
    </row>
    <row r="2196" spans="1:41" x14ac:dyDescent="0.3">
      <c r="A2196" t="s">
        <v>12157</v>
      </c>
      <c r="B2196" t="s">
        <v>12158</v>
      </c>
      <c r="C2196">
        <v>120</v>
      </c>
      <c r="D2196" t="s">
        <v>12159</v>
      </c>
      <c r="E2196" t="s">
        <v>43</v>
      </c>
      <c r="F2196">
        <v>11211</v>
      </c>
      <c r="G2196" t="s">
        <v>14819</v>
      </c>
      <c r="H2196" t="s">
        <v>14857</v>
      </c>
      <c r="I2196" t="s">
        <v>17193</v>
      </c>
      <c r="J2196" t="s">
        <v>43</v>
      </c>
      <c r="K2196">
        <v>11211</v>
      </c>
      <c r="L2196">
        <v>301</v>
      </c>
      <c r="M2196" t="s">
        <v>14922</v>
      </c>
      <c r="N2196">
        <v>40.716450000000002</v>
      </c>
      <c r="O2196">
        <v>-73.946734000000006</v>
      </c>
      <c r="P2196">
        <v>3027480021</v>
      </c>
      <c r="Q2196" t="s">
        <v>12160</v>
      </c>
      <c r="R2196">
        <v>103704</v>
      </c>
      <c r="S2196" s="1">
        <v>45184</v>
      </c>
      <c r="T2196" t="s">
        <v>33</v>
      </c>
      <c r="U2196" t="s">
        <v>55</v>
      </c>
      <c r="V2196">
        <v>125</v>
      </c>
      <c r="W2196" t="s">
        <v>12161</v>
      </c>
      <c r="X2196" t="s">
        <v>57</v>
      </c>
      <c r="Y2196" t="s">
        <v>58</v>
      </c>
      <c r="Z2196" t="s">
        <v>58</v>
      </c>
      <c r="AA2196">
        <v>3068417</v>
      </c>
      <c r="AB2196" t="s">
        <v>12162</v>
      </c>
      <c r="AC2196" s="1">
        <v>42564</v>
      </c>
      <c r="AD2196" t="s">
        <v>39</v>
      </c>
      <c r="AE2196">
        <v>0</v>
      </c>
      <c r="AF2196">
        <v>26.886800000000001</v>
      </c>
      <c r="AG2196">
        <v>0</v>
      </c>
      <c r="AH2196">
        <v>1</v>
      </c>
      <c r="AI2196">
        <v>0</v>
      </c>
      <c r="AJ2196">
        <v>14.255800000000001</v>
      </c>
      <c r="AK2196">
        <v>0</v>
      </c>
      <c r="AL2196">
        <v>21.8553</v>
      </c>
      <c r="AM2196">
        <f>INDEX(Sheet1!B:B, MATCH('tab1'!U2196, Sheet1!A:A,0))</f>
        <v>7</v>
      </c>
      <c r="AN2196">
        <f>INDEX(Sheet1!B:B, MATCH('tab1'!Z2196, Sheet1!A:A,0))</f>
        <v>3</v>
      </c>
      <c r="AO2196">
        <f t="shared" si="34"/>
        <v>68</v>
      </c>
    </row>
    <row r="2197" spans="1:41" x14ac:dyDescent="0.3">
      <c r="A2197" t="s">
        <v>9170</v>
      </c>
      <c r="B2197" t="s">
        <v>9171</v>
      </c>
      <c r="C2197">
        <v>9</v>
      </c>
      <c r="D2197" t="s">
        <v>9172</v>
      </c>
      <c r="E2197" t="s">
        <v>43</v>
      </c>
      <c r="F2197">
        <v>11201</v>
      </c>
      <c r="G2197" t="s">
        <v>14155</v>
      </c>
      <c r="H2197" t="s">
        <v>14857</v>
      </c>
      <c r="I2197" t="s">
        <v>16640</v>
      </c>
      <c r="J2197" t="s">
        <v>43</v>
      </c>
      <c r="K2197">
        <v>11201</v>
      </c>
      <c r="L2197">
        <v>302</v>
      </c>
      <c r="M2197" t="s">
        <v>14863</v>
      </c>
      <c r="N2197">
        <v>40.689070999999998</v>
      </c>
      <c r="O2197">
        <v>-73.982284000000007</v>
      </c>
      <c r="P2197">
        <v>3001610027</v>
      </c>
      <c r="Q2197" t="s">
        <v>9173</v>
      </c>
      <c r="R2197">
        <v>104730</v>
      </c>
      <c r="S2197" s="1">
        <v>1</v>
      </c>
      <c r="T2197" t="s">
        <v>45</v>
      </c>
      <c r="U2197" t="s">
        <v>46</v>
      </c>
      <c r="V2197">
        <v>0</v>
      </c>
      <c r="W2197" t="s">
        <v>9174</v>
      </c>
      <c r="X2197" t="s">
        <v>36</v>
      </c>
      <c r="Y2197" t="s">
        <v>48</v>
      </c>
      <c r="Z2197" t="s">
        <v>49</v>
      </c>
      <c r="AA2197">
        <v>3000464</v>
      </c>
      <c r="AB2197" t="s">
        <v>9175</v>
      </c>
      <c r="AG2197">
        <v>0</v>
      </c>
      <c r="AH2197">
        <v>8.0093999999999994</v>
      </c>
      <c r="AM2197">
        <f>INDEX(Sheet1!B:B, MATCH('tab1'!U2197, Sheet1!A:A,0))</f>
        <v>8</v>
      </c>
      <c r="AN2197">
        <f>INDEX(Sheet1!B:B, MATCH('tab1'!Z2197, Sheet1!A:A,0))</f>
        <v>4</v>
      </c>
      <c r="AO2197">
        <f t="shared" si="34"/>
        <v>136</v>
      </c>
    </row>
    <row r="2198" spans="1:41" x14ac:dyDescent="0.3">
      <c r="A2198" t="s">
        <v>7627</v>
      </c>
      <c r="B2198" t="s">
        <v>7627</v>
      </c>
      <c r="C2198" t="s">
        <v>7628</v>
      </c>
      <c r="D2198" t="s">
        <v>7629</v>
      </c>
      <c r="E2198" t="s">
        <v>31</v>
      </c>
      <c r="F2198">
        <v>11368</v>
      </c>
      <c r="G2198" t="s">
        <v>13820</v>
      </c>
      <c r="H2198" t="s">
        <v>14857</v>
      </c>
      <c r="I2198" t="s">
        <v>16345</v>
      </c>
      <c r="J2198" t="s">
        <v>31</v>
      </c>
      <c r="K2198">
        <v>11368</v>
      </c>
      <c r="L2198">
        <v>403</v>
      </c>
      <c r="M2198" t="s">
        <v>14859</v>
      </c>
      <c r="N2198">
        <v>40.756436000000001</v>
      </c>
      <c r="O2198">
        <v>-73.871206000000001</v>
      </c>
      <c r="P2198">
        <v>4017120019</v>
      </c>
      <c r="Q2198" t="s">
        <v>7630</v>
      </c>
      <c r="R2198">
        <v>96737</v>
      </c>
      <c r="S2198" s="1">
        <v>45178</v>
      </c>
      <c r="T2198" t="s">
        <v>33</v>
      </c>
      <c r="U2198" t="s">
        <v>34</v>
      </c>
      <c r="V2198">
        <v>56</v>
      </c>
      <c r="W2198" t="s">
        <v>7631</v>
      </c>
      <c r="X2198" t="s">
        <v>36</v>
      </c>
      <c r="Y2198" t="s">
        <v>37</v>
      </c>
      <c r="Z2198" t="s">
        <v>38</v>
      </c>
      <c r="AA2198">
        <v>4307613</v>
      </c>
      <c r="AC2198" s="1">
        <v>42256</v>
      </c>
      <c r="AD2198" t="s">
        <v>39</v>
      </c>
      <c r="AE2198">
        <v>16.666699999999999</v>
      </c>
      <c r="AF2198">
        <v>21.905000000000001</v>
      </c>
      <c r="AG2198">
        <v>6</v>
      </c>
      <c r="AH2198">
        <v>11.976900000000001</v>
      </c>
      <c r="AI2198">
        <v>0</v>
      </c>
      <c r="AJ2198">
        <v>6.1284999999999998</v>
      </c>
      <c r="AK2198">
        <v>16.666699999999999</v>
      </c>
      <c r="AL2198">
        <v>18.9541</v>
      </c>
      <c r="AM2198">
        <f>INDEX(Sheet1!B:B, MATCH('tab1'!U2198, Sheet1!A:A,0))</f>
        <v>5</v>
      </c>
      <c r="AN2198">
        <f>INDEX(Sheet1!B:B, MATCH('tab1'!Z2198, Sheet1!A:A,0))</f>
        <v>1</v>
      </c>
      <c r="AO2198">
        <f t="shared" si="34"/>
        <v>17</v>
      </c>
    </row>
    <row r="2199" spans="1:41" x14ac:dyDescent="0.3">
      <c r="A2199" t="s">
        <v>410</v>
      </c>
      <c r="B2199" t="s">
        <v>410</v>
      </c>
      <c r="C2199">
        <v>774</v>
      </c>
      <c r="D2199" t="s">
        <v>7128</v>
      </c>
      <c r="E2199" t="s">
        <v>43</v>
      </c>
      <c r="F2199">
        <v>11212</v>
      </c>
      <c r="G2199" t="s">
        <v>13716</v>
      </c>
      <c r="H2199" t="s">
        <v>14857</v>
      </c>
      <c r="I2199" t="s">
        <v>16245</v>
      </c>
      <c r="J2199" t="s">
        <v>43</v>
      </c>
      <c r="K2199">
        <v>11212</v>
      </c>
      <c r="L2199">
        <v>316</v>
      </c>
      <c r="M2199" t="s">
        <v>14888</v>
      </c>
      <c r="N2199">
        <v>40.661915</v>
      </c>
      <c r="O2199">
        <v>-73.915577999999996</v>
      </c>
      <c r="P2199">
        <v>3035680001</v>
      </c>
      <c r="Q2199" t="s">
        <v>7129</v>
      </c>
      <c r="R2199">
        <v>24398</v>
      </c>
      <c r="S2199" s="1">
        <v>44843</v>
      </c>
      <c r="T2199" t="s">
        <v>54</v>
      </c>
      <c r="U2199" t="s">
        <v>34</v>
      </c>
      <c r="V2199">
        <v>185</v>
      </c>
      <c r="W2199" t="s">
        <v>7130</v>
      </c>
      <c r="X2199" t="s">
        <v>36</v>
      </c>
      <c r="Y2199" t="s">
        <v>37</v>
      </c>
      <c r="Z2199" t="s">
        <v>38</v>
      </c>
      <c r="AA2199">
        <v>3326658</v>
      </c>
      <c r="AB2199" t="s">
        <v>415</v>
      </c>
      <c r="AC2199" s="1">
        <v>41191</v>
      </c>
      <c r="AD2199" t="s">
        <v>39</v>
      </c>
      <c r="AE2199">
        <v>0</v>
      </c>
      <c r="AF2199">
        <v>21.905000000000001</v>
      </c>
      <c r="AG2199">
        <v>18</v>
      </c>
      <c r="AH2199">
        <v>11.976900000000001</v>
      </c>
      <c r="AI2199">
        <v>0</v>
      </c>
      <c r="AJ2199">
        <v>6.1284999999999998</v>
      </c>
      <c r="AK2199">
        <v>0</v>
      </c>
      <c r="AL2199">
        <v>18.9541</v>
      </c>
      <c r="AM2199">
        <f>INDEX(Sheet1!B:B, MATCH('tab1'!U2199, Sheet1!A:A,0))</f>
        <v>5</v>
      </c>
      <c r="AN2199">
        <f>INDEX(Sheet1!B:B, MATCH('tab1'!Z2199, Sheet1!A:A,0))</f>
        <v>1</v>
      </c>
      <c r="AO2199">
        <f t="shared" si="34"/>
        <v>17</v>
      </c>
    </row>
    <row r="2200" spans="1:41" x14ac:dyDescent="0.3">
      <c r="A2200" t="s">
        <v>410</v>
      </c>
      <c r="B2200" t="s">
        <v>410</v>
      </c>
      <c r="C2200">
        <v>411</v>
      </c>
      <c r="D2200" t="s">
        <v>9887</v>
      </c>
      <c r="E2200" t="s">
        <v>43</v>
      </c>
      <c r="F2200">
        <v>11212</v>
      </c>
      <c r="G2200" t="s">
        <v>14311</v>
      </c>
      <c r="H2200" t="s">
        <v>14857</v>
      </c>
      <c r="I2200" t="s">
        <v>16771</v>
      </c>
      <c r="J2200" t="s">
        <v>43</v>
      </c>
      <c r="K2200">
        <v>11212</v>
      </c>
      <c r="L2200">
        <v>316</v>
      </c>
      <c r="M2200" t="s">
        <v>14888</v>
      </c>
      <c r="N2200">
        <v>40.660305999999999</v>
      </c>
      <c r="O2200">
        <v>-73.907354999999995</v>
      </c>
      <c r="P2200">
        <v>3036040001</v>
      </c>
      <c r="Q2200" t="s">
        <v>9888</v>
      </c>
      <c r="R2200">
        <v>51758</v>
      </c>
      <c r="S2200" s="1">
        <v>45178</v>
      </c>
      <c r="T2200" t="s">
        <v>33</v>
      </c>
      <c r="U2200" t="s">
        <v>144</v>
      </c>
      <c r="V2200">
        <v>40</v>
      </c>
      <c r="W2200" t="s">
        <v>11421</v>
      </c>
      <c r="X2200" t="s">
        <v>146</v>
      </c>
      <c r="Y2200" t="s">
        <v>37</v>
      </c>
      <c r="Z2200" t="s">
        <v>147</v>
      </c>
      <c r="AA2200">
        <v>3082389</v>
      </c>
      <c r="AC2200" s="1">
        <v>41526</v>
      </c>
      <c r="AD2200" t="s">
        <v>39</v>
      </c>
      <c r="AE2200">
        <v>0</v>
      </c>
      <c r="AF2200">
        <v>17.4391</v>
      </c>
      <c r="AG2200">
        <v>14</v>
      </c>
      <c r="AH2200">
        <v>8.4033999999999995</v>
      </c>
      <c r="AI2200">
        <v>0</v>
      </c>
      <c r="AJ2200">
        <v>4.9984000000000002</v>
      </c>
      <c r="AK2200">
        <v>0</v>
      </c>
      <c r="AL2200">
        <v>15.3835</v>
      </c>
      <c r="AM2200">
        <f>INDEX(Sheet1!B:B, MATCH('tab1'!U2200, Sheet1!A:A,0))</f>
        <v>6</v>
      </c>
      <c r="AN2200">
        <f>INDEX(Sheet1!B:B, MATCH('tab1'!Z2200, Sheet1!A:A,0))</f>
        <v>2</v>
      </c>
      <c r="AO2200">
        <f t="shared" si="34"/>
        <v>34</v>
      </c>
    </row>
    <row r="2201" spans="1:41" x14ac:dyDescent="0.3">
      <c r="A2201" t="s">
        <v>11711</v>
      </c>
      <c r="B2201" t="s">
        <v>11711</v>
      </c>
      <c r="C2201">
        <v>3811</v>
      </c>
      <c r="D2201" t="s">
        <v>11712</v>
      </c>
      <c r="E2201" t="s">
        <v>31</v>
      </c>
      <c r="F2201">
        <v>11101</v>
      </c>
      <c r="G2201" t="s">
        <v>14713</v>
      </c>
      <c r="H2201" t="s">
        <v>14857</v>
      </c>
      <c r="I2201" t="s">
        <v>17107</v>
      </c>
      <c r="J2201" t="s">
        <v>31</v>
      </c>
      <c r="K2201">
        <v>11101</v>
      </c>
      <c r="L2201">
        <v>401</v>
      </c>
      <c r="M2201" t="s">
        <v>14867</v>
      </c>
      <c r="N2201">
        <v>40.755155999999999</v>
      </c>
      <c r="O2201">
        <v>-73.935247000000004</v>
      </c>
      <c r="P2201">
        <v>4003860007</v>
      </c>
      <c r="Q2201" t="s">
        <v>11713</v>
      </c>
      <c r="R2201">
        <v>105508</v>
      </c>
      <c r="S2201" s="1">
        <v>45189</v>
      </c>
      <c r="T2201" t="s">
        <v>33</v>
      </c>
      <c r="U2201" t="s">
        <v>34</v>
      </c>
      <c r="V2201">
        <v>129</v>
      </c>
      <c r="W2201" t="s">
        <v>11714</v>
      </c>
      <c r="X2201" t="s">
        <v>36</v>
      </c>
      <c r="Y2201" t="s">
        <v>37</v>
      </c>
      <c r="Z2201" t="s">
        <v>38</v>
      </c>
      <c r="AA2201">
        <v>4004679</v>
      </c>
      <c r="AC2201" s="1">
        <v>44459</v>
      </c>
      <c r="AD2201" t="s">
        <v>39</v>
      </c>
      <c r="AE2201">
        <v>0</v>
      </c>
      <c r="AF2201">
        <v>21.905000000000001</v>
      </c>
      <c r="AG2201">
        <v>11</v>
      </c>
      <c r="AH2201">
        <v>11.976900000000001</v>
      </c>
      <c r="AI2201">
        <v>0</v>
      </c>
      <c r="AJ2201">
        <v>6.1284999999999998</v>
      </c>
      <c r="AK2201">
        <v>0</v>
      </c>
      <c r="AL2201">
        <v>18.9541</v>
      </c>
      <c r="AM2201">
        <f>INDEX(Sheet1!B:B, MATCH('tab1'!U2201, Sheet1!A:A,0))</f>
        <v>5</v>
      </c>
      <c r="AN2201">
        <f>INDEX(Sheet1!B:B, MATCH('tab1'!Z2201, Sheet1!A:A,0))</f>
        <v>1</v>
      </c>
      <c r="AO2201">
        <f t="shared" si="34"/>
        <v>17</v>
      </c>
    </row>
    <row r="2202" spans="1:41" x14ac:dyDescent="0.3">
      <c r="A2202" t="s">
        <v>10883</v>
      </c>
      <c r="B2202" t="s">
        <v>10884</v>
      </c>
      <c r="C2202">
        <v>42</v>
      </c>
      <c r="D2202" t="s">
        <v>8315</v>
      </c>
      <c r="E2202" t="s">
        <v>43</v>
      </c>
      <c r="F2202">
        <v>11201</v>
      </c>
      <c r="G2202" t="s">
        <v>14535</v>
      </c>
      <c r="H2202" t="s">
        <v>14857</v>
      </c>
      <c r="I2202" t="s">
        <v>16960</v>
      </c>
      <c r="J2202" t="s">
        <v>43</v>
      </c>
      <c r="K2202">
        <v>11201</v>
      </c>
      <c r="L2202">
        <v>302</v>
      </c>
      <c r="M2202" t="s">
        <v>14863</v>
      </c>
      <c r="N2202">
        <v>40.699677999999999</v>
      </c>
      <c r="O2202">
        <v>-73.991950000000003</v>
      </c>
      <c r="P2202">
        <v>3002160029</v>
      </c>
      <c r="Q2202" t="s">
        <v>10885</v>
      </c>
      <c r="R2202">
        <v>80298</v>
      </c>
      <c r="S2202" s="1">
        <v>45690</v>
      </c>
      <c r="T2202" t="s">
        <v>33</v>
      </c>
      <c r="U2202" t="s">
        <v>34</v>
      </c>
      <c r="V2202">
        <v>20</v>
      </c>
      <c r="W2202" t="s">
        <v>10886</v>
      </c>
      <c r="X2202" t="s">
        <v>36</v>
      </c>
      <c r="Y2202" t="s">
        <v>37</v>
      </c>
      <c r="Z2202" t="s">
        <v>38</v>
      </c>
      <c r="AA2202">
        <v>3001602</v>
      </c>
      <c r="AC2202" s="1">
        <v>42037</v>
      </c>
      <c r="AD2202" t="s">
        <v>39</v>
      </c>
      <c r="AE2202">
        <v>20</v>
      </c>
      <c r="AF2202">
        <v>21.905000000000001</v>
      </c>
      <c r="AG2202">
        <v>5</v>
      </c>
      <c r="AH2202">
        <v>11.976900000000001</v>
      </c>
      <c r="AI2202">
        <v>0</v>
      </c>
      <c r="AJ2202">
        <v>6.1284999999999998</v>
      </c>
      <c r="AK2202">
        <v>20</v>
      </c>
      <c r="AL2202">
        <v>18.9541</v>
      </c>
      <c r="AM2202">
        <f>INDEX(Sheet1!B:B, MATCH('tab1'!U2202, Sheet1!A:A,0))</f>
        <v>5</v>
      </c>
      <c r="AN2202">
        <f>INDEX(Sheet1!B:B, MATCH('tab1'!Z2202, Sheet1!A:A,0))</f>
        <v>1</v>
      </c>
      <c r="AO2202">
        <f t="shared" si="34"/>
        <v>17</v>
      </c>
    </row>
    <row r="2203" spans="1:41" x14ac:dyDescent="0.3">
      <c r="A2203" t="s">
        <v>1136</v>
      </c>
      <c r="B2203" t="s">
        <v>1136</v>
      </c>
      <c r="C2203" t="s">
        <v>1137</v>
      </c>
      <c r="D2203" t="s">
        <v>288</v>
      </c>
      <c r="E2203" t="s">
        <v>31</v>
      </c>
      <c r="F2203">
        <v>11372</v>
      </c>
      <c r="G2203" t="s">
        <v>12494</v>
      </c>
      <c r="H2203" t="s">
        <v>14857</v>
      </c>
      <c r="I2203" t="s">
        <v>15082</v>
      </c>
      <c r="J2203" t="s">
        <v>31</v>
      </c>
      <c r="K2203">
        <v>11372</v>
      </c>
      <c r="L2203">
        <v>403</v>
      </c>
      <c r="M2203" t="s">
        <v>14859</v>
      </c>
      <c r="N2203">
        <v>40.755488999999997</v>
      </c>
      <c r="O2203">
        <v>-73.886122</v>
      </c>
      <c r="P2203">
        <v>4011770042</v>
      </c>
      <c r="Q2203" t="s">
        <v>1138</v>
      </c>
      <c r="R2203">
        <v>7033</v>
      </c>
      <c r="S2203" s="1">
        <v>45601</v>
      </c>
      <c r="T2203" t="s">
        <v>33</v>
      </c>
      <c r="U2203" t="s">
        <v>34</v>
      </c>
      <c r="V2203">
        <v>20</v>
      </c>
      <c r="W2203" t="s">
        <v>1139</v>
      </c>
      <c r="X2203" t="s">
        <v>36</v>
      </c>
      <c r="Y2203" t="s">
        <v>37</v>
      </c>
      <c r="Z2203" t="s">
        <v>38</v>
      </c>
      <c r="AA2203">
        <v>4026954</v>
      </c>
      <c r="AC2203" s="1">
        <v>37312</v>
      </c>
      <c r="AD2203" t="s">
        <v>39</v>
      </c>
      <c r="AE2203">
        <v>50</v>
      </c>
      <c r="AF2203">
        <v>21.905000000000001</v>
      </c>
      <c r="AG2203">
        <v>4</v>
      </c>
      <c r="AH2203">
        <v>11.976900000000001</v>
      </c>
      <c r="AI2203">
        <v>33.333300000000001</v>
      </c>
      <c r="AJ2203">
        <v>6.1284999999999998</v>
      </c>
      <c r="AK2203">
        <v>50</v>
      </c>
      <c r="AL2203">
        <v>18.9541</v>
      </c>
      <c r="AM2203">
        <f>INDEX(Sheet1!B:B, MATCH('tab1'!U2203, Sheet1!A:A,0))</f>
        <v>5</v>
      </c>
      <c r="AN2203">
        <f>INDEX(Sheet1!B:B, MATCH('tab1'!Z2203, Sheet1!A:A,0))</f>
        <v>1</v>
      </c>
      <c r="AO2203">
        <f t="shared" si="34"/>
        <v>17</v>
      </c>
    </row>
    <row r="2204" spans="1:41" x14ac:dyDescent="0.3">
      <c r="A2204" t="s">
        <v>6329</v>
      </c>
      <c r="B2204" t="s">
        <v>6330</v>
      </c>
      <c r="C2204">
        <v>24</v>
      </c>
      <c r="D2204" t="s">
        <v>1117</v>
      </c>
      <c r="E2204" t="s">
        <v>43</v>
      </c>
      <c r="F2204">
        <v>11213</v>
      </c>
      <c r="G2204" t="s">
        <v>13550</v>
      </c>
      <c r="H2204" t="s">
        <v>14857</v>
      </c>
      <c r="I2204" t="s">
        <v>16093</v>
      </c>
      <c r="J2204" t="s">
        <v>43</v>
      </c>
      <c r="K2204">
        <v>11213</v>
      </c>
      <c r="L2204">
        <v>309</v>
      </c>
      <c r="M2204" t="s">
        <v>14888</v>
      </c>
      <c r="N2204">
        <v>40.665388</v>
      </c>
      <c r="O2204">
        <v>-73.929365000000004</v>
      </c>
      <c r="P2204">
        <v>3014150035</v>
      </c>
      <c r="Q2204" t="s">
        <v>6331</v>
      </c>
      <c r="R2204">
        <v>104371</v>
      </c>
      <c r="S2204" s="1">
        <v>45388</v>
      </c>
      <c r="T2204" t="s">
        <v>33</v>
      </c>
      <c r="U2204" t="s">
        <v>34</v>
      </c>
      <c r="V2204">
        <v>40</v>
      </c>
      <c r="W2204" t="s">
        <v>6332</v>
      </c>
      <c r="X2204" t="s">
        <v>36</v>
      </c>
      <c r="Y2204" t="s">
        <v>37</v>
      </c>
      <c r="Z2204" t="s">
        <v>38</v>
      </c>
      <c r="AA2204">
        <v>3425987</v>
      </c>
      <c r="AB2204" t="s">
        <v>6333</v>
      </c>
      <c r="AC2204" s="1">
        <v>43196</v>
      </c>
      <c r="AD2204" t="s">
        <v>39</v>
      </c>
      <c r="AE2204">
        <v>40</v>
      </c>
      <c r="AF2204">
        <v>21.905000000000001</v>
      </c>
      <c r="AG2204">
        <v>12</v>
      </c>
      <c r="AH2204">
        <v>11.976900000000001</v>
      </c>
      <c r="AI2204">
        <v>0</v>
      </c>
      <c r="AJ2204">
        <v>6.1284999999999998</v>
      </c>
      <c r="AK2204">
        <v>40</v>
      </c>
      <c r="AL2204">
        <v>18.9541</v>
      </c>
      <c r="AM2204">
        <f>INDEX(Sheet1!B:B, MATCH('tab1'!U2204, Sheet1!A:A,0))</f>
        <v>5</v>
      </c>
      <c r="AN2204">
        <f>INDEX(Sheet1!B:B, MATCH('tab1'!Z2204, Sheet1!A:A,0))</f>
        <v>1</v>
      </c>
      <c r="AO2204">
        <f t="shared" si="34"/>
        <v>17</v>
      </c>
    </row>
    <row r="2205" spans="1:41" x14ac:dyDescent="0.3">
      <c r="A2205" t="s">
        <v>5378</v>
      </c>
      <c r="B2205" t="s">
        <v>5379</v>
      </c>
      <c r="C2205">
        <v>1901</v>
      </c>
      <c r="D2205" t="s">
        <v>1433</v>
      </c>
      <c r="E2205" t="s">
        <v>43</v>
      </c>
      <c r="F2205">
        <v>11223</v>
      </c>
      <c r="G2205" t="s">
        <v>13353</v>
      </c>
      <c r="H2205" t="s">
        <v>14857</v>
      </c>
      <c r="I2205" t="s">
        <v>15903</v>
      </c>
      <c r="J2205" t="s">
        <v>43</v>
      </c>
      <c r="K2205">
        <v>11223</v>
      </c>
      <c r="L2205">
        <v>315</v>
      </c>
      <c r="M2205" t="s">
        <v>14861</v>
      </c>
      <c r="N2205">
        <v>40.602110000000003</v>
      </c>
      <c r="O2205">
        <v>-73.966289000000003</v>
      </c>
      <c r="P2205">
        <v>3070880001</v>
      </c>
      <c r="Q2205" t="s">
        <v>5380</v>
      </c>
      <c r="R2205">
        <v>34290</v>
      </c>
      <c r="S2205" s="1">
        <v>45184</v>
      </c>
      <c r="T2205" t="s">
        <v>33</v>
      </c>
      <c r="U2205" t="s">
        <v>55</v>
      </c>
      <c r="V2205">
        <v>595</v>
      </c>
      <c r="W2205" t="s">
        <v>5381</v>
      </c>
      <c r="X2205" t="s">
        <v>57</v>
      </c>
      <c r="Y2205" t="s">
        <v>58</v>
      </c>
      <c r="Z2205" t="s">
        <v>58</v>
      </c>
      <c r="AA2205">
        <v>3190468</v>
      </c>
      <c r="AB2205" t="s">
        <v>5382</v>
      </c>
      <c r="AC2205" s="1">
        <v>41380</v>
      </c>
      <c r="AD2205" t="s">
        <v>60</v>
      </c>
      <c r="AE2205">
        <v>0</v>
      </c>
      <c r="AF2205">
        <v>26.886800000000001</v>
      </c>
      <c r="AG2205">
        <v>0</v>
      </c>
      <c r="AH2205">
        <v>1</v>
      </c>
      <c r="AI2205">
        <v>0</v>
      </c>
      <c r="AJ2205">
        <v>14.255800000000001</v>
      </c>
      <c r="AK2205">
        <v>0</v>
      </c>
      <c r="AL2205">
        <v>21.8553</v>
      </c>
      <c r="AM2205">
        <f>INDEX(Sheet1!B:B, MATCH('tab1'!U2205, Sheet1!A:A,0))</f>
        <v>7</v>
      </c>
      <c r="AN2205">
        <f>INDEX(Sheet1!B:B, MATCH('tab1'!Z2205, Sheet1!A:A,0))</f>
        <v>3</v>
      </c>
      <c r="AO2205">
        <f t="shared" si="34"/>
        <v>68</v>
      </c>
    </row>
    <row r="2206" spans="1:41" x14ac:dyDescent="0.3">
      <c r="A2206" t="s">
        <v>5379</v>
      </c>
      <c r="B2206" t="s">
        <v>5379</v>
      </c>
      <c r="C2206">
        <v>1901</v>
      </c>
      <c r="D2206" t="s">
        <v>1433</v>
      </c>
      <c r="E2206" t="s">
        <v>43</v>
      </c>
      <c r="F2206">
        <v>11223</v>
      </c>
      <c r="G2206" t="s">
        <v>13353</v>
      </c>
      <c r="H2206" t="s">
        <v>14857</v>
      </c>
      <c r="I2206" t="s">
        <v>15903</v>
      </c>
      <c r="J2206" t="s">
        <v>43</v>
      </c>
      <c r="K2206">
        <v>11223</v>
      </c>
      <c r="L2206">
        <v>315</v>
      </c>
      <c r="M2206" t="s">
        <v>14861</v>
      </c>
      <c r="N2206">
        <v>40.602110000000003</v>
      </c>
      <c r="O2206">
        <v>-73.966289000000003</v>
      </c>
      <c r="P2206">
        <v>3070880001</v>
      </c>
      <c r="Q2206" t="s">
        <v>5380</v>
      </c>
      <c r="R2206">
        <v>5079</v>
      </c>
      <c r="S2206" s="1">
        <v>45088</v>
      </c>
      <c r="T2206" t="s">
        <v>33</v>
      </c>
      <c r="U2206" t="s">
        <v>34</v>
      </c>
      <c r="V2206">
        <v>202</v>
      </c>
      <c r="W2206" t="s">
        <v>10842</v>
      </c>
      <c r="X2206" t="s">
        <v>36</v>
      </c>
      <c r="Y2206" t="s">
        <v>37</v>
      </c>
      <c r="Z2206" t="s">
        <v>38</v>
      </c>
      <c r="AA2206">
        <v>3190468</v>
      </c>
      <c r="AB2206" t="s">
        <v>5382</v>
      </c>
      <c r="AC2206" s="1">
        <v>38514</v>
      </c>
      <c r="AD2206" t="s">
        <v>60</v>
      </c>
      <c r="AE2206">
        <v>16.666699999999999</v>
      </c>
      <c r="AF2206">
        <v>21.905000000000001</v>
      </c>
      <c r="AG2206">
        <v>30</v>
      </c>
      <c r="AH2206">
        <v>11.976900000000001</v>
      </c>
      <c r="AI2206">
        <v>0</v>
      </c>
      <c r="AJ2206">
        <v>6.1284999999999998</v>
      </c>
      <c r="AK2206">
        <v>16.666699999999999</v>
      </c>
      <c r="AL2206">
        <v>18.9541</v>
      </c>
      <c r="AM2206">
        <f>INDEX(Sheet1!B:B, MATCH('tab1'!U2206, Sheet1!A:A,0))</f>
        <v>5</v>
      </c>
      <c r="AN2206">
        <f>INDEX(Sheet1!B:B, MATCH('tab1'!Z2206, Sheet1!A:A,0))</f>
        <v>1</v>
      </c>
      <c r="AO2206">
        <f t="shared" si="34"/>
        <v>17</v>
      </c>
    </row>
    <row r="2207" spans="1:41" x14ac:dyDescent="0.3">
      <c r="A2207" t="s">
        <v>10756</v>
      </c>
      <c r="B2207" t="s">
        <v>10756</v>
      </c>
      <c r="C2207">
        <v>171</v>
      </c>
      <c r="D2207" t="s">
        <v>10757</v>
      </c>
      <c r="E2207" t="s">
        <v>82</v>
      </c>
      <c r="F2207">
        <v>10025</v>
      </c>
      <c r="G2207" t="s">
        <v>14506</v>
      </c>
      <c r="H2207" t="s">
        <v>14857</v>
      </c>
      <c r="I2207" t="s">
        <v>16937</v>
      </c>
      <c r="J2207" t="s">
        <v>82</v>
      </c>
      <c r="K2207">
        <v>10025</v>
      </c>
      <c r="L2207">
        <v>107</v>
      </c>
      <c r="M2207" t="s">
        <v>14936</v>
      </c>
      <c r="N2207">
        <v>40.800700999999997</v>
      </c>
      <c r="O2207">
        <v>-73.964217000000005</v>
      </c>
      <c r="P2207">
        <v>1018627501</v>
      </c>
      <c r="Q2207" t="s">
        <v>10758</v>
      </c>
      <c r="R2207">
        <v>105886</v>
      </c>
      <c r="S2207" s="1">
        <v>45648</v>
      </c>
      <c r="T2207" t="s">
        <v>33</v>
      </c>
      <c r="U2207" t="s">
        <v>34</v>
      </c>
      <c r="V2207">
        <v>49</v>
      </c>
      <c r="W2207" t="s">
        <v>10759</v>
      </c>
      <c r="X2207" t="s">
        <v>36</v>
      </c>
      <c r="Y2207" t="s">
        <v>37</v>
      </c>
      <c r="Z2207" t="s">
        <v>38</v>
      </c>
      <c r="AA2207">
        <v>1055986</v>
      </c>
      <c r="AC2207" s="1">
        <v>44917</v>
      </c>
      <c r="AD2207" t="s">
        <v>39</v>
      </c>
      <c r="AE2207">
        <v>0</v>
      </c>
      <c r="AF2207">
        <v>21.905000000000001</v>
      </c>
      <c r="AG2207">
        <v>1</v>
      </c>
      <c r="AH2207">
        <v>11.976900000000001</v>
      </c>
      <c r="AI2207">
        <v>0</v>
      </c>
      <c r="AJ2207">
        <v>6.1284999999999998</v>
      </c>
      <c r="AK2207">
        <v>0</v>
      </c>
      <c r="AL2207">
        <v>18.9541</v>
      </c>
      <c r="AM2207">
        <f>INDEX(Sheet1!B:B, MATCH('tab1'!U2207, Sheet1!A:A,0))</f>
        <v>5</v>
      </c>
      <c r="AN2207">
        <f>INDEX(Sheet1!B:B, MATCH('tab1'!Z2207, Sheet1!A:A,0))</f>
        <v>1</v>
      </c>
      <c r="AO2207">
        <f t="shared" si="34"/>
        <v>17</v>
      </c>
    </row>
    <row r="2208" spans="1:41" x14ac:dyDescent="0.3">
      <c r="A2208" t="s">
        <v>7689</v>
      </c>
      <c r="B2208" t="s">
        <v>7690</v>
      </c>
      <c r="C2208">
        <v>850</v>
      </c>
      <c r="D2208" t="s">
        <v>2338</v>
      </c>
      <c r="E2208" t="s">
        <v>135</v>
      </c>
      <c r="F2208">
        <v>10305</v>
      </c>
      <c r="G2208" t="s">
        <v>13027</v>
      </c>
      <c r="H2208" t="s">
        <v>14857</v>
      </c>
      <c r="I2208" t="s">
        <v>15597</v>
      </c>
      <c r="J2208" t="s">
        <v>14884</v>
      </c>
      <c r="K2208">
        <v>10305</v>
      </c>
      <c r="L2208">
        <v>502</v>
      </c>
      <c r="M2208" t="s">
        <v>14885</v>
      </c>
      <c r="N2208">
        <v>40.599043000000002</v>
      </c>
      <c r="O2208">
        <v>-74.071828999999994</v>
      </c>
      <c r="P2208">
        <v>5030950021</v>
      </c>
      <c r="Q2208" t="s">
        <v>7691</v>
      </c>
      <c r="R2208">
        <v>7920</v>
      </c>
      <c r="S2208" s="1">
        <v>45544</v>
      </c>
      <c r="T2208" t="s">
        <v>33</v>
      </c>
      <c r="U2208" t="s">
        <v>34</v>
      </c>
      <c r="V2208">
        <v>64</v>
      </c>
      <c r="W2208" t="s">
        <v>7692</v>
      </c>
      <c r="X2208" t="s">
        <v>36</v>
      </c>
      <c r="Y2208" t="s">
        <v>37</v>
      </c>
      <c r="Z2208" t="s">
        <v>38</v>
      </c>
      <c r="AA2208">
        <v>5113347</v>
      </c>
      <c r="AC2208" s="1">
        <v>39700</v>
      </c>
      <c r="AD2208" t="s">
        <v>39</v>
      </c>
      <c r="AE2208">
        <v>20</v>
      </c>
      <c r="AF2208">
        <v>21.905000000000001</v>
      </c>
      <c r="AG2208">
        <v>10</v>
      </c>
      <c r="AH2208">
        <v>11.976900000000001</v>
      </c>
      <c r="AI2208">
        <v>0</v>
      </c>
      <c r="AJ2208">
        <v>6.1284999999999998</v>
      </c>
      <c r="AK2208">
        <v>20</v>
      </c>
      <c r="AL2208">
        <v>18.9541</v>
      </c>
      <c r="AM2208">
        <f>INDEX(Sheet1!B:B, MATCH('tab1'!U2208, Sheet1!A:A,0))</f>
        <v>5</v>
      </c>
      <c r="AN2208">
        <f>INDEX(Sheet1!B:B, MATCH('tab1'!Z2208, Sheet1!A:A,0))</f>
        <v>1</v>
      </c>
      <c r="AO2208">
        <f t="shared" si="34"/>
        <v>17</v>
      </c>
    </row>
    <row r="2209" spans="1:41" x14ac:dyDescent="0.3">
      <c r="A2209" t="s">
        <v>530</v>
      </c>
      <c r="B2209" t="s">
        <v>530</v>
      </c>
      <c r="C2209">
        <v>1646</v>
      </c>
      <c r="D2209" t="s">
        <v>531</v>
      </c>
      <c r="E2209" t="s">
        <v>64</v>
      </c>
      <c r="F2209">
        <v>10453</v>
      </c>
      <c r="G2209" t="s">
        <v>12377</v>
      </c>
      <c r="H2209" t="s">
        <v>14857</v>
      </c>
      <c r="I2209" t="s">
        <v>14968</v>
      </c>
      <c r="J2209" t="s">
        <v>64</v>
      </c>
      <c r="K2209">
        <v>10453</v>
      </c>
      <c r="L2209">
        <v>205</v>
      </c>
      <c r="M2209" t="s">
        <v>14865</v>
      </c>
      <c r="N2209">
        <v>40.848771999999997</v>
      </c>
      <c r="O2209">
        <v>-73.920050000000003</v>
      </c>
      <c r="P2209">
        <v>2028780028</v>
      </c>
      <c r="Q2209" t="s">
        <v>532</v>
      </c>
      <c r="R2209">
        <v>6915</v>
      </c>
      <c r="S2209" s="1">
        <v>45231</v>
      </c>
      <c r="T2209" t="s">
        <v>33</v>
      </c>
      <c r="U2209" t="s">
        <v>34</v>
      </c>
      <c r="V2209">
        <v>53</v>
      </c>
      <c r="W2209" t="s">
        <v>533</v>
      </c>
      <c r="X2209" t="s">
        <v>36</v>
      </c>
      <c r="Y2209" t="s">
        <v>37</v>
      </c>
      <c r="Z2209" t="s">
        <v>38</v>
      </c>
      <c r="AA2209">
        <v>2008989</v>
      </c>
      <c r="AB2209" t="s">
        <v>534</v>
      </c>
      <c r="AC2209" s="1">
        <v>37832</v>
      </c>
      <c r="AD2209" t="s">
        <v>60</v>
      </c>
      <c r="AE2209">
        <v>0</v>
      </c>
      <c r="AF2209">
        <v>21.905000000000001</v>
      </c>
      <c r="AG2209">
        <v>6</v>
      </c>
      <c r="AH2209">
        <v>11.976900000000001</v>
      </c>
      <c r="AI2209">
        <v>0</v>
      </c>
      <c r="AJ2209">
        <v>6.1284999999999998</v>
      </c>
      <c r="AK2209">
        <v>0</v>
      </c>
      <c r="AL2209">
        <v>18.9541</v>
      </c>
      <c r="AM2209">
        <f>INDEX(Sheet1!B:B, MATCH('tab1'!U2209, Sheet1!A:A,0))</f>
        <v>5</v>
      </c>
      <c r="AN2209">
        <f>INDEX(Sheet1!B:B, MATCH('tab1'!Z2209, Sheet1!A:A,0))</f>
        <v>1</v>
      </c>
      <c r="AO2209">
        <f t="shared" si="34"/>
        <v>17</v>
      </c>
    </row>
    <row r="2210" spans="1:41" x14ac:dyDescent="0.3">
      <c r="A2210" t="s">
        <v>530</v>
      </c>
      <c r="B2210" t="s">
        <v>530</v>
      </c>
      <c r="C2210">
        <v>5480</v>
      </c>
      <c r="D2210" t="s">
        <v>953</v>
      </c>
      <c r="E2210" t="s">
        <v>64</v>
      </c>
      <c r="F2210">
        <v>10463</v>
      </c>
      <c r="G2210" t="s">
        <v>14478</v>
      </c>
      <c r="H2210" t="s">
        <v>14857</v>
      </c>
      <c r="I2210" t="s">
        <v>16915</v>
      </c>
      <c r="J2210" t="s">
        <v>64</v>
      </c>
      <c r="K2210">
        <v>10463</v>
      </c>
      <c r="L2210">
        <v>208</v>
      </c>
      <c r="M2210" t="s">
        <v>14865</v>
      </c>
      <c r="N2210">
        <v>40.876488999999999</v>
      </c>
      <c r="O2210">
        <v>-73.907086000000007</v>
      </c>
      <c r="P2210">
        <v>1022150116</v>
      </c>
      <c r="Q2210" t="s">
        <v>532</v>
      </c>
      <c r="R2210">
        <v>105491</v>
      </c>
      <c r="S2210" s="1">
        <v>45168</v>
      </c>
      <c r="T2210" t="s">
        <v>33</v>
      </c>
      <c r="U2210" t="s">
        <v>34</v>
      </c>
      <c r="V2210">
        <v>37</v>
      </c>
      <c r="W2210" t="s">
        <v>10629</v>
      </c>
      <c r="X2210" t="s">
        <v>36</v>
      </c>
      <c r="Y2210" t="s">
        <v>37</v>
      </c>
      <c r="Z2210" t="s">
        <v>38</v>
      </c>
      <c r="AA2210">
        <v>1082781</v>
      </c>
      <c r="AC2210" s="1">
        <v>44438</v>
      </c>
      <c r="AD2210" t="s">
        <v>39</v>
      </c>
      <c r="AE2210">
        <v>0</v>
      </c>
      <c r="AF2210">
        <v>21.905000000000001</v>
      </c>
      <c r="AG2210">
        <v>4</v>
      </c>
      <c r="AH2210">
        <v>11.976900000000001</v>
      </c>
      <c r="AI2210">
        <v>0</v>
      </c>
      <c r="AJ2210">
        <v>6.1284999999999998</v>
      </c>
      <c r="AK2210">
        <v>0</v>
      </c>
      <c r="AL2210">
        <v>18.9541</v>
      </c>
      <c r="AM2210">
        <f>INDEX(Sheet1!B:B, MATCH('tab1'!U2210, Sheet1!A:A,0))</f>
        <v>5</v>
      </c>
      <c r="AN2210">
        <f>INDEX(Sheet1!B:B, MATCH('tab1'!Z2210, Sheet1!A:A,0))</f>
        <v>1</v>
      </c>
      <c r="AO2210">
        <f t="shared" si="34"/>
        <v>17</v>
      </c>
    </row>
    <row r="2211" spans="1:41" x14ac:dyDescent="0.3">
      <c r="A2211" t="s">
        <v>2971</v>
      </c>
      <c r="B2211" t="s">
        <v>2972</v>
      </c>
      <c r="C2211" t="s">
        <v>2973</v>
      </c>
      <c r="D2211" t="s">
        <v>2928</v>
      </c>
      <c r="E2211" t="s">
        <v>31</v>
      </c>
      <c r="F2211">
        <v>11375</v>
      </c>
      <c r="G2211" t="s">
        <v>12860</v>
      </c>
      <c r="H2211" t="s">
        <v>14857</v>
      </c>
      <c r="I2211" t="s">
        <v>15437</v>
      </c>
      <c r="J2211" t="s">
        <v>31</v>
      </c>
      <c r="K2211">
        <v>11375</v>
      </c>
      <c r="L2211">
        <v>406</v>
      </c>
      <c r="M2211" t="s">
        <v>14859</v>
      </c>
      <c r="N2211">
        <v>40.718918000000002</v>
      </c>
      <c r="O2211">
        <v>-73.834412999999998</v>
      </c>
      <c r="P2211">
        <v>4022650090</v>
      </c>
      <c r="Q2211" t="s">
        <v>2974</v>
      </c>
      <c r="S2211" s="1">
        <v>79054</v>
      </c>
      <c r="T2211" t="s">
        <v>45</v>
      </c>
      <c r="U2211" t="s">
        <v>46</v>
      </c>
      <c r="V2211">
        <v>0</v>
      </c>
      <c r="W2211" t="s">
        <v>2975</v>
      </c>
      <c r="X2211" t="s">
        <v>36</v>
      </c>
      <c r="Y2211" t="s">
        <v>48</v>
      </c>
      <c r="Z2211" t="s">
        <v>49</v>
      </c>
      <c r="AA2211">
        <v>4052771</v>
      </c>
      <c r="AE2211">
        <v>100</v>
      </c>
      <c r="AF2211">
        <v>45.181699999999999</v>
      </c>
      <c r="AG2211">
        <v>6</v>
      </c>
      <c r="AH2211">
        <v>8.0093999999999994</v>
      </c>
      <c r="AI2211">
        <v>100</v>
      </c>
      <c r="AJ2211">
        <v>23.3017</v>
      </c>
      <c r="AK2211">
        <v>0</v>
      </c>
      <c r="AL2211">
        <v>35.229100000000003</v>
      </c>
      <c r="AM2211">
        <f>INDEX(Sheet1!B:B, MATCH('tab1'!U2211, Sheet1!A:A,0))</f>
        <v>8</v>
      </c>
      <c r="AN2211">
        <f>INDEX(Sheet1!B:B, MATCH('tab1'!Z2211, Sheet1!A:A,0))</f>
        <v>4</v>
      </c>
      <c r="AO2211">
        <f t="shared" si="34"/>
        <v>136</v>
      </c>
    </row>
    <row r="2212" spans="1:41" x14ac:dyDescent="0.3">
      <c r="A2212" t="s">
        <v>5528</v>
      </c>
      <c r="B2212" t="s">
        <v>5529</v>
      </c>
      <c r="C2212">
        <v>1925</v>
      </c>
      <c r="D2212" t="s">
        <v>2265</v>
      </c>
      <c r="E2212" t="s">
        <v>64</v>
      </c>
      <c r="F2212">
        <v>10457</v>
      </c>
      <c r="G2212" t="s">
        <v>13384</v>
      </c>
      <c r="H2212" t="s">
        <v>14857</v>
      </c>
      <c r="I2212" t="s">
        <v>15933</v>
      </c>
      <c r="J2212" t="s">
        <v>64</v>
      </c>
      <c r="K2212">
        <v>10457</v>
      </c>
      <c r="L2212">
        <v>206</v>
      </c>
      <c r="M2212" t="s">
        <v>14865</v>
      </c>
      <c r="N2212">
        <v>40.847442000000001</v>
      </c>
      <c r="O2212">
        <v>-73.896857999999995</v>
      </c>
      <c r="P2212">
        <v>2030430030</v>
      </c>
      <c r="Q2212" t="s">
        <v>335</v>
      </c>
      <c r="R2212">
        <v>6839</v>
      </c>
      <c r="S2212" s="1">
        <v>45639</v>
      </c>
      <c r="T2212" t="s">
        <v>33</v>
      </c>
      <c r="U2212" t="s">
        <v>34</v>
      </c>
      <c r="V2212">
        <v>93</v>
      </c>
      <c r="W2212" t="s">
        <v>5530</v>
      </c>
      <c r="X2212" t="s">
        <v>36</v>
      </c>
      <c r="Y2212" t="s">
        <v>37</v>
      </c>
      <c r="Z2212" t="s">
        <v>38</v>
      </c>
      <c r="AA2212">
        <v>2011426</v>
      </c>
      <c r="AB2212" t="s">
        <v>337</v>
      </c>
      <c r="AC2212" s="1">
        <v>38334</v>
      </c>
      <c r="AD2212" t="s">
        <v>60</v>
      </c>
      <c r="AE2212">
        <v>40</v>
      </c>
      <c r="AF2212">
        <v>21.905000000000001</v>
      </c>
      <c r="AG2212">
        <v>14</v>
      </c>
      <c r="AH2212">
        <v>11.976900000000001</v>
      </c>
      <c r="AI2212">
        <v>0</v>
      </c>
      <c r="AJ2212">
        <v>6.1284999999999998</v>
      </c>
      <c r="AK2212">
        <v>40</v>
      </c>
      <c r="AL2212">
        <v>18.9541</v>
      </c>
      <c r="AM2212">
        <f>INDEX(Sheet1!B:B, MATCH('tab1'!U2212, Sheet1!A:A,0))</f>
        <v>5</v>
      </c>
      <c r="AN2212">
        <f>INDEX(Sheet1!B:B, MATCH('tab1'!Z2212, Sheet1!A:A,0))</f>
        <v>1</v>
      </c>
      <c r="AO2212">
        <f t="shared" si="34"/>
        <v>17</v>
      </c>
    </row>
    <row r="2213" spans="1:41" x14ac:dyDescent="0.3">
      <c r="A2213" t="s">
        <v>331</v>
      </c>
      <c r="B2213" t="s">
        <v>332</v>
      </c>
      <c r="C2213" t="s">
        <v>333</v>
      </c>
      <c r="D2213" t="s">
        <v>334</v>
      </c>
      <c r="E2213" t="s">
        <v>64</v>
      </c>
      <c r="F2213">
        <v>10457</v>
      </c>
      <c r="G2213" t="s">
        <v>12338</v>
      </c>
      <c r="H2213" t="s">
        <v>14857</v>
      </c>
      <c r="I2213" t="s">
        <v>14926</v>
      </c>
      <c r="J2213" t="s">
        <v>64</v>
      </c>
      <c r="K2213">
        <v>10457</v>
      </c>
      <c r="L2213">
        <v>205</v>
      </c>
      <c r="M2213" t="s">
        <v>14865</v>
      </c>
      <c r="N2213">
        <v>40.851154000000001</v>
      </c>
      <c r="O2213">
        <v>-73.901891000000006</v>
      </c>
      <c r="P2213">
        <v>2031560081</v>
      </c>
      <c r="Q2213" t="s">
        <v>335</v>
      </c>
      <c r="R2213">
        <v>6834</v>
      </c>
      <c r="S2213" s="1">
        <v>44896</v>
      </c>
      <c r="T2213" t="s">
        <v>54</v>
      </c>
      <c r="U2213" t="s">
        <v>34</v>
      </c>
      <c r="V2213">
        <v>109</v>
      </c>
      <c r="W2213" t="s">
        <v>336</v>
      </c>
      <c r="X2213" t="s">
        <v>36</v>
      </c>
      <c r="Y2213" t="s">
        <v>37</v>
      </c>
      <c r="Z2213" t="s">
        <v>38</v>
      </c>
      <c r="AA2213">
        <v>2013673</v>
      </c>
      <c r="AB2213" t="s">
        <v>337</v>
      </c>
      <c r="AC2213" s="1">
        <v>38295</v>
      </c>
      <c r="AD2213" t="s">
        <v>60</v>
      </c>
      <c r="AE2213">
        <v>16.666699999999999</v>
      </c>
      <c r="AF2213">
        <v>21.905000000000001</v>
      </c>
      <c r="AG2213">
        <v>13</v>
      </c>
      <c r="AH2213">
        <v>11.976900000000001</v>
      </c>
      <c r="AI2213">
        <v>16.666699999999999</v>
      </c>
      <c r="AJ2213">
        <v>6.1284999999999998</v>
      </c>
      <c r="AK2213">
        <v>16.666699999999999</v>
      </c>
      <c r="AL2213">
        <v>18.9541</v>
      </c>
      <c r="AM2213">
        <f>INDEX(Sheet1!B:B, MATCH('tab1'!U2213, Sheet1!A:A,0))</f>
        <v>5</v>
      </c>
      <c r="AN2213">
        <f>INDEX(Sheet1!B:B, MATCH('tab1'!Z2213, Sheet1!A:A,0))</f>
        <v>1</v>
      </c>
      <c r="AO2213">
        <f t="shared" si="34"/>
        <v>17</v>
      </c>
    </row>
    <row r="2214" spans="1:41" x14ac:dyDescent="0.3">
      <c r="A2214" t="s">
        <v>331</v>
      </c>
      <c r="B2214" t="s">
        <v>332</v>
      </c>
      <c r="C2214" t="s">
        <v>6715</v>
      </c>
      <c r="D2214" t="s">
        <v>6716</v>
      </c>
      <c r="E2214" t="s">
        <v>64</v>
      </c>
      <c r="F2214">
        <v>10456</v>
      </c>
      <c r="G2214" t="s">
        <v>13629</v>
      </c>
      <c r="H2214" t="s">
        <v>14857</v>
      </c>
      <c r="I2214" t="s">
        <v>16166</v>
      </c>
      <c r="J2214" t="s">
        <v>64</v>
      </c>
      <c r="K2214">
        <v>10456</v>
      </c>
      <c r="L2214">
        <v>203</v>
      </c>
      <c r="M2214" t="s">
        <v>14865</v>
      </c>
      <c r="N2214">
        <v>40.826655000000002</v>
      </c>
      <c r="O2214">
        <v>-73.908214999999998</v>
      </c>
      <c r="P2214">
        <v>2023700045</v>
      </c>
      <c r="Q2214" t="s">
        <v>335</v>
      </c>
      <c r="R2214">
        <v>7721</v>
      </c>
      <c r="S2214" s="1">
        <v>45717</v>
      </c>
      <c r="T2214" t="s">
        <v>33</v>
      </c>
      <c r="U2214" t="s">
        <v>34</v>
      </c>
      <c r="V2214">
        <v>126</v>
      </c>
      <c r="W2214" t="s">
        <v>6717</v>
      </c>
      <c r="X2214" t="s">
        <v>36</v>
      </c>
      <c r="Y2214" t="s">
        <v>37</v>
      </c>
      <c r="Z2214" t="s">
        <v>38</v>
      </c>
      <c r="AA2214">
        <v>2001278</v>
      </c>
      <c r="AB2214" t="s">
        <v>337</v>
      </c>
      <c r="AC2214" s="1">
        <v>39142</v>
      </c>
      <c r="AD2214" t="s">
        <v>39</v>
      </c>
      <c r="AE2214">
        <v>16.666699999999999</v>
      </c>
      <c r="AF2214">
        <v>21.905000000000001</v>
      </c>
      <c r="AG2214">
        <v>18</v>
      </c>
      <c r="AH2214">
        <v>11.976900000000001</v>
      </c>
      <c r="AI2214">
        <v>16.666699999999999</v>
      </c>
      <c r="AJ2214">
        <v>6.1284999999999998</v>
      </c>
      <c r="AK2214">
        <v>0</v>
      </c>
      <c r="AL2214">
        <v>18.9541</v>
      </c>
      <c r="AM2214">
        <f>INDEX(Sheet1!B:B, MATCH('tab1'!U2214, Sheet1!A:A,0))</f>
        <v>5</v>
      </c>
      <c r="AN2214">
        <f>INDEX(Sheet1!B:B, MATCH('tab1'!Z2214, Sheet1!A:A,0))</f>
        <v>1</v>
      </c>
      <c r="AO2214">
        <f t="shared" si="34"/>
        <v>17</v>
      </c>
    </row>
    <row r="2215" spans="1:41" x14ac:dyDescent="0.3">
      <c r="A2215" t="s">
        <v>8856</v>
      </c>
      <c r="B2215" t="s">
        <v>332</v>
      </c>
      <c r="C2215">
        <v>1925</v>
      </c>
      <c r="D2215" t="s">
        <v>2265</v>
      </c>
      <c r="E2215" t="s">
        <v>64</v>
      </c>
      <c r="F2215">
        <v>10457</v>
      </c>
      <c r="G2215" t="s">
        <v>13384</v>
      </c>
      <c r="H2215" t="s">
        <v>14857</v>
      </c>
      <c r="I2215" t="s">
        <v>15933</v>
      </c>
      <c r="J2215" t="s">
        <v>64</v>
      </c>
      <c r="K2215">
        <v>10457</v>
      </c>
      <c r="L2215">
        <v>206</v>
      </c>
      <c r="M2215" t="s">
        <v>14865</v>
      </c>
      <c r="N2215">
        <v>40.847442000000001</v>
      </c>
      <c r="O2215">
        <v>-73.896857999999995</v>
      </c>
      <c r="P2215">
        <v>2030430030</v>
      </c>
      <c r="Q2215" t="s">
        <v>335</v>
      </c>
      <c r="R2215">
        <v>6965</v>
      </c>
      <c r="S2215" s="1">
        <v>45416</v>
      </c>
      <c r="T2215" t="s">
        <v>33</v>
      </c>
      <c r="U2215" t="s">
        <v>34</v>
      </c>
      <c r="V2215">
        <v>72</v>
      </c>
      <c r="W2215" t="s">
        <v>8857</v>
      </c>
      <c r="X2215" t="s">
        <v>36</v>
      </c>
      <c r="Y2215" t="s">
        <v>37</v>
      </c>
      <c r="Z2215" t="s">
        <v>38</v>
      </c>
      <c r="AA2215">
        <v>2011426</v>
      </c>
      <c r="AB2215" t="s">
        <v>337</v>
      </c>
      <c r="AC2215" s="1">
        <v>38092</v>
      </c>
      <c r="AD2215" t="s">
        <v>60</v>
      </c>
      <c r="AE2215">
        <v>20</v>
      </c>
      <c r="AF2215">
        <v>21.905000000000001</v>
      </c>
      <c r="AG2215">
        <v>7</v>
      </c>
      <c r="AH2215">
        <v>11.976900000000001</v>
      </c>
      <c r="AI2215">
        <v>0</v>
      </c>
      <c r="AJ2215">
        <v>6.1284999999999998</v>
      </c>
      <c r="AK2215">
        <v>20</v>
      </c>
      <c r="AL2215">
        <v>18.9541</v>
      </c>
      <c r="AM2215">
        <f>INDEX(Sheet1!B:B, MATCH('tab1'!U2215, Sheet1!A:A,0))</f>
        <v>5</v>
      </c>
      <c r="AN2215">
        <f>INDEX(Sheet1!B:B, MATCH('tab1'!Z2215, Sheet1!A:A,0))</f>
        <v>1</v>
      </c>
      <c r="AO2215">
        <f t="shared" si="34"/>
        <v>17</v>
      </c>
    </row>
    <row r="2216" spans="1:41" x14ac:dyDescent="0.3">
      <c r="A2216" t="s">
        <v>7271</v>
      </c>
      <c r="B2216" t="s">
        <v>7271</v>
      </c>
      <c r="C2216">
        <v>4302</v>
      </c>
      <c r="D2216" t="s">
        <v>4723</v>
      </c>
      <c r="E2216" t="s">
        <v>43</v>
      </c>
      <c r="F2216">
        <v>11219</v>
      </c>
      <c r="G2216" t="s">
        <v>13747</v>
      </c>
      <c r="H2216" t="s">
        <v>14857</v>
      </c>
      <c r="I2216" t="s">
        <v>16275</v>
      </c>
      <c r="J2216" t="s">
        <v>43</v>
      </c>
      <c r="K2216">
        <v>11219</v>
      </c>
      <c r="L2216">
        <v>312</v>
      </c>
      <c r="M2216" t="s">
        <v>14912</v>
      </c>
      <c r="N2216">
        <v>40.641661999999997</v>
      </c>
      <c r="O2216">
        <v>-73.994303000000002</v>
      </c>
      <c r="P2216">
        <v>3056020016</v>
      </c>
      <c r="Q2216" t="s">
        <v>7272</v>
      </c>
      <c r="R2216">
        <v>7268</v>
      </c>
      <c r="S2216" s="1">
        <v>45133</v>
      </c>
      <c r="T2216" t="s">
        <v>33</v>
      </c>
      <c r="U2216" t="s">
        <v>34</v>
      </c>
      <c r="V2216">
        <v>40</v>
      </c>
      <c r="W2216" t="s">
        <v>7273</v>
      </c>
      <c r="X2216" t="s">
        <v>36</v>
      </c>
      <c r="Y2216" t="s">
        <v>37</v>
      </c>
      <c r="Z2216" t="s">
        <v>38</v>
      </c>
      <c r="AA2216">
        <v>3136067</v>
      </c>
      <c r="AB2216" t="s">
        <v>7274</v>
      </c>
      <c r="AC2216" s="1">
        <v>38559</v>
      </c>
      <c r="AD2216" t="s">
        <v>39</v>
      </c>
      <c r="AE2216">
        <v>25</v>
      </c>
      <c r="AF2216">
        <v>21.905000000000001</v>
      </c>
      <c r="AG2216">
        <v>15</v>
      </c>
      <c r="AH2216">
        <v>11.976900000000001</v>
      </c>
      <c r="AI2216">
        <v>0</v>
      </c>
      <c r="AJ2216">
        <v>6.1284999999999998</v>
      </c>
      <c r="AK2216">
        <v>25</v>
      </c>
      <c r="AL2216">
        <v>18.9541</v>
      </c>
      <c r="AM2216">
        <f>INDEX(Sheet1!B:B, MATCH('tab1'!U2216, Sheet1!A:A,0))</f>
        <v>5</v>
      </c>
      <c r="AN2216">
        <f>INDEX(Sheet1!B:B, MATCH('tab1'!Z2216, Sheet1!A:A,0))</f>
        <v>1</v>
      </c>
      <c r="AO2216">
        <f t="shared" si="34"/>
        <v>17</v>
      </c>
    </row>
    <row r="2217" spans="1:41" x14ac:dyDescent="0.3">
      <c r="A2217" t="s">
        <v>3287</v>
      </c>
      <c r="B2217" t="s">
        <v>3288</v>
      </c>
      <c r="C2217">
        <v>1565</v>
      </c>
      <c r="D2217" t="s">
        <v>3289</v>
      </c>
      <c r="E2217" t="s">
        <v>43</v>
      </c>
      <c r="F2217">
        <v>11219</v>
      </c>
      <c r="G2217" t="s">
        <v>12923</v>
      </c>
      <c r="H2217" t="s">
        <v>14857</v>
      </c>
      <c r="I2217" t="s">
        <v>15498</v>
      </c>
      <c r="J2217" t="s">
        <v>43</v>
      </c>
      <c r="K2217">
        <v>11219</v>
      </c>
      <c r="L2217">
        <v>312</v>
      </c>
      <c r="M2217" t="s">
        <v>14912</v>
      </c>
      <c r="N2217">
        <v>40.625985999999997</v>
      </c>
      <c r="O2217">
        <v>-73.992230000000006</v>
      </c>
      <c r="P2217">
        <v>3055020050</v>
      </c>
      <c r="Q2217" t="s">
        <v>3290</v>
      </c>
      <c r="R2217">
        <v>75077</v>
      </c>
      <c r="S2217" s="1">
        <v>45606</v>
      </c>
      <c r="T2217" t="s">
        <v>33</v>
      </c>
      <c r="U2217" t="s">
        <v>34</v>
      </c>
      <c r="V2217">
        <v>34</v>
      </c>
      <c r="W2217" t="s">
        <v>3291</v>
      </c>
      <c r="X2217" t="s">
        <v>36</v>
      </c>
      <c r="Y2217" t="s">
        <v>37</v>
      </c>
      <c r="Z2217" t="s">
        <v>38</v>
      </c>
      <c r="AA2217">
        <v>3131363</v>
      </c>
      <c r="AC2217" s="1">
        <v>41953</v>
      </c>
      <c r="AD2217" t="s">
        <v>39</v>
      </c>
      <c r="AE2217">
        <v>50</v>
      </c>
      <c r="AF2217">
        <v>21.905000000000001</v>
      </c>
      <c r="AG2217">
        <v>26</v>
      </c>
      <c r="AH2217">
        <v>11.976900000000001</v>
      </c>
      <c r="AI2217">
        <v>50</v>
      </c>
      <c r="AJ2217">
        <v>6.1284999999999998</v>
      </c>
      <c r="AK2217">
        <v>0</v>
      </c>
      <c r="AL2217">
        <v>18.9541</v>
      </c>
      <c r="AM2217">
        <f>INDEX(Sheet1!B:B, MATCH('tab1'!U2217, Sheet1!A:A,0))</f>
        <v>5</v>
      </c>
      <c r="AN2217">
        <f>INDEX(Sheet1!B:B, MATCH('tab1'!Z2217, Sheet1!A:A,0))</f>
        <v>1</v>
      </c>
      <c r="AO2217">
        <f t="shared" si="34"/>
        <v>17</v>
      </c>
    </row>
    <row r="2218" spans="1:41" x14ac:dyDescent="0.3">
      <c r="A2218" t="s">
        <v>3287</v>
      </c>
      <c r="B2218" t="s">
        <v>3288</v>
      </c>
      <c r="C2218">
        <v>4917</v>
      </c>
      <c r="D2218" t="s">
        <v>3055</v>
      </c>
      <c r="E2218" t="s">
        <v>43</v>
      </c>
      <c r="F2218">
        <v>11219</v>
      </c>
      <c r="G2218" t="s">
        <v>13965</v>
      </c>
      <c r="H2218" t="s">
        <v>14857</v>
      </c>
      <c r="I2218" t="s">
        <v>16475</v>
      </c>
      <c r="J2218" t="s">
        <v>43</v>
      </c>
      <c r="K2218">
        <v>11219</v>
      </c>
      <c r="L2218">
        <v>312</v>
      </c>
      <c r="M2218" t="s">
        <v>14912</v>
      </c>
      <c r="N2218">
        <v>40.633541999999998</v>
      </c>
      <c r="O2218">
        <v>-73.99006</v>
      </c>
      <c r="P2218">
        <v>3056430004</v>
      </c>
      <c r="Q2218" t="s">
        <v>8308</v>
      </c>
      <c r="R2218">
        <v>75877</v>
      </c>
      <c r="S2218" s="1">
        <v>45617</v>
      </c>
      <c r="T2218" t="s">
        <v>33</v>
      </c>
      <c r="U2218" t="s">
        <v>144</v>
      </c>
      <c r="V2218">
        <v>20</v>
      </c>
      <c r="W2218" t="s">
        <v>8309</v>
      </c>
      <c r="X2218" t="s">
        <v>146</v>
      </c>
      <c r="Y2218" t="s">
        <v>37</v>
      </c>
      <c r="Z2218" t="s">
        <v>147</v>
      </c>
      <c r="AA2218">
        <v>3137773</v>
      </c>
      <c r="AC2218" s="1">
        <v>41964</v>
      </c>
      <c r="AD2218" t="s">
        <v>39</v>
      </c>
      <c r="AE2218">
        <v>0</v>
      </c>
      <c r="AF2218">
        <v>17.4391</v>
      </c>
      <c r="AG2218">
        <v>13</v>
      </c>
      <c r="AH2218">
        <v>8.4033999999999995</v>
      </c>
      <c r="AI2218">
        <v>0</v>
      </c>
      <c r="AJ2218">
        <v>4.9984000000000002</v>
      </c>
      <c r="AK2218">
        <v>0</v>
      </c>
      <c r="AL2218">
        <v>15.3835</v>
      </c>
      <c r="AM2218">
        <f>INDEX(Sheet1!B:B, MATCH('tab1'!U2218, Sheet1!A:A,0))</f>
        <v>6</v>
      </c>
      <c r="AN2218">
        <f>INDEX(Sheet1!B:B, MATCH('tab1'!Z2218, Sheet1!A:A,0))</f>
        <v>2</v>
      </c>
      <c r="AO2218">
        <f t="shared" si="34"/>
        <v>34</v>
      </c>
    </row>
    <row r="2219" spans="1:41" x14ac:dyDescent="0.3">
      <c r="A2219" t="s">
        <v>3288</v>
      </c>
      <c r="B2219" t="s">
        <v>10388</v>
      </c>
      <c r="C2219">
        <v>1565</v>
      </c>
      <c r="D2219" t="s">
        <v>10389</v>
      </c>
      <c r="E2219" t="s">
        <v>43</v>
      </c>
      <c r="F2219">
        <v>11219</v>
      </c>
      <c r="G2219" t="s">
        <v>14421</v>
      </c>
      <c r="H2219" t="s">
        <v>14857</v>
      </c>
      <c r="I2219" t="s">
        <v>15498</v>
      </c>
      <c r="J2219" t="s">
        <v>43</v>
      </c>
      <c r="K2219">
        <v>11219</v>
      </c>
      <c r="L2219">
        <v>312</v>
      </c>
      <c r="M2219" t="s">
        <v>14912</v>
      </c>
      <c r="N2219">
        <v>40.625985999999997</v>
      </c>
      <c r="O2219">
        <v>-73.992230000000006</v>
      </c>
      <c r="P2219">
        <v>3055020050</v>
      </c>
      <c r="Q2219" t="s">
        <v>8308</v>
      </c>
      <c r="R2219">
        <v>105292</v>
      </c>
      <c r="S2219" s="1">
        <v>45685</v>
      </c>
      <c r="T2219" t="s">
        <v>33</v>
      </c>
      <c r="U2219" t="s">
        <v>144</v>
      </c>
      <c r="V2219">
        <v>9</v>
      </c>
      <c r="W2219" t="s">
        <v>10390</v>
      </c>
      <c r="X2219" t="s">
        <v>146</v>
      </c>
      <c r="Y2219" t="s">
        <v>37</v>
      </c>
      <c r="Z2219" t="s">
        <v>147</v>
      </c>
      <c r="AA2219">
        <v>3131363</v>
      </c>
      <c r="AC2219" s="1">
        <v>44224</v>
      </c>
      <c r="AD2219" t="s">
        <v>39</v>
      </c>
      <c r="AE2219">
        <v>20</v>
      </c>
      <c r="AF2219">
        <v>17.4391</v>
      </c>
      <c r="AG2219">
        <v>6</v>
      </c>
      <c r="AH2219">
        <v>8.4033999999999995</v>
      </c>
      <c r="AI2219">
        <v>0</v>
      </c>
      <c r="AJ2219">
        <v>4.9984000000000002</v>
      </c>
      <c r="AK2219">
        <v>20</v>
      </c>
      <c r="AL2219">
        <v>15.3835</v>
      </c>
      <c r="AM2219">
        <f>INDEX(Sheet1!B:B, MATCH('tab1'!U2219, Sheet1!A:A,0))</f>
        <v>6</v>
      </c>
      <c r="AN2219">
        <f>INDEX(Sheet1!B:B, MATCH('tab1'!Z2219, Sheet1!A:A,0))</f>
        <v>2</v>
      </c>
      <c r="AO2219">
        <f t="shared" si="34"/>
        <v>34</v>
      </c>
    </row>
    <row r="2220" spans="1:41" x14ac:dyDescent="0.3">
      <c r="A2220" t="s">
        <v>191</v>
      </c>
      <c r="B2220" t="s">
        <v>192</v>
      </c>
      <c r="C2220">
        <v>882</v>
      </c>
      <c r="D2220" t="s">
        <v>193</v>
      </c>
      <c r="E2220" t="s">
        <v>43</v>
      </c>
      <c r="F2220">
        <v>11238</v>
      </c>
      <c r="G2220" t="s">
        <v>12312</v>
      </c>
      <c r="H2220" t="s">
        <v>14857</v>
      </c>
      <c r="I2220" t="s">
        <v>14897</v>
      </c>
      <c r="J2220" t="s">
        <v>43</v>
      </c>
      <c r="K2220">
        <v>11238</v>
      </c>
      <c r="L2220">
        <v>302</v>
      </c>
      <c r="M2220" t="s">
        <v>14863</v>
      </c>
      <c r="N2220">
        <v>40.683292000000002</v>
      </c>
      <c r="O2220">
        <v>-73.966020999999998</v>
      </c>
      <c r="P2220">
        <v>3020117502</v>
      </c>
      <c r="Q2220" t="s">
        <v>194</v>
      </c>
      <c r="R2220">
        <v>104940</v>
      </c>
      <c r="S2220" s="1">
        <v>45116</v>
      </c>
      <c r="T2220" t="s">
        <v>33</v>
      </c>
      <c r="U2220" t="s">
        <v>34</v>
      </c>
      <c r="V2220">
        <v>59</v>
      </c>
      <c r="W2220" t="s">
        <v>195</v>
      </c>
      <c r="X2220" t="s">
        <v>36</v>
      </c>
      <c r="Y2220" t="s">
        <v>37</v>
      </c>
      <c r="Z2220" t="s">
        <v>38</v>
      </c>
      <c r="AA2220">
        <v>3000000</v>
      </c>
      <c r="AB2220" t="s">
        <v>196</v>
      </c>
      <c r="AC2220" s="1">
        <v>43655</v>
      </c>
      <c r="AD2220" t="s">
        <v>39</v>
      </c>
      <c r="AE2220">
        <v>33.333300000000001</v>
      </c>
      <c r="AF2220">
        <v>21.905000000000001</v>
      </c>
      <c r="AG2220">
        <v>11</v>
      </c>
      <c r="AH2220">
        <v>11.976900000000001</v>
      </c>
      <c r="AI2220">
        <v>0</v>
      </c>
      <c r="AJ2220">
        <v>6.1284999999999998</v>
      </c>
      <c r="AK2220">
        <v>33.333300000000001</v>
      </c>
      <c r="AL2220">
        <v>18.9541</v>
      </c>
      <c r="AM2220">
        <f>INDEX(Sheet1!B:B, MATCH('tab1'!U2220, Sheet1!A:A,0))</f>
        <v>5</v>
      </c>
      <c r="AN2220">
        <f>INDEX(Sheet1!B:B, MATCH('tab1'!Z2220, Sheet1!A:A,0))</f>
        <v>1</v>
      </c>
      <c r="AO2220">
        <f t="shared" si="34"/>
        <v>17</v>
      </c>
    </row>
    <row r="2221" spans="1:41" x14ac:dyDescent="0.3">
      <c r="A2221" t="s">
        <v>2100</v>
      </c>
      <c r="B2221" t="s">
        <v>2100</v>
      </c>
      <c r="C2221">
        <v>882</v>
      </c>
      <c r="D2221" t="s">
        <v>193</v>
      </c>
      <c r="E2221" t="s">
        <v>43</v>
      </c>
      <c r="F2221">
        <v>11238</v>
      </c>
      <c r="G2221" t="s">
        <v>12312</v>
      </c>
      <c r="H2221" t="s">
        <v>14857</v>
      </c>
      <c r="I2221" t="s">
        <v>14897</v>
      </c>
      <c r="J2221" t="s">
        <v>43</v>
      </c>
      <c r="K2221">
        <v>11238</v>
      </c>
      <c r="L2221">
        <v>302</v>
      </c>
      <c r="M2221" t="s">
        <v>14863</v>
      </c>
      <c r="N2221">
        <v>40.683292000000002</v>
      </c>
      <c r="O2221">
        <v>-73.966020999999998</v>
      </c>
      <c r="P2221">
        <v>3020117502</v>
      </c>
      <c r="Q2221" t="s">
        <v>194</v>
      </c>
      <c r="R2221">
        <v>104941</v>
      </c>
      <c r="S2221" s="1">
        <v>45116</v>
      </c>
      <c r="T2221" t="s">
        <v>33</v>
      </c>
      <c r="U2221" t="s">
        <v>144</v>
      </c>
      <c r="V2221">
        <v>47</v>
      </c>
      <c r="W2221" t="s">
        <v>2101</v>
      </c>
      <c r="X2221" t="s">
        <v>146</v>
      </c>
      <c r="Y2221" t="s">
        <v>37</v>
      </c>
      <c r="Z2221" t="s">
        <v>147</v>
      </c>
      <c r="AA2221">
        <v>3000000</v>
      </c>
      <c r="AB2221" t="s">
        <v>196</v>
      </c>
      <c r="AC2221" s="1">
        <v>43655</v>
      </c>
      <c r="AD2221" t="s">
        <v>39</v>
      </c>
      <c r="AE2221">
        <v>20</v>
      </c>
      <c r="AF2221">
        <v>17.4391</v>
      </c>
      <c r="AG2221">
        <v>15</v>
      </c>
      <c r="AH2221">
        <v>8.4033999999999995</v>
      </c>
      <c r="AI2221">
        <v>0</v>
      </c>
      <c r="AJ2221">
        <v>4.9984000000000002</v>
      </c>
      <c r="AK2221">
        <v>20</v>
      </c>
      <c r="AL2221">
        <v>15.3835</v>
      </c>
      <c r="AM2221">
        <f>INDEX(Sheet1!B:B, MATCH('tab1'!U2221, Sheet1!A:A,0))</f>
        <v>6</v>
      </c>
      <c r="AN2221">
        <f>INDEX(Sheet1!B:B, MATCH('tab1'!Z2221, Sheet1!A:A,0))</f>
        <v>2</v>
      </c>
      <c r="AO2221">
        <f t="shared" si="34"/>
        <v>34</v>
      </c>
    </row>
    <row r="2222" spans="1:41" x14ac:dyDescent="0.3">
      <c r="A2222" t="s">
        <v>6220</v>
      </c>
      <c r="B2222" t="s">
        <v>6221</v>
      </c>
      <c r="C2222">
        <v>1879</v>
      </c>
      <c r="D2222" t="s">
        <v>6222</v>
      </c>
      <c r="E2222" t="s">
        <v>64</v>
      </c>
      <c r="F2222">
        <v>10462</v>
      </c>
      <c r="G2222" t="s">
        <v>13529</v>
      </c>
      <c r="H2222" t="s">
        <v>14857</v>
      </c>
      <c r="I2222" t="s">
        <v>16072</v>
      </c>
      <c r="J2222" t="s">
        <v>64</v>
      </c>
      <c r="K2222">
        <v>10462</v>
      </c>
      <c r="L2222">
        <v>211</v>
      </c>
      <c r="M2222" t="s">
        <v>14872</v>
      </c>
      <c r="N2222">
        <v>40.848405999999997</v>
      </c>
      <c r="O2222">
        <v>-73.860780000000005</v>
      </c>
      <c r="P2222">
        <v>2040560048</v>
      </c>
      <c r="Q2222" t="s">
        <v>6223</v>
      </c>
      <c r="R2222">
        <v>7705</v>
      </c>
      <c r="S2222" s="1">
        <v>45662</v>
      </c>
      <c r="T2222" t="s">
        <v>33</v>
      </c>
      <c r="U2222" t="s">
        <v>34</v>
      </c>
      <c r="V2222">
        <v>34</v>
      </c>
      <c r="W2222" t="s">
        <v>6224</v>
      </c>
      <c r="X2222" t="s">
        <v>36</v>
      </c>
      <c r="Y2222" t="s">
        <v>37</v>
      </c>
      <c r="Z2222" t="s">
        <v>38</v>
      </c>
      <c r="AA2222">
        <v>2043780</v>
      </c>
      <c r="AB2222" t="s">
        <v>6225</v>
      </c>
      <c r="AC2222" s="1">
        <v>39087</v>
      </c>
      <c r="AD2222" t="s">
        <v>39</v>
      </c>
      <c r="AE2222">
        <v>0</v>
      </c>
      <c r="AF2222">
        <v>21.905000000000001</v>
      </c>
      <c r="AG2222">
        <v>5</v>
      </c>
      <c r="AH2222">
        <v>11.976900000000001</v>
      </c>
      <c r="AI2222">
        <v>0</v>
      </c>
      <c r="AJ2222">
        <v>6.1284999999999998</v>
      </c>
      <c r="AK2222">
        <v>0</v>
      </c>
      <c r="AL2222">
        <v>18.9541</v>
      </c>
      <c r="AM2222">
        <f>INDEX(Sheet1!B:B, MATCH('tab1'!U2222, Sheet1!A:A,0))</f>
        <v>5</v>
      </c>
      <c r="AN2222">
        <f>INDEX(Sheet1!B:B, MATCH('tab1'!Z2222, Sheet1!A:A,0))</f>
        <v>1</v>
      </c>
      <c r="AO2222">
        <f t="shared" si="34"/>
        <v>17</v>
      </c>
    </row>
    <row r="2223" spans="1:41" x14ac:dyDescent="0.3">
      <c r="A2223" t="s">
        <v>3180</v>
      </c>
      <c r="B2223" t="s">
        <v>3180</v>
      </c>
      <c r="C2223">
        <v>1683</v>
      </c>
      <c r="D2223" t="s">
        <v>3181</v>
      </c>
      <c r="E2223" t="s">
        <v>43</v>
      </c>
      <c r="F2223">
        <v>11204</v>
      </c>
      <c r="G2223" t="s">
        <v>12901</v>
      </c>
      <c r="H2223" t="s">
        <v>14857</v>
      </c>
      <c r="I2223" t="s">
        <v>15478</v>
      </c>
      <c r="J2223" t="s">
        <v>43</v>
      </c>
      <c r="K2223">
        <v>11204</v>
      </c>
      <c r="L2223">
        <v>312</v>
      </c>
      <c r="M2223" t="s">
        <v>14912</v>
      </c>
      <c r="N2223">
        <v>40.633873000000001</v>
      </c>
      <c r="O2223">
        <v>-73.979614999999995</v>
      </c>
      <c r="P2223">
        <v>3053810048</v>
      </c>
      <c r="Q2223" t="s">
        <v>2421</v>
      </c>
      <c r="R2223">
        <v>105279</v>
      </c>
      <c r="S2223" s="1">
        <v>45665</v>
      </c>
      <c r="T2223" t="s">
        <v>33</v>
      </c>
      <c r="U2223" t="s">
        <v>34</v>
      </c>
      <c r="V2223">
        <v>45</v>
      </c>
      <c r="W2223" t="s">
        <v>3182</v>
      </c>
      <c r="X2223" t="s">
        <v>36</v>
      </c>
      <c r="Y2223" t="s">
        <v>37</v>
      </c>
      <c r="Z2223" t="s">
        <v>38</v>
      </c>
      <c r="AA2223">
        <v>3126487</v>
      </c>
      <c r="AC2223" s="1">
        <v>44204</v>
      </c>
      <c r="AD2223" t="s">
        <v>39</v>
      </c>
      <c r="AE2223">
        <v>0</v>
      </c>
      <c r="AF2223">
        <v>21.905000000000001</v>
      </c>
      <c r="AG2223">
        <v>7</v>
      </c>
      <c r="AH2223">
        <v>11.976900000000001</v>
      </c>
      <c r="AI2223">
        <v>0</v>
      </c>
      <c r="AJ2223">
        <v>6.1284999999999998</v>
      </c>
      <c r="AK2223">
        <v>0</v>
      </c>
      <c r="AL2223">
        <v>18.9541</v>
      </c>
      <c r="AM2223">
        <f>INDEX(Sheet1!B:B, MATCH('tab1'!U2223, Sheet1!A:A,0))</f>
        <v>5</v>
      </c>
      <c r="AN2223">
        <f>INDEX(Sheet1!B:B, MATCH('tab1'!Z2223, Sheet1!A:A,0))</f>
        <v>1</v>
      </c>
      <c r="AO2223">
        <f t="shared" si="34"/>
        <v>17</v>
      </c>
    </row>
    <row r="2224" spans="1:41" x14ac:dyDescent="0.3">
      <c r="A2224" t="s">
        <v>2418</v>
      </c>
      <c r="B2224" t="s">
        <v>2419</v>
      </c>
      <c r="C2224">
        <v>1350</v>
      </c>
      <c r="D2224" t="s">
        <v>2420</v>
      </c>
      <c r="E2224" t="s">
        <v>43</v>
      </c>
      <c r="F2224">
        <v>11219</v>
      </c>
      <c r="G2224" t="s">
        <v>12746</v>
      </c>
      <c r="H2224" t="s">
        <v>14857</v>
      </c>
      <c r="I2224" t="s">
        <v>15327</v>
      </c>
      <c r="J2224" t="s">
        <v>43</v>
      </c>
      <c r="K2224">
        <v>11219</v>
      </c>
      <c r="L2224">
        <v>312</v>
      </c>
      <c r="M2224" t="s">
        <v>14912</v>
      </c>
      <c r="N2224">
        <v>40.633786999999998</v>
      </c>
      <c r="O2224">
        <v>-73.991591</v>
      </c>
      <c r="P2224">
        <v>3056490027</v>
      </c>
      <c r="Q2224" t="s">
        <v>2421</v>
      </c>
      <c r="R2224">
        <v>5956</v>
      </c>
      <c r="S2224" s="1">
        <v>45612</v>
      </c>
      <c r="T2224" t="s">
        <v>33</v>
      </c>
      <c r="U2224" t="s">
        <v>34</v>
      </c>
      <c r="V2224">
        <v>52</v>
      </c>
      <c r="W2224" t="s">
        <v>2422</v>
      </c>
      <c r="X2224" t="s">
        <v>36</v>
      </c>
      <c r="Y2224" t="s">
        <v>37</v>
      </c>
      <c r="Z2224" t="s">
        <v>38</v>
      </c>
      <c r="AA2224">
        <v>3138076</v>
      </c>
      <c r="AC2224" s="1">
        <v>38307</v>
      </c>
      <c r="AD2224" t="s">
        <v>60</v>
      </c>
      <c r="AE2224">
        <v>33.333300000000001</v>
      </c>
      <c r="AF2224">
        <v>21.905000000000001</v>
      </c>
      <c r="AG2224">
        <v>3</v>
      </c>
      <c r="AH2224">
        <v>11.976900000000001</v>
      </c>
      <c r="AI2224">
        <v>16.666699999999999</v>
      </c>
      <c r="AJ2224">
        <v>6.1284999999999998</v>
      </c>
      <c r="AK2224">
        <v>33.333300000000001</v>
      </c>
      <c r="AL2224">
        <v>18.9541</v>
      </c>
      <c r="AM2224">
        <f>INDEX(Sheet1!B:B, MATCH('tab1'!U2224, Sheet1!A:A,0))</f>
        <v>5</v>
      </c>
      <c r="AN2224">
        <f>INDEX(Sheet1!B:B, MATCH('tab1'!Z2224, Sheet1!A:A,0))</f>
        <v>1</v>
      </c>
      <c r="AO2224">
        <f t="shared" si="34"/>
        <v>17</v>
      </c>
    </row>
    <row r="2225" spans="1:41" x14ac:dyDescent="0.3">
      <c r="A2225" t="s">
        <v>2418</v>
      </c>
      <c r="B2225" t="s">
        <v>2418</v>
      </c>
      <c r="C2225">
        <v>1975</v>
      </c>
      <c r="D2225" t="s">
        <v>3594</v>
      </c>
      <c r="E2225" t="s">
        <v>43</v>
      </c>
      <c r="F2225">
        <v>11204</v>
      </c>
      <c r="G2225" t="s">
        <v>13266</v>
      </c>
      <c r="H2225" t="s">
        <v>14857</v>
      </c>
      <c r="I2225" t="s">
        <v>15819</v>
      </c>
      <c r="J2225" t="s">
        <v>43</v>
      </c>
      <c r="K2225">
        <v>11204</v>
      </c>
      <c r="L2225">
        <v>312</v>
      </c>
      <c r="M2225" t="s">
        <v>14912</v>
      </c>
      <c r="N2225">
        <v>40.624650000000003</v>
      </c>
      <c r="O2225">
        <v>-73.977946000000003</v>
      </c>
      <c r="P2225">
        <v>3054620045</v>
      </c>
      <c r="Q2225" t="s">
        <v>2421</v>
      </c>
      <c r="R2225">
        <v>6064</v>
      </c>
      <c r="S2225" s="1">
        <v>45458</v>
      </c>
      <c r="T2225" t="s">
        <v>33</v>
      </c>
      <c r="U2225" t="s">
        <v>34</v>
      </c>
      <c r="V2225">
        <v>69</v>
      </c>
      <c r="W2225" t="s">
        <v>4967</v>
      </c>
      <c r="X2225" t="s">
        <v>36</v>
      </c>
      <c r="Y2225" t="s">
        <v>37</v>
      </c>
      <c r="Z2225" t="s">
        <v>38</v>
      </c>
      <c r="AA2225">
        <v>3129528</v>
      </c>
      <c r="AC2225" s="1">
        <v>38153</v>
      </c>
      <c r="AD2225" t="s">
        <v>60</v>
      </c>
      <c r="AE2225">
        <v>33.333300000000001</v>
      </c>
      <c r="AF2225">
        <v>21.905000000000001</v>
      </c>
      <c r="AG2225">
        <v>9</v>
      </c>
      <c r="AH2225">
        <v>11.976900000000001</v>
      </c>
      <c r="AI2225">
        <v>33.333300000000001</v>
      </c>
      <c r="AJ2225">
        <v>6.1284999999999998</v>
      </c>
      <c r="AK2225">
        <v>33.333300000000001</v>
      </c>
      <c r="AL2225">
        <v>18.9541</v>
      </c>
      <c r="AM2225">
        <f>INDEX(Sheet1!B:B, MATCH('tab1'!U2225, Sheet1!A:A,0))</f>
        <v>5</v>
      </c>
      <c r="AN2225">
        <f>INDEX(Sheet1!B:B, MATCH('tab1'!Z2225, Sheet1!A:A,0))</f>
        <v>1</v>
      </c>
      <c r="AO2225">
        <f t="shared" si="34"/>
        <v>17</v>
      </c>
    </row>
    <row r="2226" spans="1:41" x14ac:dyDescent="0.3">
      <c r="A2226" t="s">
        <v>2418</v>
      </c>
      <c r="B2226" t="s">
        <v>2418</v>
      </c>
      <c r="C2226">
        <v>5815</v>
      </c>
      <c r="D2226" t="s">
        <v>4317</v>
      </c>
      <c r="E2226" t="s">
        <v>43</v>
      </c>
      <c r="F2226">
        <v>11204</v>
      </c>
      <c r="G2226" t="s">
        <v>13135</v>
      </c>
      <c r="H2226" t="s">
        <v>14857</v>
      </c>
      <c r="I2226" t="s">
        <v>15695</v>
      </c>
      <c r="J2226" t="s">
        <v>43</v>
      </c>
      <c r="K2226">
        <v>11204</v>
      </c>
      <c r="L2226">
        <v>312</v>
      </c>
      <c r="M2226" t="s">
        <v>14912</v>
      </c>
      <c r="N2226">
        <v>40.620379999999997</v>
      </c>
      <c r="O2226">
        <v>-73.981834000000006</v>
      </c>
      <c r="P2226">
        <v>3055070001</v>
      </c>
      <c r="Q2226" t="s">
        <v>7017</v>
      </c>
      <c r="R2226">
        <v>103605</v>
      </c>
      <c r="S2226" s="1">
        <v>45394</v>
      </c>
      <c r="T2226" t="s">
        <v>33</v>
      </c>
      <c r="U2226" t="s">
        <v>34</v>
      </c>
      <c r="V2226">
        <v>60</v>
      </c>
      <c r="W2226" t="s">
        <v>7018</v>
      </c>
      <c r="X2226" t="s">
        <v>36</v>
      </c>
      <c r="Y2226" t="s">
        <v>37</v>
      </c>
      <c r="Z2226" t="s">
        <v>38</v>
      </c>
      <c r="AA2226">
        <v>3131559</v>
      </c>
      <c r="AC2226" s="1">
        <v>42472</v>
      </c>
      <c r="AD2226" t="s">
        <v>39</v>
      </c>
      <c r="AE2226">
        <v>50</v>
      </c>
      <c r="AF2226">
        <v>21.905000000000001</v>
      </c>
      <c r="AG2226">
        <v>17</v>
      </c>
      <c r="AH2226">
        <v>11.976900000000001</v>
      </c>
      <c r="AI2226">
        <v>25</v>
      </c>
      <c r="AJ2226">
        <v>6.1284999999999998</v>
      </c>
      <c r="AK2226">
        <v>25</v>
      </c>
      <c r="AL2226">
        <v>18.9541</v>
      </c>
      <c r="AM2226">
        <f>INDEX(Sheet1!B:B, MATCH('tab1'!U2226, Sheet1!A:A,0))</f>
        <v>5</v>
      </c>
      <c r="AN2226">
        <f>INDEX(Sheet1!B:B, MATCH('tab1'!Z2226, Sheet1!A:A,0))</f>
        <v>1</v>
      </c>
      <c r="AO2226">
        <f t="shared" si="34"/>
        <v>17</v>
      </c>
    </row>
    <row r="2227" spans="1:41" x14ac:dyDescent="0.3">
      <c r="A2227" t="s">
        <v>2418</v>
      </c>
      <c r="B2227" t="s">
        <v>2418</v>
      </c>
      <c r="C2227">
        <v>1169</v>
      </c>
      <c r="D2227" t="s">
        <v>401</v>
      </c>
      <c r="E2227" t="s">
        <v>43</v>
      </c>
      <c r="F2227">
        <v>11219</v>
      </c>
      <c r="G2227" t="s">
        <v>12351</v>
      </c>
      <c r="H2227" t="s">
        <v>14857</v>
      </c>
      <c r="I2227" t="s">
        <v>14941</v>
      </c>
      <c r="J2227" t="s">
        <v>43</v>
      </c>
      <c r="K2227">
        <v>11219</v>
      </c>
      <c r="L2227">
        <v>312</v>
      </c>
      <c r="M2227" t="s">
        <v>14912</v>
      </c>
      <c r="N2227">
        <v>40.640281000000002</v>
      </c>
      <c r="O2227">
        <v>-73.991741000000005</v>
      </c>
      <c r="P2227">
        <v>3055970053</v>
      </c>
      <c r="Q2227" t="s">
        <v>2421</v>
      </c>
      <c r="R2227">
        <v>8120</v>
      </c>
      <c r="S2227" s="1">
        <v>45304</v>
      </c>
      <c r="T2227" t="s">
        <v>33</v>
      </c>
      <c r="U2227" t="s">
        <v>34</v>
      </c>
      <c r="V2227">
        <v>58</v>
      </c>
      <c r="W2227" t="s">
        <v>9622</v>
      </c>
      <c r="X2227" t="s">
        <v>36</v>
      </c>
      <c r="Y2227" t="s">
        <v>37</v>
      </c>
      <c r="Z2227" t="s">
        <v>38</v>
      </c>
      <c r="AA2227">
        <v>3135866</v>
      </c>
      <c r="AC2227" s="1">
        <v>40191</v>
      </c>
      <c r="AD2227" t="s">
        <v>39</v>
      </c>
      <c r="AE2227">
        <v>0</v>
      </c>
      <c r="AF2227">
        <v>21.905000000000001</v>
      </c>
      <c r="AG2227">
        <v>17</v>
      </c>
      <c r="AH2227">
        <v>11.976900000000001</v>
      </c>
      <c r="AI2227">
        <v>0</v>
      </c>
      <c r="AJ2227">
        <v>6.1284999999999998</v>
      </c>
      <c r="AK2227">
        <v>0</v>
      </c>
      <c r="AL2227">
        <v>18.9541</v>
      </c>
      <c r="AM2227">
        <f>INDEX(Sheet1!B:B, MATCH('tab1'!U2227, Sheet1!A:A,0))</f>
        <v>5</v>
      </c>
      <c r="AN2227">
        <f>INDEX(Sheet1!B:B, MATCH('tab1'!Z2227, Sheet1!A:A,0))</f>
        <v>1</v>
      </c>
      <c r="AO2227">
        <f t="shared" si="34"/>
        <v>17</v>
      </c>
    </row>
    <row r="2228" spans="1:41" x14ac:dyDescent="0.3">
      <c r="A2228" t="s">
        <v>4755</v>
      </c>
      <c r="B2228" t="s">
        <v>4756</v>
      </c>
      <c r="C2228">
        <v>1613</v>
      </c>
      <c r="D2228" t="s">
        <v>4757</v>
      </c>
      <c r="E2228" t="s">
        <v>43</v>
      </c>
      <c r="F2228">
        <v>11204</v>
      </c>
      <c r="G2228" t="s">
        <v>13222</v>
      </c>
      <c r="H2228" t="s">
        <v>14857</v>
      </c>
      <c r="I2228" t="s">
        <v>15776</v>
      </c>
      <c r="J2228" t="s">
        <v>43</v>
      </c>
      <c r="K2228">
        <v>11204</v>
      </c>
      <c r="L2228">
        <v>312</v>
      </c>
      <c r="M2228" t="s">
        <v>14912</v>
      </c>
      <c r="N2228">
        <v>40.633495000000003</v>
      </c>
      <c r="O2228">
        <v>-73.982011</v>
      </c>
      <c r="P2228">
        <v>3053790004</v>
      </c>
      <c r="Q2228" t="s">
        <v>2421</v>
      </c>
      <c r="R2228">
        <v>104644</v>
      </c>
      <c r="S2228" s="1">
        <v>45596</v>
      </c>
      <c r="T2228" t="s">
        <v>33</v>
      </c>
      <c r="U2228" t="s">
        <v>34</v>
      </c>
      <c r="V2228">
        <v>25</v>
      </c>
      <c r="W2228" t="s">
        <v>4758</v>
      </c>
      <c r="X2228" t="s">
        <v>36</v>
      </c>
      <c r="Y2228" t="s">
        <v>37</v>
      </c>
      <c r="Z2228" t="s">
        <v>38</v>
      </c>
      <c r="AA2228">
        <v>3421702</v>
      </c>
      <c r="AC2228" s="1">
        <v>43404</v>
      </c>
      <c r="AD2228" t="s">
        <v>39</v>
      </c>
      <c r="AE2228">
        <v>40</v>
      </c>
      <c r="AF2228">
        <v>21.905000000000001</v>
      </c>
      <c r="AG2228">
        <v>12</v>
      </c>
      <c r="AH2228">
        <v>11.976900000000001</v>
      </c>
      <c r="AI2228">
        <v>0</v>
      </c>
      <c r="AJ2228">
        <v>6.1284999999999998</v>
      </c>
      <c r="AK2228">
        <v>40</v>
      </c>
      <c r="AL2228">
        <v>18.9541</v>
      </c>
      <c r="AM2228">
        <f>INDEX(Sheet1!B:B, MATCH('tab1'!U2228, Sheet1!A:A,0))</f>
        <v>5</v>
      </c>
      <c r="AN2228">
        <f>INDEX(Sheet1!B:B, MATCH('tab1'!Z2228, Sheet1!A:A,0))</f>
        <v>1</v>
      </c>
      <c r="AO2228">
        <f t="shared" si="34"/>
        <v>17</v>
      </c>
    </row>
    <row r="2229" spans="1:41" x14ac:dyDescent="0.3">
      <c r="A2229" t="s">
        <v>8557</v>
      </c>
      <c r="B2229" t="s">
        <v>2418</v>
      </c>
      <c r="C2229">
        <v>4502</v>
      </c>
      <c r="D2229" t="s">
        <v>7353</v>
      </c>
      <c r="E2229" t="s">
        <v>43</v>
      </c>
      <c r="F2229">
        <v>11219</v>
      </c>
      <c r="G2229" t="s">
        <v>14019</v>
      </c>
      <c r="H2229" t="s">
        <v>14857</v>
      </c>
      <c r="I2229" t="s">
        <v>16526</v>
      </c>
      <c r="J2229" t="s">
        <v>43</v>
      </c>
      <c r="K2229">
        <v>11219</v>
      </c>
      <c r="L2229">
        <v>312</v>
      </c>
      <c r="M2229" t="s">
        <v>14912</v>
      </c>
      <c r="N2229">
        <v>40.635851000000002</v>
      </c>
      <c r="O2229">
        <v>-73.987689000000003</v>
      </c>
      <c r="P2229">
        <v>3056170038</v>
      </c>
      <c r="Q2229" t="s">
        <v>8558</v>
      </c>
      <c r="R2229">
        <v>7503</v>
      </c>
      <c r="S2229" s="1">
        <v>45142</v>
      </c>
      <c r="T2229" t="s">
        <v>33</v>
      </c>
      <c r="U2229" t="s">
        <v>34</v>
      </c>
      <c r="V2229">
        <v>98</v>
      </c>
      <c r="W2229" t="s">
        <v>8559</v>
      </c>
      <c r="X2229" t="s">
        <v>36</v>
      </c>
      <c r="Y2229" t="s">
        <v>37</v>
      </c>
      <c r="Z2229" t="s">
        <v>38</v>
      </c>
      <c r="AA2229">
        <v>3136746</v>
      </c>
      <c r="AC2229" s="1">
        <v>38568</v>
      </c>
      <c r="AD2229" t="s">
        <v>39</v>
      </c>
      <c r="AE2229">
        <v>25</v>
      </c>
      <c r="AF2229">
        <v>21.905000000000001</v>
      </c>
      <c r="AG2229">
        <v>36</v>
      </c>
      <c r="AH2229">
        <v>11.976900000000001</v>
      </c>
      <c r="AI2229">
        <v>25</v>
      </c>
      <c r="AJ2229">
        <v>6.1284999999999998</v>
      </c>
      <c r="AK2229">
        <v>0</v>
      </c>
      <c r="AL2229">
        <v>18.9541</v>
      </c>
      <c r="AM2229">
        <f>INDEX(Sheet1!B:B, MATCH('tab1'!U2229, Sheet1!A:A,0))</f>
        <v>5</v>
      </c>
      <c r="AN2229">
        <f>INDEX(Sheet1!B:B, MATCH('tab1'!Z2229, Sheet1!A:A,0))</f>
        <v>1</v>
      </c>
      <c r="AO2229">
        <f t="shared" si="34"/>
        <v>17</v>
      </c>
    </row>
    <row r="2230" spans="1:41" x14ac:dyDescent="0.3">
      <c r="A2230" t="s">
        <v>3871</v>
      </c>
      <c r="B2230" t="s">
        <v>2418</v>
      </c>
      <c r="C2230">
        <v>5002</v>
      </c>
      <c r="D2230" t="s">
        <v>3055</v>
      </c>
      <c r="E2230" t="s">
        <v>43</v>
      </c>
      <c r="F2230">
        <v>11219</v>
      </c>
      <c r="G2230" t="s">
        <v>13038</v>
      </c>
      <c r="H2230" t="s">
        <v>14857</v>
      </c>
      <c r="I2230" t="s">
        <v>15607</v>
      </c>
      <c r="J2230" t="s">
        <v>43</v>
      </c>
      <c r="K2230">
        <v>11219</v>
      </c>
      <c r="L2230">
        <v>312</v>
      </c>
      <c r="M2230" t="s">
        <v>14912</v>
      </c>
      <c r="N2230">
        <v>40.633048000000002</v>
      </c>
      <c r="O2230">
        <v>-73.990600000000001</v>
      </c>
      <c r="P2230">
        <v>3056490038</v>
      </c>
      <c r="Q2230" t="s">
        <v>2421</v>
      </c>
      <c r="R2230">
        <v>5004</v>
      </c>
      <c r="S2230" s="1">
        <v>45436</v>
      </c>
      <c r="T2230" t="s">
        <v>33</v>
      </c>
      <c r="U2230" t="s">
        <v>34</v>
      </c>
      <c r="V2230">
        <v>118</v>
      </c>
      <c r="W2230" t="s">
        <v>3872</v>
      </c>
      <c r="X2230" t="s">
        <v>36</v>
      </c>
      <c r="Y2230" t="s">
        <v>37</v>
      </c>
      <c r="Z2230" t="s">
        <v>38</v>
      </c>
      <c r="AA2230">
        <v>3138079</v>
      </c>
      <c r="AC2230" s="1">
        <v>38131</v>
      </c>
      <c r="AD2230" t="s">
        <v>60</v>
      </c>
      <c r="AE2230">
        <v>25</v>
      </c>
      <c r="AF2230">
        <v>21.905000000000001</v>
      </c>
      <c r="AG2230">
        <v>36</v>
      </c>
      <c r="AH2230">
        <v>11.976900000000001</v>
      </c>
      <c r="AI2230">
        <v>0</v>
      </c>
      <c r="AJ2230">
        <v>6.1284999999999998</v>
      </c>
      <c r="AK2230">
        <v>25</v>
      </c>
      <c r="AL2230">
        <v>18.9541</v>
      </c>
      <c r="AM2230">
        <f>INDEX(Sheet1!B:B, MATCH('tab1'!U2230, Sheet1!A:A,0))</f>
        <v>5</v>
      </c>
      <c r="AN2230">
        <f>INDEX(Sheet1!B:B, MATCH('tab1'!Z2230, Sheet1!A:A,0))</f>
        <v>1</v>
      </c>
      <c r="AO2230">
        <f t="shared" si="34"/>
        <v>17</v>
      </c>
    </row>
    <row r="2231" spans="1:41" x14ac:dyDescent="0.3">
      <c r="A2231" t="s">
        <v>8560</v>
      </c>
      <c r="B2231" t="s">
        <v>2418</v>
      </c>
      <c r="C2231">
        <v>1717</v>
      </c>
      <c r="D2231" t="s">
        <v>6936</v>
      </c>
      <c r="E2231" t="s">
        <v>43</v>
      </c>
      <c r="F2231">
        <v>11204</v>
      </c>
      <c r="G2231" t="s">
        <v>14020</v>
      </c>
      <c r="H2231" t="s">
        <v>14857</v>
      </c>
      <c r="I2231" t="s">
        <v>16527</v>
      </c>
      <c r="J2231" t="s">
        <v>43</v>
      </c>
      <c r="K2231">
        <v>11204</v>
      </c>
      <c r="L2231">
        <v>312</v>
      </c>
      <c r="M2231" t="s">
        <v>14912</v>
      </c>
      <c r="N2231">
        <v>40.629337</v>
      </c>
      <c r="O2231">
        <v>-73.982675</v>
      </c>
      <c r="P2231">
        <v>3054490001</v>
      </c>
      <c r="Q2231" t="s">
        <v>2421</v>
      </c>
      <c r="R2231">
        <v>5018</v>
      </c>
      <c r="S2231" s="1">
        <v>45438</v>
      </c>
      <c r="T2231" t="s">
        <v>33</v>
      </c>
      <c r="U2231" t="s">
        <v>34</v>
      </c>
      <c r="V2231">
        <v>40</v>
      </c>
      <c r="W2231" t="s">
        <v>8561</v>
      </c>
      <c r="X2231" t="s">
        <v>36</v>
      </c>
      <c r="Y2231" t="s">
        <v>37</v>
      </c>
      <c r="Z2231" t="s">
        <v>38</v>
      </c>
      <c r="AA2231">
        <v>3129034</v>
      </c>
      <c r="AC2231" s="1">
        <v>38133</v>
      </c>
      <c r="AD2231" t="s">
        <v>39</v>
      </c>
      <c r="AE2231">
        <v>16.666699999999999</v>
      </c>
      <c r="AF2231">
        <v>21.905000000000001</v>
      </c>
      <c r="AG2231">
        <v>3</v>
      </c>
      <c r="AH2231">
        <v>11.976900000000001</v>
      </c>
      <c r="AI2231">
        <v>16.666699999999999</v>
      </c>
      <c r="AJ2231">
        <v>6.1284999999999998</v>
      </c>
      <c r="AK2231">
        <v>16.666699999999999</v>
      </c>
      <c r="AL2231">
        <v>18.9541</v>
      </c>
      <c r="AM2231">
        <f>INDEX(Sheet1!B:B, MATCH('tab1'!U2231, Sheet1!A:A,0))</f>
        <v>5</v>
      </c>
      <c r="AN2231">
        <f>INDEX(Sheet1!B:B, MATCH('tab1'!Z2231, Sheet1!A:A,0))</f>
        <v>1</v>
      </c>
      <c r="AO2231">
        <f t="shared" si="34"/>
        <v>17</v>
      </c>
    </row>
    <row r="2232" spans="1:41" x14ac:dyDescent="0.3">
      <c r="A2232" t="s">
        <v>2665</v>
      </c>
      <c r="B2232" t="s">
        <v>2666</v>
      </c>
      <c r="C2232">
        <v>2023</v>
      </c>
      <c r="D2232" t="s">
        <v>260</v>
      </c>
      <c r="E2232" t="s">
        <v>43</v>
      </c>
      <c r="F2232">
        <v>11233</v>
      </c>
      <c r="G2232" t="s">
        <v>12325</v>
      </c>
      <c r="H2232" t="s">
        <v>14857</v>
      </c>
      <c r="I2232" t="s">
        <v>14910</v>
      </c>
      <c r="J2232" t="s">
        <v>43</v>
      </c>
      <c r="K2232">
        <v>11233</v>
      </c>
      <c r="L2232">
        <v>316</v>
      </c>
      <c r="M2232" t="s">
        <v>14888</v>
      </c>
      <c r="N2232">
        <v>40.676107000000002</v>
      </c>
      <c r="O2232">
        <v>-73.921328000000003</v>
      </c>
      <c r="P2232">
        <v>3014310054</v>
      </c>
      <c r="Q2232" t="s">
        <v>261</v>
      </c>
      <c r="R2232">
        <v>4196</v>
      </c>
      <c r="S2232" s="1">
        <v>45113</v>
      </c>
      <c r="T2232" t="s">
        <v>33</v>
      </c>
      <c r="U2232" t="s">
        <v>144</v>
      </c>
      <c r="V2232">
        <v>8</v>
      </c>
      <c r="W2232" t="s">
        <v>2667</v>
      </c>
      <c r="X2232" t="s">
        <v>146</v>
      </c>
      <c r="Y2232" t="s">
        <v>37</v>
      </c>
      <c r="Z2232" t="s">
        <v>147</v>
      </c>
      <c r="AA2232">
        <v>3038522</v>
      </c>
      <c r="AC2232" s="1">
        <v>38539</v>
      </c>
      <c r="AD2232" t="s">
        <v>60</v>
      </c>
      <c r="AE2232">
        <v>0</v>
      </c>
      <c r="AF2232">
        <v>17.4391</v>
      </c>
      <c r="AG2232">
        <v>5</v>
      </c>
      <c r="AH2232">
        <v>8.4033999999999995</v>
      </c>
      <c r="AI2232">
        <v>0</v>
      </c>
      <c r="AJ2232">
        <v>4.9984000000000002</v>
      </c>
      <c r="AK2232">
        <v>0</v>
      </c>
      <c r="AL2232">
        <v>15.3835</v>
      </c>
      <c r="AM2232">
        <f>INDEX(Sheet1!B:B, MATCH('tab1'!U2232, Sheet1!A:A,0))</f>
        <v>6</v>
      </c>
      <c r="AN2232">
        <f>INDEX(Sheet1!B:B, MATCH('tab1'!Z2232, Sheet1!A:A,0))</f>
        <v>2</v>
      </c>
      <c r="AO2232">
        <f t="shared" si="34"/>
        <v>34</v>
      </c>
    </row>
    <row r="2233" spans="1:41" x14ac:dyDescent="0.3">
      <c r="A2233" t="s">
        <v>258</v>
      </c>
      <c r="B2233" t="s">
        <v>259</v>
      </c>
      <c r="C2233">
        <v>2023</v>
      </c>
      <c r="D2233" t="s">
        <v>260</v>
      </c>
      <c r="E2233" t="s">
        <v>43</v>
      </c>
      <c r="F2233">
        <v>11233</v>
      </c>
      <c r="G2233" t="s">
        <v>12325</v>
      </c>
      <c r="H2233" t="s">
        <v>14857</v>
      </c>
      <c r="I2233" t="s">
        <v>14910</v>
      </c>
      <c r="J2233" t="s">
        <v>43</v>
      </c>
      <c r="K2233">
        <v>11233</v>
      </c>
      <c r="L2233">
        <v>316</v>
      </c>
      <c r="M2233" t="s">
        <v>14888</v>
      </c>
      <c r="N2233">
        <v>40.676107000000002</v>
      </c>
      <c r="O2233">
        <v>-73.921328000000003</v>
      </c>
      <c r="P2233">
        <v>3014310054</v>
      </c>
      <c r="Q2233" t="s">
        <v>261</v>
      </c>
      <c r="R2233">
        <v>4130</v>
      </c>
      <c r="S2233" s="1">
        <v>44827</v>
      </c>
      <c r="T2233" t="s">
        <v>54</v>
      </c>
      <c r="U2233" t="s">
        <v>34</v>
      </c>
      <c r="V2233">
        <v>101</v>
      </c>
      <c r="W2233" t="s">
        <v>262</v>
      </c>
      <c r="X2233" t="s">
        <v>36</v>
      </c>
      <c r="Y2233" t="s">
        <v>37</v>
      </c>
      <c r="Z2233" t="s">
        <v>38</v>
      </c>
      <c r="AA2233">
        <v>3038522</v>
      </c>
      <c r="AC2233" s="1">
        <v>38253</v>
      </c>
      <c r="AD2233" t="s">
        <v>60</v>
      </c>
      <c r="AE2233">
        <v>0</v>
      </c>
      <c r="AF2233">
        <v>21.905000000000001</v>
      </c>
      <c r="AG2233">
        <v>21</v>
      </c>
      <c r="AH2233">
        <v>11.976900000000001</v>
      </c>
      <c r="AI2233">
        <v>0</v>
      </c>
      <c r="AJ2233">
        <v>6.1284999999999998</v>
      </c>
      <c r="AK2233">
        <v>0</v>
      </c>
      <c r="AL2233">
        <v>18.9541</v>
      </c>
      <c r="AM2233">
        <f>INDEX(Sheet1!B:B, MATCH('tab1'!U2233, Sheet1!A:A,0))</f>
        <v>5</v>
      </c>
      <c r="AN2233">
        <f>INDEX(Sheet1!B:B, MATCH('tab1'!Z2233, Sheet1!A:A,0))</f>
        <v>1</v>
      </c>
      <c r="AO2233">
        <f t="shared" si="34"/>
        <v>17</v>
      </c>
    </row>
    <row r="2234" spans="1:41" x14ac:dyDescent="0.3">
      <c r="A2234" t="s">
        <v>3075</v>
      </c>
      <c r="B2234" t="s">
        <v>3076</v>
      </c>
      <c r="C2234">
        <v>33</v>
      </c>
      <c r="D2234" t="s">
        <v>3077</v>
      </c>
      <c r="E2234" t="s">
        <v>43</v>
      </c>
      <c r="F2234">
        <v>11233</v>
      </c>
      <c r="G2234" t="s">
        <v>12880</v>
      </c>
      <c r="H2234" t="s">
        <v>14857</v>
      </c>
      <c r="I2234" t="s">
        <v>15457</v>
      </c>
      <c r="J2234" t="s">
        <v>43</v>
      </c>
      <c r="K2234">
        <v>11233</v>
      </c>
      <c r="L2234">
        <v>316</v>
      </c>
      <c r="M2234" t="s">
        <v>14888</v>
      </c>
      <c r="N2234">
        <v>40.678663999999998</v>
      </c>
      <c r="O2234">
        <v>-73.912015999999994</v>
      </c>
      <c r="P2234">
        <v>3015380046</v>
      </c>
      <c r="Q2234" t="s">
        <v>3078</v>
      </c>
      <c r="R2234">
        <v>8025</v>
      </c>
      <c r="S2234" s="1">
        <v>45110</v>
      </c>
      <c r="T2234" t="s">
        <v>33</v>
      </c>
      <c r="U2234" t="s">
        <v>34</v>
      </c>
      <c r="V2234">
        <v>144</v>
      </c>
      <c r="W2234" t="s">
        <v>3079</v>
      </c>
      <c r="X2234" t="s">
        <v>36</v>
      </c>
      <c r="Y2234" t="s">
        <v>37</v>
      </c>
      <c r="Z2234" t="s">
        <v>38</v>
      </c>
      <c r="AA2234">
        <v>3041852</v>
      </c>
      <c r="AC2234" s="1">
        <v>39997</v>
      </c>
      <c r="AD2234" t="s">
        <v>39</v>
      </c>
      <c r="AE2234">
        <v>0</v>
      </c>
      <c r="AF2234">
        <v>21.905000000000001</v>
      </c>
      <c r="AG2234">
        <v>22</v>
      </c>
      <c r="AH2234">
        <v>11.976900000000001</v>
      </c>
      <c r="AI2234">
        <v>0</v>
      </c>
      <c r="AJ2234">
        <v>6.1284999999999998</v>
      </c>
      <c r="AK2234">
        <v>0</v>
      </c>
      <c r="AL2234">
        <v>18.9541</v>
      </c>
      <c r="AM2234">
        <f>INDEX(Sheet1!B:B, MATCH('tab1'!U2234, Sheet1!A:A,0))</f>
        <v>5</v>
      </c>
      <c r="AN2234">
        <f>INDEX(Sheet1!B:B, MATCH('tab1'!Z2234, Sheet1!A:A,0))</f>
        <v>1</v>
      </c>
      <c r="AO2234">
        <f t="shared" si="34"/>
        <v>17</v>
      </c>
    </row>
    <row r="2235" spans="1:41" x14ac:dyDescent="0.3">
      <c r="A2235" t="s">
        <v>3075</v>
      </c>
      <c r="B2235" t="s">
        <v>2666</v>
      </c>
      <c r="C2235">
        <v>33</v>
      </c>
      <c r="D2235" t="s">
        <v>3077</v>
      </c>
      <c r="E2235" t="s">
        <v>43</v>
      </c>
      <c r="F2235">
        <v>11233</v>
      </c>
      <c r="G2235" t="s">
        <v>12880</v>
      </c>
      <c r="H2235" t="s">
        <v>14857</v>
      </c>
      <c r="I2235" t="s">
        <v>15457</v>
      </c>
      <c r="J2235" t="s">
        <v>43</v>
      </c>
      <c r="K2235">
        <v>11233</v>
      </c>
      <c r="L2235">
        <v>316</v>
      </c>
      <c r="M2235" t="s">
        <v>14888</v>
      </c>
      <c r="N2235">
        <v>40.678663999999998</v>
      </c>
      <c r="O2235">
        <v>-73.912015999999994</v>
      </c>
      <c r="P2235">
        <v>3015380046</v>
      </c>
      <c r="Q2235" t="s">
        <v>3078</v>
      </c>
      <c r="R2235">
        <v>8024</v>
      </c>
      <c r="S2235" s="1">
        <v>45110</v>
      </c>
      <c r="T2235" t="s">
        <v>33</v>
      </c>
      <c r="U2235" t="s">
        <v>144</v>
      </c>
      <c r="V2235">
        <v>18</v>
      </c>
      <c r="W2235" t="s">
        <v>8050</v>
      </c>
      <c r="X2235" t="s">
        <v>146</v>
      </c>
      <c r="Y2235" t="s">
        <v>37</v>
      </c>
      <c r="Z2235" t="s">
        <v>147</v>
      </c>
      <c r="AA2235">
        <v>3041852</v>
      </c>
      <c r="AC2235" s="1">
        <v>39997</v>
      </c>
      <c r="AD2235" t="s">
        <v>39</v>
      </c>
      <c r="AE2235">
        <v>0</v>
      </c>
      <c r="AF2235">
        <v>17.4391</v>
      </c>
      <c r="AG2235">
        <v>7</v>
      </c>
      <c r="AH2235">
        <v>8.4033999999999995</v>
      </c>
      <c r="AI2235">
        <v>0</v>
      </c>
      <c r="AJ2235">
        <v>4.9984000000000002</v>
      </c>
      <c r="AK2235">
        <v>0</v>
      </c>
      <c r="AL2235">
        <v>15.3835</v>
      </c>
      <c r="AM2235">
        <f>INDEX(Sheet1!B:B, MATCH('tab1'!U2235, Sheet1!A:A,0))</f>
        <v>6</v>
      </c>
      <c r="AN2235">
        <f>INDEX(Sheet1!B:B, MATCH('tab1'!Z2235, Sheet1!A:A,0))</f>
        <v>2</v>
      </c>
      <c r="AO2235">
        <f t="shared" si="34"/>
        <v>34</v>
      </c>
    </row>
    <row r="2236" spans="1:41" x14ac:dyDescent="0.3">
      <c r="A2236" t="s">
        <v>2887</v>
      </c>
      <c r="B2236" t="s">
        <v>2888</v>
      </c>
      <c r="C2236" t="s">
        <v>2889</v>
      </c>
      <c r="D2236" t="s">
        <v>2890</v>
      </c>
      <c r="E2236" t="s">
        <v>31</v>
      </c>
      <c r="F2236">
        <v>11415</v>
      </c>
      <c r="G2236" t="s">
        <v>12843</v>
      </c>
      <c r="H2236" t="s">
        <v>14857</v>
      </c>
      <c r="I2236" t="s">
        <v>15420</v>
      </c>
      <c r="J2236" t="s">
        <v>31</v>
      </c>
      <c r="K2236">
        <v>11415</v>
      </c>
      <c r="L2236">
        <v>409</v>
      </c>
      <c r="M2236" t="s">
        <v>14877</v>
      </c>
      <c r="N2236">
        <v>40.707458000000003</v>
      </c>
      <c r="O2236">
        <v>-73.830438000000001</v>
      </c>
      <c r="P2236">
        <v>4033330029</v>
      </c>
      <c r="Q2236" t="s">
        <v>2891</v>
      </c>
      <c r="R2236">
        <v>77937</v>
      </c>
      <c r="S2236" s="1">
        <v>45645</v>
      </c>
      <c r="T2236" t="s">
        <v>33</v>
      </c>
      <c r="U2236" t="s">
        <v>144</v>
      </c>
      <c r="V2236">
        <v>8</v>
      </c>
      <c r="W2236" t="s">
        <v>2892</v>
      </c>
      <c r="X2236" t="s">
        <v>146</v>
      </c>
      <c r="Y2236" t="s">
        <v>37</v>
      </c>
      <c r="Z2236" t="s">
        <v>147</v>
      </c>
      <c r="AA2236">
        <v>4574091</v>
      </c>
      <c r="AC2236" s="1">
        <v>41992</v>
      </c>
      <c r="AD2236" t="s">
        <v>39</v>
      </c>
      <c r="AE2236">
        <v>16.666699999999999</v>
      </c>
      <c r="AF2236">
        <v>17.4391</v>
      </c>
      <c r="AG2236">
        <v>4</v>
      </c>
      <c r="AH2236">
        <v>8.4033999999999995</v>
      </c>
      <c r="AI2236">
        <v>16.666699999999999</v>
      </c>
      <c r="AJ2236">
        <v>4.9984000000000002</v>
      </c>
      <c r="AK2236">
        <v>16.666699999999999</v>
      </c>
      <c r="AL2236">
        <v>15.3835</v>
      </c>
      <c r="AM2236">
        <f>INDEX(Sheet1!B:B, MATCH('tab1'!U2236, Sheet1!A:A,0))</f>
        <v>6</v>
      </c>
      <c r="AN2236">
        <f>INDEX(Sheet1!B:B, MATCH('tab1'!Z2236, Sheet1!A:A,0))</f>
        <v>2</v>
      </c>
      <c r="AO2236">
        <f t="shared" si="34"/>
        <v>34</v>
      </c>
    </row>
    <row r="2237" spans="1:41" x14ac:dyDescent="0.3">
      <c r="A2237" t="s">
        <v>10028</v>
      </c>
      <c r="B2237" t="s">
        <v>10028</v>
      </c>
      <c r="C2237" t="s">
        <v>2539</v>
      </c>
      <c r="D2237" t="s">
        <v>10029</v>
      </c>
      <c r="E2237" t="s">
        <v>31</v>
      </c>
      <c r="F2237">
        <v>11435</v>
      </c>
      <c r="G2237" t="s">
        <v>14342</v>
      </c>
      <c r="H2237" t="s">
        <v>14857</v>
      </c>
      <c r="I2237" t="s">
        <v>16796</v>
      </c>
      <c r="J2237" t="s">
        <v>31</v>
      </c>
      <c r="K2237">
        <v>11435</v>
      </c>
      <c r="L2237">
        <v>408</v>
      </c>
      <c r="M2237" t="s">
        <v>14893</v>
      </c>
      <c r="N2237">
        <v>40.713659999999997</v>
      </c>
      <c r="O2237">
        <v>-73.814937</v>
      </c>
      <c r="P2237">
        <v>4097160154</v>
      </c>
      <c r="Q2237" t="s">
        <v>2541</v>
      </c>
      <c r="R2237">
        <v>104783</v>
      </c>
      <c r="S2237" s="1">
        <v>45752</v>
      </c>
      <c r="T2237" t="s">
        <v>33</v>
      </c>
      <c r="U2237" t="s">
        <v>34</v>
      </c>
      <c r="V2237">
        <v>19</v>
      </c>
      <c r="W2237" t="s">
        <v>10030</v>
      </c>
      <c r="X2237" t="s">
        <v>36</v>
      </c>
      <c r="Y2237" t="s">
        <v>37</v>
      </c>
      <c r="Z2237" t="s">
        <v>38</v>
      </c>
      <c r="AA2237">
        <v>4207889</v>
      </c>
      <c r="AB2237" t="s">
        <v>10031</v>
      </c>
      <c r="AC2237" s="1">
        <v>43560</v>
      </c>
      <c r="AD2237" t="s">
        <v>39</v>
      </c>
      <c r="AE2237">
        <v>0</v>
      </c>
      <c r="AF2237">
        <v>21.905000000000001</v>
      </c>
      <c r="AG2237">
        <v>12</v>
      </c>
      <c r="AH2237">
        <v>11.976900000000001</v>
      </c>
      <c r="AI2237">
        <v>0</v>
      </c>
      <c r="AJ2237">
        <v>6.1284999999999998</v>
      </c>
      <c r="AK2237">
        <v>0</v>
      </c>
      <c r="AL2237">
        <v>18.9541</v>
      </c>
      <c r="AM2237">
        <f>INDEX(Sheet1!B:B, MATCH('tab1'!U2237, Sheet1!A:A,0))</f>
        <v>5</v>
      </c>
      <c r="AN2237">
        <f>INDEX(Sheet1!B:B, MATCH('tab1'!Z2237, Sheet1!A:A,0))</f>
        <v>1</v>
      </c>
      <c r="AO2237">
        <f t="shared" si="34"/>
        <v>17</v>
      </c>
    </row>
    <row r="2238" spans="1:41" x14ac:dyDescent="0.3">
      <c r="A2238" t="s">
        <v>10028</v>
      </c>
      <c r="B2238" t="s">
        <v>10536</v>
      </c>
      <c r="C2238" t="s">
        <v>10537</v>
      </c>
      <c r="D2238" t="s">
        <v>10538</v>
      </c>
      <c r="E2238" t="s">
        <v>31</v>
      </c>
      <c r="F2238">
        <v>11415</v>
      </c>
      <c r="G2238" t="s">
        <v>14457</v>
      </c>
      <c r="H2238" t="s">
        <v>14857</v>
      </c>
      <c r="I2238" t="s">
        <v>16896</v>
      </c>
      <c r="J2238" t="s">
        <v>31</v>
      </c>
      <c r="K2238">
        <v>11415</v>
      </c>
      <c r="L2238">
        <v>409</v>
      </c>
      <c r="M2238" t="s">
        <v>14877</v>
      </c>
      <c r="N2238">
        <v>40.707498000000001</v>
      </c>
      <c r="O2238">
        <v>-73.831304000000003</v>
      </c>
      <c r="P2238">
        <v>4033300033</v>
      </c>
      <c r="Q2238" t="s">
        <v>10539</v>
      </c>
      <c r="R2238">
        <v>7143</v>
      </c>
      <c r="S2238" s="1">
        <v>45069</v>
      </c>
      <c r="T2238" t="s">
        <v>33</v>
      </c>
      <c r="U2238" t="s">
        <v>34</v>
      </c>
      <c r="V2238">
        <v>72</v>
      </c>
      <c r="W2238" t="s">
        <v>10540</v>
      </c>
      <c r="X2238" t="s">
        <v>36</v>
      </c>
      <c r="Y2238" t="s">
        <v>37</v>
      </c>
      <c r="Z2238" t="s">
        <v>38</v>
      </c>
      <c r="AA2238">
        <v>4079530</v>
      </c>
      <c r="AC2238" s="1">
        <v>37544</v>
      </c>
      <c r="AD2238" t="s">
        <v>39</v>
      </c>
      <c r="AE2238">
        <v>0</v>
      </c>
      <c r="AF2238">
        <v>21.905000000000001</v>
      </c>
      <c r="AG2238">
        <v>9</v>
      </c>
      <c r="AH2238">
        <v>11.976900000000001</v>
      </c>
      <c r="AI2238">
        <v>0</v>
      </c>
      <c r="AJ2238">
        <v>6.1284999999999998</v>
      </c>
      <c r="AK2238">
        <v>0</v>
      </c>
      <c r="AL2238">
        <v>18.9541</v>
      </c>
      <c r="AM2238">
        <f>INDEX(Sheet1!B:B, MATCH('tab1'!U2238, Sheet1!A:A,0))</f>
        <v>5</v>
      </c>
      <c r="AN2238">
        <f>INDEX(Sheet1!B:B, MATCH('tab1'!Z2238, Sheet1!A:A,0))</f>
        <v>1</v>
      </c>
      <c r="AO2238">
        <f t="shared" si="34"/>
        <v>17</v>
      </c>
    </row>
    <row r="2239" spans="1:41" x14ac:dyDescent="0.3">
      <c r="A2239" t="s">
        <v>11591</v>
      </c>
      <c r="B2239" t="s">
        <v>10028</v>
      </c>
      <c r="C2239" t="s">
        <v>8732</v>
      </c>
      <c r="D2239" t="s">
        <v>8733</v>
      </c>
      <c r="E2239" t="s">
        <v>31</v>
      </c>
      <c r="F2239">
        <v>11418</v>
      </c>
      <c r="G2239" t="s">
        <v>14058</v>
      </c>
      <c r="H2239" t="s">
        <v>14857</v>
      </c>
      <c r="I2239" t="s">
        <v>16559</v>
      </c>
      <c r="J2239" t="s">
        <v>31</v>
      </c>
      <c r="K2239">
        <v>11418</v>
      </c>
      <c r="L2239">
        <v>409</v>
      </c>
      <c r="M2239" t="s">
        <v>14877</v>
      </c>
      <c r="N2239">
        <v>40.708390000000001</v>
      </c>
      <c r="O2239">
        <v>-73.836838</v>
      </c>
      <c r="P2239">
        <v>4033230008</v>
      </c>
      <c r="Q2239" t="s">
        <v>11592</v>
      </c>
      <c r="R2239">
        <v>77917</v>
      </c>
      <c r="S2239" s="1">
        <v>45645</v>
      </c>
      <c r="T2239" t="s">
        <v>33</v>
      </c>
      <c r="U2239" t="s">
        <v>34</v>
      </c>
      <c r="V2239">
        <v>70</v>
      </c>
      <c r="W2239" t="s">
        <v>11593</v>
      </c>
      <c r="X2239" t="s">
        <v>36</v>
      </c>
      <c r="Y2239" t="s">
        <v>37</v>
      </c>
      <c r="Z2239" t="s">
        <v>38</v>
      </c>
      <c r="AA2239">
        <v>4079403</v>
      </c>
      <c r="AC2239" s="1">
        <v>41992</v>
      </c>
      <c r="AD2239" t="s">
        <v>39</v>
      </c>
      <c r="AE2239">
        <v>0</v>
      </c>
      <c r="AF2239">
        <v>21.905000000000001</v>
      </c>
      <c r="AG2239">
        <v>12</v>
      </c>
      <c r="AH2239">
        <v>11.976900000000001</v>
      </c>
      <c r="AI2239">
        <v>0</v>
      </c>
      <c r="AJ2239">
        <v>6.1284999999999998</v>
      </c>
      <c r="AK2239">
        <v>0</v>
      </c>
      <c r="AL2239">
        <v>18.9541</v>
      </c>
      <c r="AM2239">
        <f>INDEX(Sheet1!B:B, MATCH('tab1'!U2239, Sheet1!A:A,0))</f>
        <v>5</v>
      </c>
      <c r="AN2239">
        <f>INDEX(Sheet1!B:B, MATCH('tab1'!Z2239, Sheet1!A:A,0))</f>
        <v>1</v>
      </c>
      <c r="AO2239">
        <f t="shared" si="34"/>
        <v>17</v>
      </c>
    </row>
    <row r="2240" spans="1:41" x14ac:dyDescent="0.3">
      <c r="A2240" t="s">
        <v>10830</v>
      </c>
      <c r="B2240" t="s">
        <v>10830</v>
      </c>
      <c r="C2240" t="s">
        <v>4559</v>
      </c>
      <c r="D2240" t="s">
        <v>4560</v>
      </c>
      <c r="E2240" t="s">
        <v>31</v>
      </c>
      <c r="F2240">
        <v>11367</v>
      </c>
      <c r="G2240" t="s">
        <v>13183</v>
      </c>
      <c r="H2240" t="s">
        <v>14857</v>
      </c>
      <c r="I2240" t="s">
        <v>15741</v>
      </c>
      <c r="J2240" t="s">
        <v>31</v>
      </c>
      <c r="K2240">
        <v>11367</v>
      </c>
      <c r="L2240">
        <v>408</v>
      </c>
      <c r="M2240" t="s">
        <v>14893</v>
      </c>
      <c r="N2240">
        <v>40.727645000000003</v>
      </c>
      <c r="O2240">
        <v>-73.822258000000005</v>
      </c>
      <c r="P2240">
        <v>4066190132</v>
      </c>
      <c r="Q2240" t="s">
        <v>4561</v>
      </c>
      <c r="R2240">
        <v>104797</v>
      </c>
      <c r="S2240" s="1">
        <v>45033</v>
      </c>
      <c r="T2240" t="s">
        <v>54</v>
      </c>
      <c r="U2240" t="s">
        <v>34</v>
      </c>
      <c r="V2240">
        <v>177</v>
      </c>
      <c r="W2240" t="s">
        <v>10831</v>
      </c>
      <c r="X2240" t="s">
        <v>36</v>
      </c>
      <c r="Y2240" t="s">
        <v>37</v>
      </c>
      <c r="Z2240" t="s">
        <v>38</v>
      </c>
      <c r="AA2240">
        <v>4143347</v>
      </c>
      <c r="AC2240" s="1">
        <v>43572</v>
      </c>
      <c r="AD2240" t="s">
        <v>39</v>
      </c>
      <c r="AE2240">
        <v>0</v>
      </c>
      <c r="AF2240">
        <v>21.905000000000001</v>
      </c>
      <c r="AG2240">
        <v>25</v>
      </c>
      <c r="AH2240">
        <v>11.976900000000001</v>
      </c>
      <c r="AI2240">
        <v>0</v>
      </c>
      <c r="AJ2240">
        <v>6.1284999999999998</v>
      </c>
      <c r="AK2240">
        <v>0</v>
      </c>
      <c r="AL2240">
        <v>18.9541</v>
      </c>
      <c r="AM2240">
        <f>INDEX(Sheet1!B:B, MATCH('tab1'!U2240, Sheet1!A:A,0))</f>
        <v>5</v>
      </c>
      <c r="AN2240">
        <f>INDEX(Sheet1!B:B, MATCH('tab1'!Z2240, Sheet1!A:A,0))</f>
        <v>1</v>
      </c>
      <c r="AO2240">
        <f t="shared" si="34"/>
        <v>17</v>
      </c>
    </row>
    <row r="2241" spans="1:41" x14ac:dyDescent="0.3">
      <c r="A2241" t="s">
        <v>2888</v>
      </c>
      <c r="B2241" t="s">
        <v>2888</v>
      </c>
      <c r="C2241" t="s">
        <v>2889</v>
      </c>
      <c r="D2241" t="s">
        <v>2890</v>
      </c>
      <c r="E2241" t="s">
        <v>31</v>
      </c>
      <c r="F2241">
        <v>11415</v>
      </c>
      <c r="G2241" t="s">
        <v>12843</v>
      </c>
      <c r="H2241" t="s">
        <v>14857</v>
      </c>
      <c r="I2241" t="s">
        <v>15420</v>
      </c>
      <c r="J2241" t="s">
        <v>31</v>
      </c>
      <c r="K2241">
        <v>11415</v>
      </c>
      <c r="L2241">
        <v>409</v>
      </c>
      <c r="M2241" t="s">
        <v>14877</v>
      </c>
      <c r="N2241">
        <v>40.707458000000003</v>
      </c>
      <c r="O2241">
        <v>-73.830438000000001</v>
      </c>
      <c r="P2241">
        <v>4033330029</v>
      </c>
      <c r="Q2241" t="s">
        <v>2891</v>
      </c>
      <c r="R2241">
        <v>72997</v>
      </c>
      <c r="S2241" s="1">
        <v>45540</v>
      </c>
      <c r="T2241" t="s">
        <v>33</v>
      </c>
      <c r="U2241" t="s">
        <v>34</v>
      </c>
      <c r="V2241">
        <v>111</v>
      </c>
      <c r="W2241" t="s">
        <v>4422</v>
      </c>
      <c r="X2241" t="s">
        <v>36</v>
      </c>
      <c r="Y2241" t="s">
        <v>37</v>
      </c>
      <c r="Z2241" t="s">
        <v>38</v>
      </c>
      <c r="AA2241">
        <v>4574091</v>
      </c>
      <c r="AC2241" s="1">
        <v>41887</v>
      </c>
      <c r="AD2241" t="s">
        <v>39</v>
      </c>
      <c r="AE2241">
        <v>40</v>
      </c>
      <c r="AF2241">
        <v>21.905000000000001</v>
      </c>
      <c r="AG2241">
        <v>19</v>
      </c>
      <c r="AH2241">
        <v>11.976900000000001</v>
      </c>
      <c r="AI2241">
        <v>0</v>
      </c>
      <c r="AJ2241">
        <v>6.1284999999999998</v>
      </c>
      <c r="AK2241">
        <v>40</v>
      </c>
      <c r="AL2241">
        <v>18.9541</v>
      </c>
      <c r="AM2241">
        <f>INDEX(Sheet1!B:B, MATCH('tab1'!U2241, Sheet1!A:A,0))</f>
        <v>5</v>
      </c>
      <c r="AN2241">
        <f>INDEX(Sheet1!B:B, MATCH('tab1'!Z2241, Sheet1!A:A,0))</f>
        <v>1</v>
      </c>
      <c r="AO2241">
        <f t="shared" si="34"/>
        <v>17</v>
      </c>
    </row>
    <row r="2242" spans="1:41" x14ac:dyDescent="0.3">
      <c r="A2242" t="s">
        <v>2888</v>
      </c>
      <c r="B2242" t="s">
        <v>2888</v>
      </c>
      <c r="C2242" t="s">
        <v>5895</v>
      </c>
      <c r="D2242" t="s">
        <v>1081</v>
      </c>
      <c r="E2242" t="s">
        <v>31</v>
      </c>
      <c r="F2242">
        <v>11367</v>
      </c>
      <c r="G2242" t="s">
        <v>13463</v>
      </c>
      <c r="H2242" t="s">
        <v>14857</v>
      </c>
      <c r="I2242" t="s">
        <v>16008</v>
      </c>
      <c r="J2242" t="s">
        <v>31</v>
      </c>
      <c r="K2242">
        <v>11367</v>
      </c>
      <c r="L2242">
        <v>408</v>
      </c>
      <c r="M2242" t="s">
        <v>14893</v>
      </c>
      <c r="N2242">
        <v>40.723447</v>
      </c>
      <c r="O2242">
        <v>-73.820079000000007</v>
      </c>
      <c r="P2242">
        <v>4066640001</v>
      </c>
      <c r="Q2242" t="s">
        <v>5896</v>
      </c>
      <c r="R2242">
        <v>105394</v>
      </c>
      <c r="S2242" s="1">
        <v>45098</v>
      </c>
      <c r="T2242" t="s">
        <v>33</v>
      </c>
      <c r="U2242" t="s">
        <v>34</v>
      </c>
      <c r="V2242">
        <v>72</v>
      </c>
      <c r="W2242" t="s">
        <v>5897</v>
      </c>
      <c r="X2242" t="s">
        <v>36</v>
      </c>
      <c r="Y2242" t="s">
        <v>37</v>
      </c>
      <c r="Z2242" t="s">
        <v>38</v>
      </c>
      <c r="AA2242">
        <v>4438287</v>
      </c>
      <c r="AC2242" s="1">
        <v>44368</v>
      </c>
      <c r="AD2242" t="s">
        <v>39</v>
      </c>
      <c r="AE2242">
        <v>25</v>
      </c>
      <c r="AF2242">
        <v>21.905000000000001</v>
      </c>
      <c r="AG2242">
        <v>12</v>
      </c>
      <c r="AH2242">
        <v>11.976900000000001</v>
      </c>
      <c r="AI2242">
        <v>0</v>
      </c>
      <c r="AJ2242">
        <v>6.1284999999999998</v>
      </c>
      <c r="AK2242">
        <v>25</v>
      </c>
      <c r="AL2242">
        <v>18.9541</v>
      </c>
      <c r="AM2242">
        <f>INDEX(Sheet1!B:B, MATCH('tab1'!U2242, Sheet1!A:A,0))</f>
        <v>5</v>
      </c>
      <c r="AN2242">
        <f>INDEX(Sheet1!B:B, MATCH('tab1'!Z2242, Sheet1!A:A,0))</f>
        <v>1</v>
      </c>
      <c r="AO2242">
        <f t="shared" si="34"/>
        <v>17</v>
      </c>
    </row>
    <row r="2243" spans="1:41" x14ac:dyDescent="0.3">
      <c r="A2243" t="s">
        <v>8731</v>
      </c>
      <c r="B2243" t="s">
        <v>8731</v>
      </c>
      <c r="C2243" t="s">
        <v>8732</v>
      </c>
      <c r="D2243" t="s">
        <v>8733</v>
      </c>
      <c r="E2243" t="s">
        <v>31</v>
      </c>
      <c r="F2243">
        <v>11418</v>
      </c>
      <c r="G2243" t="s">
        <v>14058</v>
      </c>
      <c r="H2243" t="s">
        <v>14857</v>
      </c>
      <c r="I2243" t="s">
        <v>16559</v>
      </c>
      <c r="J2243" t="s">
        <v>31</v>
      </c>
      <c r="K2243">
        <v>11418</v>
      </c>
      <c r="L2243">
        <v>409</v>
      </c>
      <c r="M2243" t="s">
        <v>14877</v>
      </c>
      <c r="N2243">
        <v>40.708390000000001</v>
      </c>
      <c r="O2243">
        <v>-73.836838</v>
      </c>
      <c r="P2243">
        <v>4033230008</v>
      </c>
      <c r="Q2243" t="s">
        <v>2891</v>
      </c>
      <c r="R2243">
        <v>7336</v>
      </c>
      <c r="S2243" s="1">
        <v>45115</v>
      </c>
      <c r="T2243" t="s">
        <v>33</v>
      </c>
      <c r="U2243" t="s">
        <v>144</v>
      </c>
      <c r="V2243">
        <v>8</v>
      </c>
      <c r="W2243" t="s">
        <v>8734</v>
      </c>
      <c r="X2243" t="s">
        <v>146</v>
      </c>
      <c r="Y2243" t="s">
        <v>37</v>
      </c>
      <c r="Z2243" t="s">
        <v>147</v>
      </c>
      <c r="AA2243">
        <v>4079403</v>
      </c>
      <c r="AC2243" s="1">
        <v>38541</v>
      </c>
      <c r="AD2243" t="s">
        <v>39</v>
      </c>
      <c r="AE2243">
        <v>0</v>
      </c>
      <c r="AF2243">
        <v>17.4391</v>
      </c>
      <c r="AG2243">
        <v>3</v>
      </c>
      <c r="AH2243">
        <v>8.4033999999999995</v>
      </c>
      <c r="AI2243">
        <v>0</v>
      </c>
      <c r="AJ2243">
        <v>4.9984000000000002</v>
      </c>
      <c r="AK2243">
        <v>0</v>
      </c>
      <c r="AL2243">
        <v>15.3835</v>
      </c>
      <c r="AM2243">
        <f>INDEX(Sheet1!B:B, MATCH('tab1'!U2243, Sheet1!A:A,0))</f>
        <v>6</v>
      </c>
      <c r="AN2243">
        <f>INDEX(Sheet1!B:B, MATCH('tab1'!Z2243, Sheet1!A:A,0))</f>
        <v>2</v>
      </c>
      <c r="AO2243">
        <f t="shared" ref="AO2243:AO2306" si="35">POWER(2,AN2243-1) + POWER(2,AM2243-1)</f>
        <v>34</v>
      </c>
    </row>
    <row r="2244" spans="1:41" x14ac:dyDescent="0.3">
      <c r="A2244" t="s">
        <v>4558</v>
      </c>
      <c r="B2244" t="s">
        <v>4558</v>
      </c>
      <c r="C2244" t="s">
        <v>4559</v>
      </c>
      <c r="D2244" t="s">
        <v>4560</v>
      </c>
      <c r="E2244" t="s">
        <v>31</v>
      </c>
      <c r="F2244">
        <v>11367</v>
      </c>
      <c r="G2244" t="s">
        <v>13183</v>
      </c>
      <c r="H2244" t="s">
        <v>14857</v>
      </c>
      <c r="I2244" t="s">
        <v>15741</v>
      </c>
      <c r="J2244" t="s">
        <v>31</v>
      </c>
      <c r="K2244">
        <v>11367</v>
      </c>
      <c r="L2244">
        <v>408</v>
      </c>
      <c r="M2244" t="s">
        <v>14893</v>
      </c>
      <c r="N2244">
        <v>40.727645000000003</v>
      </c>
      <c r="O2244">
        <v>-73.822258000000005</v>
      </c>
      <c r="P2244">
        <v>4066190132</v>
      </c>
      <c r="Q2244" t="s">
        <v>4561</v>
      </c>
      <c r="R2244">
        <v>104981</v>
      </c>
      <c r="S2244" s="1">
        <v>45138</v>
      </c>
      <c r="T2244" t="s">
        <v>33</v>
      </c>
      <c r="U2244" t="s">
        <v>144</v>
      </c>
      <c r="V2244">
        <v>8</v>
      </c>
      <c r="W2244" t="s">
        <v>4562</v>
      </c>
      <c r="X2244" t="s">
        <v>146</v>
      </c>
      <c r="Y2244" t="s">
        <v>37</v>
      </c>
      <c r="Z2244" t="s">
        <v>147</v>
      </c>
      <c r="AA2244">
        <v>4143347</v>
      </c>
      <c r="AC2244" s="1">
        <v>43677</v>
      </c>
      <c r="AD2244" t="s">
        <v>39</v>
      </c>
      <c r="AE2244">
        <v>0</v>
      </c>
      <c r="AF2244">
        <v>17.4391</v>
      </c>
      <c r="AG2244">
        <v>5</v>
      </c>
      <c r="AH2244">
        <v>8.4033999999999995</v>
      </c>
      <c r="AI2244">
        <v>0</v>
      </c>
      <c r="AJ2244">
        <v>4.9984000000000002</v>
      </c>
      <c r="AK2244">
        <v>0</v>
      </c>
      <c r="AL2244">
        <v>15.3835</v>
      </c>
      <c r="AM2244">
        <f>INDEX(Sheet1!B:B, MATCH('tab1'!U2244, Sheet1!A:A,0))</f>
        <v>6</v>
      </c>
      <c r="AN2244">
        <f>INDEX(Sheet1!B:B, MATCH('tab1'!Z2244, Sheet1!A:A,0))</f>
        <v>2</v>
      </c>
      <c r="AO2244">
        <f t="shared" si="35"/>
        <v>34</v>
      </c>
    </row>
    <row r="2245" spans="1:41" x14ac:dyDescent="0.3">
      <c r="A2245" t="s">
        <v>2538</v>
      </c>
      <c r="B2245" t="s">
        <v>2538</v>
      </c>
      <c r="C2245" t="s">
        <v>2539</v>
      </c>
      <c r="D2245" t="s">
        <v>2540</v>
      </c>
      <c r="E2245" t="s">
        <v>31</v>
      </c>
      <c r="F2245">
        <v>11435</v>
      </c>
      <c r="G2245" t="s">
        <v>12769</v>
      </c>
      <c r="H2245" t="s">
        <v>14857</v>
      </c>
      <c r="I2245" t="s">
        <v>15349</v>
      </c>
      <c r="J2245" t="s">
        <v>31</v>
      </c>
      <c r="K2245">
        <v>11435</v>
      </c>
      <c r="L2245">
        <v>408</v>
      </c>
      <c r="M2245" t="s">
        <v>14893</v>
      </c>
      <c r="N2245">
        <v>40.713659999999997</v>
      </c>
      <c r="O2245">
        <v>-73.814937</v>
      </c>
      <c r="P2245">
        <v>4097160154</v>
      </c>
      <c r="Q2245" t="s">
        <v>2541</v>
      </c>
      <c r="R2245">
        <v>105468</v>
      </c>
      <c r="S2245" s="1">
        <v>45154</v>
      </c>
      <c r="T2245" t="s">
        <v>33</v>
      </c>
      <c r="U2245" t="s">
        <v>34</v>
      </c>
      <c r="V2245">
        <v>88</v>
      </c>
      <c r="W2245" t="s">
        <v>2542</v>
      </c>
      <c r="X2245" t="s">
        <v>36</v>
      </c>
      <c r="Y2245" t="s">
        <v>37</v>
      </c>
      <c r="Z2245" t="s">
        <v>38</v>
      </c>
      <c r="AA2245">
        <v>4207889</v>
      </c>
      <c r="AC2245" s="1">
        <v>44424</v>
      </c>
      <c r="AD2245" t="s">
        <v>39</v>
      </c>
      <c r="AE2245">
        <v>0</v>
      </c>
      <c r="AF2245">
        <v>21.905000000000001</v>
      </c>
      <c r="AG2245">
        <v>14</v>
      </c>
      <c r="AH2245">
        <v>11.976900000000001</v>
      </c>
      <c r="AI2245">
        <v>0</v>
      </c>
      <c r="AJ2245">
        <v>6.1284999999999998</v>
      </c>
      <c r="AK2245">
        <v>0</v>
      </c>
      <c r="AL2245">
        <v>18.9541</v>
      </c>
      <c r="AM2245">
        <f>INDEX(Sheet1!B:B, MATCH('tab1'!U2245, Sheet1!A:A,0))</f>
        <v>5</v>
      </c>
      <c r="AN2245">
        <f>INDEX(Sheet1!B:B, MATCH('tab1'!Z2245, Sheet1!A:A,0))</f>
        <v>1</v>
      </c>
      <c r="AO2245">
        <f t="shared" si="35"/>
        <v>17</v>
      </c>
    </row>
    <row r="2246" spans="1:41" x14ac:dyDescent="0.3">
      <c r="A2246" t="s">
        <v>2538</v>
      </c>
      <c r="B2246" t="s">
        <v>2813</v>
      </c>
      <c r="C2246" t="s">
        <v>2814</v>
      </c>
      <c r="D2246" t="s">
        <v>2815</v>
      </c>
      <c r="E2246" t="s">
        <v>31</v>
      </c>
      <c r="F2246">
        <v>11374</v>
      </c>
      <c r="G2246" t="s">
        <v>12826</v>
      </c>
      <c r="H2246" t="s">
        <v>14857</v>
      </c>
      <c r="I2246" t="s">
        <v>15404</v>
      </c>
      <c r="J2246" t="s">
        <v>31</v>
      </c>
      <c r="K2246">
        <v>11374</v>
      </c>
      <c r="L2246">
        <v>406</v>
      </c>
      <c r="M2246" t="s">
        <v>14859</v>
      </c>
      <c r="N2246">
        <v>40.728276000000001</v>
      </c>
      <c r="O2246">
        <v>-73.864397999999994</v>
      </c>
      <c r="P2246">
        <v>4030940034</v>
      </c>
      <c r="Q2246" t="s">
        <v>2816</v>
      </c>
      <c r="R2246">
        <v>104524</v>
      </c>
      <c r="S2246" s="1">
        <v>45490</v>
      </c>
      <c r="T2246" t="s">
        <v>33</v>
      </c>
      <c r="U2246" t="s">
        <v>34</v>
      </c>
      <c r="V2246">
        <v>70</v>
      </c>
      <c r="W2246" t="s">
        <v>2817</v>
      </c>
      <c r="X2246" t="s">
        <v>36</v>
      </c>
      <c r="Y2246" t="s">
        <v>37</v>
      </c>
      <c r="Z2246" t="s">
        <v>38</v>
      </c>
      <c r="AA2246">
        <v>4072455</v>
      </c>
      <c r="AC2246" s="1">
        <v>43298</v>
      </c>
      <c r="AD2246" t="s">
        <v>39</v>
      </c>
      <c r="AE2246">
        <v>0</v>
      </c>
      <c r="AF2246">
        <v>21.905000000000001</v>
      </c>
      <c r="AG2246">
        <v>9</v>
      </c>
      <c r="AH2246">
        <v>11.976900000000001</v>
      </c>
      <c r="AI2246">
        <v>0</v>
      </c>
      <c r="AJ2246">
        <v>6.1284999999999998</v>
      </c>
      <c r="AK2246">
        <v>0</v>
      </c>
      <c r="AL2246">
        <v>18.9541</v>
      </c>
      <c r="AM2246">
        <f>INDEX(Sheet1!B:B, MATCH('tab1'!U2246, Sheet1!A:A,0))</f>
        <v>5</v>
      </c>
      <c r="AN2246">
        <f>INDEX(Sheet1!B:B, MATCH('tab1'!Z2246, Sheet1!A:A,0))</f>
        <v>1</v>
      </c>
      <c r="AO2246">
        <f t="shared" si="35"/>
        <v>17</v>
      </c>
    </row>
    <row r="2247" spans="1:41" x14ac:dyDescent="0.3">
      <c r="A2247" t="s">
        <v>2538</v>
      </c>
      <c r="B2247" t="s">
        <v>2538</v>
      </c>
      <c r="C2247" t="s">
        <v>4663</v>
      </c>
      <c r="D2247" t="s">
        <v>4664</v>
      </c>
      <c r="E2247" t="s">
        <v>31</v>
      </c>
      <c r="F2247">
        <v>11415</v>
      </c>
      <c r="G2247" t="s">
        <v>13204</v>
      </c>
      <c r="H2247" t="s">
        <v>14857</v>
      </c>
      <c r="I2247" t="s">
        <v>15760</v>
      </c>
      <c r="J2247" t="s">
        <v>31</v>
      </c>
      <c r="K2247">
        <v>11415</v>
      </c>
      <c r="L2247">
        <v>409</v>
      </c>
      <c r="M2247" t="s">
        <v>14877</v>
      </c>
      <c r="N2247">
        <v>40.703398</v>
      </c>
      <c r="O2247">
        <v>-73.833372999999995</v>
      </c>
      <c r="P2247">
        <v>4092340040</v>
      </c>
      <c r="Q2247" t="s">
        <v>2891</v>
      </c>
      <c r="R2247">
        <v>105009</v>
      </c>
      <c r="S2247" s="1">
        <v>45158</v>
      </c>
      <c r="T2247" t="s">
        <v>33</v>
      </c>
      <c r="U2247" t="s">
        <v>34</v>
      </c>
      <c r="V2247">
        <v>29</v>
      </c>
      <c r="W2247" t="s">
        <v>4665</v>
      </c>
      <c r="X2247" t="s">
        <v>36</v>
      </c>
      <c r="Y2247" t="s">
        <v>37</v>
      </c>
      <c r="Z2247" t="s">
        <v>38</v>
      </c>
      <c r="AA2247">
        <v>0</v>
      </c>
      <c r="AB2247" t="s">
        <v>4666</v>
      </c>
      <c r="AC2247" s="1">
        <v>43697</v>
      </c>
      <c r="AD2247" t="s">
        <v>39</v>
      </c>
      <c r="AE2247">
        <v>0</v>
      </c>
      <c r="AF2247">
        <v>21.905000000000001</v>
      </c>
      <c r="AG2247">
        <v>5</v>
      </c>
      <c r="AH2247">
        <v>11.976900000000001</v>
      </c>
      <c r="AI2247">
        <v>0</v>
      </c>
      <c r="AJ2247">
        <v>6.1284999999999998</v>
      </c>
      <c r="AK2247">
        <v>0</v>
      </c>
      <c r="AL2247">
        <v>18.9541</v>
      </c>
      <c r="AM2247">
        <f>INDEX(Sheet1!B:B, MATCH('tab1'!U2247, Sheet1!A:A,0))</f>
        <v>5</v>
      </c>
      <c r="AN2247">
        <f>INDEX(Sheet1!B:B, MATCH('tab1'!Z2247, Sheet1!A:A,0))</f>
        <v>1</v>
      </c>
      <c r="AO2247">
        <f t="shared" si="35"/>
        <v>17</v>
      </c>
    </row>
    <row r="2248" spans="1:41" x14ac:dyDescent="0.3">
      <c r="A2248" t="s">
        <v>11895</v>
      </c>
      <c r="B2248" t="s">
        <v>11896</v>
      </c>
      <c r="C2248">
        <v>3300</v>
      </c>
      <c r="D2248" t="s">
        <v>42</v>
      </c>
      <c r="E2248" t="s">
        <v>43</v>
      </c>
      <c r="F2248">
        <v>11235</v>
      </c>
      <c r="G2248" t="s">
        <v>13149</v>
      </c>
      <c r="H2248" t="s">
        <v>14857</v>
      </c>
      <c r="I2248" t="s">
        <v>15708</v>
      </c>
      <c r="J2248" t="s">
        <v>43</v>
      </c>
      <c r="K2248">
        <v>11235</v>
      </c>
      <c r="L2248">
        <v>313</v>
      </c>
      <c r="M2248" t="s">
        <v>14861</v>
      </c>
      <c r="N2248">
        <v>40.575566000000002</v>
      </c>
      <c r="O2248">
        <v>-73.959460000000007</v>
      </c>
      <c r="P2248">
        <v>3086930001</v>
      </c>
      <c r="Q2248" t="s">
        <v>4388</v>
      </c>
      <c r="R2248">
        <v>34516</v>
      </c>
      <c r="S2248" s="1">
        <v>44819</v>
      </c>
      <c r="T2248" t="s">
        <v>54</v>
      </c>
      <c r="U2248" t="s">
        <v>55</v>
      </c>
      <c r="V2248">
        <v>302</v>
      </c>
      <c r="W2248" t="s">
        <v>11897</v>
      </c>
      <c r="X2248" t="s">
        <v>57</v>
      </c>
      <c r="Y2248" t="s">
        <v>58</v>
      </c>
      <c r="Z2248" t="s">
        <v>58</v>
      </c>
      <c r="AA2248">
        <v>3326880</v>
      </c>
      <c r="AB2248" t="s">
        <v>11898</v>
      </c>
      <c r="AC2248" s="1">
        <v>41417</v>
      </c>
      <c r="AD2248" t="s">
        <v>60</v>
      </c>
      <c r="AE2248">
        <v>0</v>
      </c>
      <c r="AF2248">
        <v>26.886800000000001</v>
      </c>
      <c r="AG2248">
        <v>0</v>
      </c>
      <c r="AH2248">
        <v>1</v>
      </c>
      <c r="AI2248">
        <v>0</v>
      </c>
      <c r="AJ2248">
        <v>14.255800000000001</v>
      </c>
      <c r="AK2248">
        <v>0</v>
      </c>
      <c r="AL2248">
        <v>21.8553</v>
      </c>
      <c r="AM2248">
        <f>INDEX(Sheet1!B:B, MATCH('tab1'!U2248, Sheet1!A:A,0))</f>
        <v>7</v>
      </c>
      <c r="AN2248">
        <f>INDEX(Sheet1!B:B, MATCH('tab1'!Z2248, Sheet1!A:A,0))</f>
        <v>3</v>
      </c>
      <c r="AO2248">
        <f t="shared" si="35"/>
        <v>68</v>
      </c>
    </row>
    <row r="2249" spans="1:41" x14ac:dyDescent="0.3">
      <c r="A2249" t="s">
        <v>4386</v>
      </c>
      <c r="B2249" t="s">
        <v>4387</v>
      </c>
      <c r="C2249">
        <v>3300</v>
      </c>
      <c r="D2249" t="s">
        <v>42</v>
      </c>
      <c r="E2249" t="s">
        <v>43</v>
      </c>
      <c r="F2249">
        <v>11235</v>
      </c>
      <c r="G2249" t="s">
        <v>13149</v>
      </c>
      <c r="H2249" t="s">
        <v>14857</v>
      </c>
      <c r="I2249" t="s">
        <v>15708</v>
      </c>
      <c r="J2249" t="s">
        <v>43</v>
      </c>
      <c r="K2249">
        <v>11235</v>
      </c>
      <c r="L2249">
        <v>313</v>
      </c>
      <c r="M2249" t="s">
        <v>14861</v>
      </c>
      <c r="N2249">
        <v>40.575566000000002</v>
      </c>
      <c r="O2249">
        <v>-73.959460000000007</v>
      </c>
      <c r="P2249">
        <v>3086930001</v>
      </c>
      <c r="Q2249" t="s">
        <v>4388</v>
      </c>
      <c r="R2249">
        <v>1935</v>
      </c>
      <c r="S2249" s="1">
        <v>45168</v>
      </c>
      <c r="T2249" t="s">
        <v>33</v>
      </c>
      <c r="U2249" t="s">
        <v>34</v>
      </c>
      <c r="V2249">
        <v>93</v>
      </c>
      <c r="W2249" t="s">
        <v>4389</v>
      </c>
      <c r="X2249" t="s">
        <v>36</v>
      </c>
      <c r="Y2249" t="s">
        <v>37</v>
      </c>
      <c r="Z2249" t="s">
        <v>38</v>
      </c>
      <c r="AA2249">
        <v>3326880</v>
      </c>
      <c r="AB2249" t="s">
        <v>4390</v>
      </c>
      <c r="AC2249" s="1">
        <v>38582</v>
      </c>
      <c r="AD2249" t="s">
        <v>60</v>
      </c>
      <c r="AE2249">
        <v>0</v>
      </c>
      <c r="AF2249">
        <v>21.905000000000001</v>
      </c>
      <c r="AG2249">
        <v>9</v>
      </c>
      <c r="AH2249">
        <v>11.976900000000001</v>
      </c>
      <c r="AI2249">
        <v>0</v>
      </c>
      <c r="AJ2249">
        <v>6.1284999999999998</v>
      </c>
      <c r="AK2249">
        <v>0</v>
      </c>
      <c r="AL2249">
        <v>18.9541</v>
      </c>
      <c r="AM2249">
        <f>INDEX(Sheet1!B:B, MATCH('tab1'!U2249, Sheet1!A:A,0))</f>
        <v>5</v>
      </c>
      <c r="AN2249">
        <f>INDEX(Sheet1!B:B, MATCH('tab1'!Z2249, Sheet1!A:A,0))</f>
        <v>1</v>
      </c>
      <c r="AO2249">
        <f t="shared" si="35"/>
        <v>17</v>
      </c>
    </row>
    <row r="2250" spans="1:41" x14ac:dyDescent="0.3">
      <c r="A2250" t="s">
        <v>10215</v>
      </c>
      <c r="B2250" t="s">
        <v>10216</v>
      </c>
      <c r="C2250">
        <v>1938</v>
      </c>
      <c r="D2250" t="s">
        <v>1512</v>
      </c>
      <c r="E2250" t="s">
        <v>43</v>
      </c>
      <c r="F2250">
        <v>11214</v>
      </c>
      <c r="G2250" t="s">
        <v>14382</v>
      </c>
      <c r="H2250" t="s">
        <v>14857</v>
      </c>
      <c r="I2250" t="s">
        <v>16832</v>
      </c>
      <c r="J2250" t="s">
        <v>43</v>
      </c>
      <c r="K2250">
        <v>11214</v>
      </c>
      <c r="L2250">
        <v>311</v>
      </c>
      <c r="M2250" t="s">
        <v>14912</v>
      </c>
      <c r="N2250">
        <v>40.602043999999999</v>
      </c>
      <c r="O2250">
        <v>-74.002672000000004</v>
      </c>
      <c r="P2250">
        <v>3064400034</v>
      </c>
      <c r="Q2250" t="s">
        <v>10217</v>
      </c>
      <c r="R2250">
        <v>3180</v>
      </c>
      <c r="S2250" s="1">
        <v>45374</v>
      </c>
      <c r="T2250" t="s">
        <v>33</v>
      </c>
      <c r="U2250" t="s">
        <v>34</v>
      </c>
      <c r="V2250">
        <v>36</v>
      </c>
      <c r="W2250" t="s">
        <v>10218</v>
      </c>
      <c r="X2250" t="s">
        <v>36</v>
      </c>
      <c r="Y2250" t="s">
        <v>37</v>
      </c>
      <c r="Z2250" t="s">
        <v>38</v>
      </c>
      <c r="AA2250">
        <v>3168756</v>
      </c>
      <c r="AC2250" s="1">
        <v>38021</v>
      </c>
      <c r="AD2250" t="s">
        <v>60</v>
      </c>
      <c r="AE2250">
        <v>33.333300000000001</v>
      </c>
      <c r="AF2250">
        <v>21.905000000000001</v>
      </c>
      <c r="AG2250">
        <v>12</v>
      </c>
      <c r="AH2250">
        <v>11.976900000000001</v>
      </c>
      <c r="AI2250">
        <v>0</v>
      </c>
      <c r="AJ2250">
        <v>6.1284999999999998</v>
      </c>
      <c r="AK2250">
        <v>33.333300000000001</v>
      </c>
      <c r="AL2250">
        <v>18.9541</v>
      </c>
      <c r="AM2250">
        <f>INDEX(Sheet1!B:B, MATCH('tab1'!U2250, Sheet1!A:A,0))</f>
        <v>5</v>
      </c>
      <c r="AN2250">
        <f>INDEX(Sheet1!B:B, MATCH('tab1'!Z2250, Sheet1!A:A,0))</f>
        <v>1</v>
      </c>
      <c r="AO2250">
        <f t="shared" si="35"/>
        <v>17</v>
      </c>
    </row>
    <row r="2251" spans="1:41" x14ac:dyDescent="0.3">
      <c r="A2251" t="s">
        <v>2110</v>
      </c>
      <c r="B2251" t="s">
        <v>2111</v>
      </c>
      <c r="C2251">
        <v>297</v>
      </c>
      <c r="D2251" t="s">
        <v>2112</v>
      </c>
      <c r="E2251" t="s">
        <v>43</v>
      </c>
      <c r="F2251">
        <v>11223</v>
      </c>
      <c r="G2251" t="s">
        <v>12684</v>
      </c>
      <c r="H2251" t="s">
        <v>14857</v>
      </c>
      <c r="I2251" t="s">
        <v>15267</v>
      </c>
      <c r="J2251" t="s">
        <v>43</v>
      </c>
      <c r="K2251">
        <v>11223</v>
      </c>
      <c r="L2251">
        <v>315</v>
      </c>
      <c r="M2251" t="s">
        <v>14861</v>
      </c>
      <c r="N2251">
        <v>40.590378000000001</v>
      </c>
      <c r="O2251">
        <v>-73.97184</v>
      </c>
      <c r="P2251">
        <v>3071740099</v>
      </c>
      <c r="Q2251" t="s">
        <v>2113</v>
      </c>
      <c r="R2251">
        <v>5745</v>
      </c>
      <c r="S2251" s="1">
        <v>45606</v>
      </c>
      <c r="T2251" t="s">
        <v>33</v>
      </c>
      <c r="U2251" t="s">
        <v>34</v>
      </c>
      <c r="V2251">
        <v>41</v>
      </c>
      <c r="W2251" t="s">
        <v>2114</v>
      </c>
      <c r="X2251" t="s">
        <v>36</v>
      </c>
      <c r="Y2251" t="s">
        <v>37</v>
      </c>
      <c r="Z2251" t="s">
        <v>38</v>
      </c>
      <c r="AA2251">
        <v>3194487</v>
      </c>
      <c r="AC2251" s="1">
        <v>38301</v>
      </c>
      <c r="AD2251" t="s">
        <v>60</v>
      </c>
      <c r="AE2251">
        <v>0</v>
      </c>
      <c r="AF2251">
        <v>21.905000000000001</v>
      </c>
      <c r="AG2251">
        <v>4</v>
      </c>
      <c r="AH2251">
        <v>11.976900000000001</v>
      </c>
      <c r="AI2251">
        <v>0</v>
      </c>
      <c r="AJ2251">
        <v>6.1284999999999998</v>
      </c>
      <c r="AK2251">
        <v>0</v>
      </c>
      <c r="AL2251">
        <v>18.9541</v>
      </c>
      <c r="AM2251">
        <f>INDEX(Sheet1!B:B, MATCH('tab1'!U2251, Sheet1!A:A,0))</f>
        <v>5</v>
      </c>
      <c r="AN2251">
        <f>INDEX(Sheet1!B:B, MATCH('tab1'!Z2251, Sheet1!A:A,0))</f>
        <v>1</v>
      </c>
      <c r="AO2251">
        <f t="shared" si="35"/>
        <v>17</v>
      </c>
    </row>
    <row r="2252" spans="1:41" x14ac:dyDescent="0.3">
      <c r="A2252" t="s">
        <v>970</v>
      </c>
      <c r="B2252" t="s">
        <v>970</v>
      </c>
      <c r="C2252" t="s">
        <v>971</v>
      </c>
      <c r="D2252" t="s">
        <v>972</v>
      </c>
      <c r="E2252" t="s">
        <v>82</v>
      </c>
      <c r="F2252">
        <v>10030</v>
      </c>
      <c r="G2252" t="s">
        <v>12462</v>
      </c>
      <c r="H2252" t="s">
        <v>14857</v>
      </c>
      <c r="I2252" t="s">
        <v>15051</v>
      </c>
      <c r="J2252" t="s">
        <v>82</v>
      </c>
      <c r="K2252">
        <v>10030</v>
      </c>
      <c r="L2252">
        <v>110</v>
      </c>
      <c r="M2252" t="s">
        <v>14880</v>
      </c>
      <c r="N2252">
        <v>40.816803</v>
      </c>
      <c r="O2252">
        <v>-73.941277999999997</v>
      </c>
      <c r="P2252">
        <v>1020070010</v>
      </c>
      <c r="Q2252" t="s">
        <v>973</v>
      </c>
      <c r="R2252">
        <v>105111</v>
      </c>
      <c r="S2252" s="1">
        <v>45272</v>
      </c>
      <c r="T2252" t="s">
        <v>33</v>
      </c>
      <c r="U2252" t="s">
        <v>144</v>
      </c>
      <c r="V2252">
        <v>30</v>
      </c>
      <c r="W2252" t="s">
        <v>974</v>
      </c>
      <c r="X2252" t="s">
        <v>146</v>
      </c>
      <c r="Y2252" t="s">
        <v>37</v>
      </c>
      <c r="Z2252" t="s">
        <v>147</v>
      </c>
      <c r="AA2252">
        <v>1060023</v>
      </c>
      <c r="AB2252" t="s">
        <v>975</v>
      </c>
      <c r="AC2252" s="1">
        <v>43811</v>
      </c>
      <c r="AD2252" t="s">
        <v>39</v>
      </c>
      <c r="AE2252">
        <v>20</v>
      </c>
      <c r="AF2252">
        <v>17.4391</v>
      </c>
      <c r="AG2252">
        <v>8</v>
      </c>
      <c r="AH2252">
        <v>8.4033999999999995</v>
      </c>
      <c r="AI2252">
        <v>20</v>
      </c>
      <c r="AJ2252">
        <v>4.9984000000000002</v>
      </c>
      <c r="AK2252">
        <v>0</v>
      </c>
      <c r="AL2252">
        <v>15.3835</v>
      </c>
      <c r="AM2252">
        <f>INDEX(Sheet1!B:B, MATCH('tab1'!U2252, Sheet1!A:A,0))</f>
        <v>6</v>
      </c>
      <c r="AN2252">
        <f>INDEX(Sheet1!B:B, MATCH('tab1'!Z2252, Sheet1!A:A,0))</f>
        <v>2</v>
      </c>
      <c r="AO2252">
        <f t="shared" si="35"/>
        <v>34</v>
      </c>
    </row>
    <row r="2253" spans="1:41" x14ac:dyDescent="0.3">
      <c r="A2253" t="s">
        <v>970</v>
      </c>
      <c r="B2253" t="s">
        <v>970</v>
      </c>
      <c r="C2253" t="s">
        <v>971</v>
      </c>
      <c r="D2253" t="s">
        <v>7019</v>
      </c>
      <c r="E2253" t="s">
        <v>82</v>
      </c>
      <c r="F2253">
        <v>10030</v>
      </c>
      <c r="G2253" t="s">
        <v>13692</v>
      </c>
      <c r="H2253" t="s">
        <v>14857</v>
      </c>
      <c r="I2253" t="s">
        <v>15051</v>
      </c>
      <c r="J2253" t="s">
        <v>82</v>
      </c>
      <c r="K2253">
        <v>10030</v>
      </c>
      <c r="L2253">
        <v>110</v>
      </c>
      <c r="M2253" t="s">
        <v>14880</v>
      </c>
      <c r="N2253">
        <v>40.816803</v>
      </c>
      <c r="O2253">
        <v>-73.941277999999997</v>
      </c>
      <c r="P2253">
        <v>1020070010</v>
      </c>
      <c r="Q2253" t="s">
        <v>7020</v>
      </c>
      <c r="R2253">
        <v>105110</v>
      </c>
      <c r="S2253" s="1">
        <v>45272</v>
      </c>
      <c r="T2253" t="s">
        <v>33</v>
      </c>
      <c r="U2253" t="s">
        <v>34</v>
      </c>
      <c r="V2253">
        <v>20</v>
      </c>
      <c r="W2253" t="s">
        <v>7021</v>
      </c>
      <c r="X2253" t="s">
        <v>36</v>
      </c>
      <c r="Y2253" t="s">
        <v>37</v>
      </c>
      <c r="Z2253" t="s">
        <v>38</v>
      </c>
      <c r="AA2253">
        <v>1060023</v>
      </c>
      <c r="AB2253" t="s">
        <v>975</v>
      </c>
      <c r="AC2253" s="1">
        <v>43811</v>
      </c>
      <c r="AD2253" t="s">
        <v>39</v>
      </c>
      <c r="AE2253">
        <v>40</v>
      </c>
      <c r="AF2253">
        <v>21.905000000000001</v>
      </c>
      <c r="AG2253">
        <v>6</v>
      </c>
      <c r="AH2253">
        <v>11.976900000000001</v>
      </c>
      <c r="AI2253">
        <v>20</v>
      </c>
      <c r="AJ2253">
        <v>6.1284999999999998</v>
      </c>
      <c r="AK2253">
        <v>20</v>
      </c>
      <c r="AL2253">
        <v>18.9541</v>
      </c>
      <c r="AM2253">
        <f>INDEX(Sheet1!B:B, MATCH('tab1'!U2253, Sheet1!A:A,0))</f>
        <v>5</v>
      </c>
      <c r="AN2253">
        <f>INDEX(Sheet1!B:B, MATCH('tab1'!Z2253, Sheet1!A:A,0))</f>
        <v>1</v>
      </c>
      <c r="AO2253">
        <f t="shared" si="35"/>
        <v>17</v>
      </c>
    </row>
    <row r="2254" spans="1:41" x14ac:dyDescent="0.3">
      <c r="A2254" t="s">
        <v>6482</v>
      </c>
      <c r="B2254" t="s">
        <v>6482</v>
      </c>
      <c r="C2254">
        <v>2215</v>
      </c>
      <c r="D2254" t="s">
        <v>6483</v>
      </c>
      <c r="E2254" t="s">
        <v>43</v>
      </c>
      <c r="F2254">
        <v>11229</v>
      </c>
      <c r="G2254" t="s">
        <v>13584</v>
      </c>
      <c r="H2254" t="s">
        <v>14857</v>
      </c>
      <c r="I2254" t="s">
        <v>16123</v>
      </c>
      <c r="J2254" t="s">
        <v>43</v>
      </c>
      <c r="K2254">
        <v>11229</v>
      </c>
      <c r="L2254">
        <v>315</v>
      </c>
      <c r="M2254" t="s">
        <v>14861</v>
      </c>
      <c r="N2254">
        <v>40.596983999999999</v>
      </c>
      <c r="O2254">
        <v>-73.947996000000003</v>
      </c>
      <c r="P2254">
        <v>3073820001</v>
      </c>
      <c r="Q2254" t="s">
        <v>6484</v>
      </c>
      <c r="S2254" s="1">
        <v>1</v>
      </c>
      <c r="T2254" t="s">
        <v>45</v>
      </c>
      <c r="U2254" t="s">
        <v>46</v>
      </c>
      <c r="V2254">
        <v>0</v>
      </c>
      <c r="W2254" t="s">
        <v>6485</v>
      </c>
      <c r="X2254" t="s">
        <v>36</v>
      </c>
      <c r="Y2254" t="s">
        <v>48</v>
      </c>
      <c r="Z2254" t="s">
        <v>49</v>
      </c>
      <c r="AA2254">
        <v>3339927</v>
      </c>
      <c r="AE2254">
        <v>100</v>
      </c>
      <c r="AF2254">
        <v>45.181699999999999</v>
      </c>
      <c r="AG2254">
        <v>0</v>
      </c>
      <c r="AH2254">
        <v>8.0093999999999994</v>
      </c>
      <c r="AI2254">
        <v>100</v>
      </c>
      <c r="AJ2254">
        <v>23.3017</v>
      </c>
      <c r="AK2254">
        <v>100</v>
      </c>
      <c r="AL2254">
        <v>35.229100000000003</v>
      </c>
      <c r="AM2254">
        <f>INDEX(Sheet1!B:B, MATCH('tab1'!U2254, Sheet1!A:A,0))</f>
        <v>8</v>
      </c>
      <c r="AN2254">
        <f>INDEX(Sheet1!B:B, MATCH('tab1'!Z2254, Sheet1!A:A,0))</f>
        <v>4</v>
      </c>
      <c r="AO2254">
        <f t="shared" si="35"/>
        <v>136</v>
      </c>
    </row>
    <row r="2255" spans="1:41" x14ac:dyDescent="0.3">
      <c r="A2255" t="s">
        <v>8548</v>
      </c>
      <c r="B2255" t="s">
        <v>8549</v>
      </c>
      <c r="C2255">
        <v>20</v>
      </c>
      <c r="D2255" t="s">
        <v>8550</v>
      </c>
      <c r="E2255" t="s">
        <v>135</v>
      </c>
      <c r="F2255">
        <v>10304</v>
      </c>
      <c r="G2255" t="s">
        <v>14017</v>
      </c>
      <c r="H2255" t="s">
        <v>14857</v>
      </c>
      <c r="I2255" t="s">
        <v>16524</v>
      </c>
      <c r="J2255" t="s">
        <v>14884</v>
      </c>
      <c r="K2255">
        <v>10304</v>
      </c>
      <c r="L2255">
        <v>501</v>
      </c>
      <c r="M2255" t="s">
        <v>14885</v>
      </c>
      <c r="N2255">
        <v>40.616309000000001</v>
      </c>
      <c r="O2255">
        <v>-74.078108</v>
      </c>
      <c r="P2255">
        <v>5028670100</v>
      </c>
      <c r="Q2255" t="s">
        <v>8551</v>
      </c>
      <c r="R2255">
        <v>7229</v>
      </c>
      <c r="S2255" s="1">
        <v>45071</v>
      </c>
      <c r="T2255" t="s">
        <v>33</v>
      </c>
      <c r="U2255" t="s">
        <v>144</v>
      </c>
      <c r="V2255">
        <v>8</v>
      </c>
      <c r="W2255" t="s">
        <v>8552</v>
      </c>
      <c r="X2255" t="s">
        <v>146</v>
      </c>
      <c r="Y2255" t="s">
        <v>37</v>
      </c>
      <c r="Z2255" t="s">
        <v>147</v>
      </c>
      <c r="AA2255">
        <v>5043182</v>
      </c>
      <c r="AB2255" t="s">
        <v>2007</v>
      </c>
      <c r="AC2255" s="1">
        <v>38448</v>
      </c>
      <c r="AD2255" t="s">
        <v>60</v>
      </c>
      <c r="AE2255">
        <v>0</v>
      </c>
      <c r="AF2255">
        <v>17.4391</v>
      </c>
      <c r="AG2255">
        <v>6</v>
      </c>
      <c r="AH2255">
        <v>8.4033999999999995</v>
      </c>
      <c r="AI2255">
        <v>0</v>
      </c>
      <c r="AJ2255">
        <v>4.9984000000000002</v>
      </c>
      <c r="AK2255">
        <v>0</v>
      </c>
      <c r="AL2255">
        <v>15.3835</v>
      </c>
      <c r="AM2255">
        <f>INDEX(Sheet1!B:B, MATCH('tab1'!U2255, Sheet1!A:A,0))</f>
        <v>6</v>
      </c>
      <c r="AN2255">
        <f>INDEX(Sheet1!B:B, MATCH('tab1'!Z2255, Sheet1!A:A,0))</f>
        <v>2</v>
      </c>
      <c r="AO2255">
        <f t="shared" si="35"/>
        <v>34</v>
      </c>
    </row>
    <row r="2256" spans="1:41" x14ac:dyDescent="0.3">
      <c r="A2256" t="s">
        <v>3643</v>
      </c>
      <c r="B2256" t="s">
        <v>3644</v>
      </c>
      <c r="C2256">
        <v>257</v>
      </c>
      <c r="D2256" t="s">
        <v>3645</v>
      </c>
      <c r="E2256" t="s">
        <v>31</v>
      </c>
      <c r="F2256">
        <v>11691</v>
      </c>
      <c r="G2256" t="s">
        <v>12994</v>
      </c>
      <c r="H2256" t="s">
        <v>14857</v>
      </c>
      <c r="I2256" t="s">
        <v>15565</v>
      </c>
      <c r="J2256" t="s">
        <v>31</v>
      </c>
      <c r="K2256">
        <v>11691</v>
      </c>
      <c r="L2256">
        <v>414</v>
      </c>
      <c r="M2256" t="s">
        <v>14877</v>
      </c>
      <c r="N2256">
        <v>40.596750999999998</v>
      </c>
      <c r="O2256">
        <v>-73.751147000000003</v>
      </c>
      <c r="P2256">
        <v>4156340094</v>
      </c>
      <c r="Q2256" t="s">
        <v>3646</v>
      </c>
      <c r="R2256">
        <v>34244</v>
      </c>
      <c r="S2256" s="1">
        <v>45184</v>
      </c>
      <c r="T2256" t="s">
        <v>33</v>
      </c>
      <c r="U2256" t="s">
        <v>55</v>
      </c>
      <c r="V2256">
        <v>450</v>
      </c>
      <c r="W2256" t="s">
        <v>3647</v>
      </c>
      <c r="X2256" t="s">
        <v>57</v>
      </c>
      <c r="Y2256" t="s">
        <v>58</v>
      </c>
      <c r="Z2256" t="s">
        <v>58</v>
      </c>
      <c r="AA2256">
        <v>4454258</v>
      </c>
      <c r="AC2256" s="1">
        <v>41452</v>
      </c>
      <c r="AD2256" t="s">
        <v>60</v>
      </c>
      <c r="AE2256">
        <v>33.333300000000001</v>
      </c>
      <c r="AF2256">
        <v>26.886800000000001</v>
      </c>
      <c r="AG2256">
        <v>0</v>
      </c>
      <c r="AH2256">
        <v>1</v>
      </c>
      <c r="AI2256">
        <v>0</v>
      </c>
      <c r="AJ2256">
        <v>14.255800000000001</v>
      </c>
      <c r="AK2256">
        <v>33.333300000000001</v>
      </c>
      <c r="AL2256">
        <v>21.8553</v>
      </c>
      <c r="AM2256">
        <f>INDEX(Sheet1!B:B, MATCH('tab1'!U2256, Sheet1!A:A,0))</f>
        <v>7</v>
      </c>
      <c r="AN2256">
        <f>INDEX(Sheet1!B:B, MATCH('tab1'!Z2256, Sheet1!A:A,0))</f>
        <v>3</v>
      </c>
      <c r="AO2256">
        <f t="shared" si="35"/>
        <v>68</v>
      </c>
    </row>
    <row r="2257" spans="1:41" x14ac:dyDescent="0.3">
      <c r="A2257" t="s">
        <v>11700</v>
      </c>
      <c r="B2257" t="s">
        <v>11701</v>
      </c>
      <c r="C2257">
        <v>177</v>
      </c>
      <c r="D2257" t="s">
        <v>11702</v>
      </c>
      <c r="E2257" t="s">
        <v>43</v>
      </c>
      <c r="F2257">
        <v>11206</v>
      </c>
      <c r="G2257" t="s">
        <v>14711</v>
      </c>
      <c r="H2257" t="s">
        <v>14857</v>
      </c>
      <c r="I2257" t="s">
        <v>17105</v>
      </c>
      <c r="J2257" t="s">
        <v>43</v>
      </c>
      <c r="K2257">
        <v>11206</v>
      </c>
      <c r="L2257">
        <v>301</v>
      </c>
      <c r="M2257" t="s">
        <v>14922</v>
      </c>
      <c r="N2257">
        <v>40.701343999999999</v>
      </c>
      <c r="O2257">
        <v>-73.948455999999993</v>
      </c>
      <c r="P2257">
        <v>3022660001</v>
      </c>
      <c r="Q2257" t="s">
        <v>1848</v>
      </c>
      <c r="R2257">
        <v>105546</v>
      </c>
      <c r="S2257" s="1">
        <v>45248</v>
      </c>
      <c r="T2257" t="s">
        <v>33</v>
      </c>
      <c r="U2257" t="s">
        <v>144</v>
      </c>
      <c r="V2257">
        <v>50</v>
      </c>
      <c r="W2257" t="s">
        <v>11703</v>
      </c>
      <c r="X2257" t="s">
        <v>146</v>
      </c>
      <c r="Y2257" t="s">
        <v>37</v>
      </c>
      <c r="Z2257" t="s">
        <v>147</v>
      </c>
      <c r="AA2257">
        <v>3397167</v>
      </c>
      <c r="AC2257" s="1">
        <v>44518</v>
      </c>
      <c r="AD2257" t="s">
        <v>39</v>
      </c>
      <c r="AG2257">
        <v>1</v>
      </c>
      <c r="AH2257">
        <v>8.4033999999999995</v>
      </c>
      <c r="AM2257">
        <f>INDEX(Sheet1!B:B, MATCH('tab1'!U2257, Sheet1!A:A,0))</f>
        <v>6</v>
      </c>
      <c r="AN2257">
        <f>INDEX(Sheet1!B:B, MATCH('tab1'!Z2257, Sheet1!A:A,0))</f>
        <v>2</v>
      </c>
      <c r="AO2257">
        <f t="shared" si="35"/>
        <v>34</v>
      </c>
    </row>
    <row r="2258" spans="1:41" x14ac:dyDescent="0.3">
      <c r="A2258" t="s">
        <v>7811</v>
      </c>
      <c r="B2258" t="s">
        <v>7811</v>
      </c>
      <c r="C2258">
        <v>812</v>
      </c>
      <c r="D2258" t="s">
        <v>1847</v>
      </c>
      <c r="E2258" t="s">
        <v>43</v>
      </c>
      <c r="F2258">
        <v>11206</v>
      </c>
      <c r="G2258" t="s">
        <v>12632</v>
      </c>
      <c r="H2258" t="s">
        <v>14857</v>
      </c>
      <c r="I2258" t="s">
        <v>15217</v>
      </c>
      <c r="J2258" t="s">
        <v>43</v>
      </c>
      <c r="K2258">
        <v>11206</v>
      </c>
      <c r="L2258">
        <v>303</v>
      </c>
      <c r="M2258" t="s">
        <v>14922</v>
      </c>
      <c r="N2258">
        <v>40.695262</v>
      </c>
      <c r="O2258">
        <v>-73.950141000000002</v>
      </c>
      <c r="P2258">
        <v>3017547505</v>
      </c>
      <c r="Q2258" t="s">
        <v>1848</v>
      </c>
      <c r="R2258">
        <v>104259</v>
      </c>
      <c r="S2258" s="1">
        <v>45218</v>
      </c>
      <c r="T2258" t="s">
        <v>33</v>
      </c>
      <c r="U2258" t="s">
        <v>144</v>
      </c>
      <c r="V2258">
        <v>70</v>
      </c>
      <c r="W2258" t="s">
        <v>7812</v>
      </c>
      <c r="X2258" t="s">
        <v>146</v>
      </c>
      <c r="Y2258" t="s">
        <v>37</v>
      </c>
      <c r="Z2258" t="s">
        <v>147</v>
      </c>
      <c r="AA2258">
        <v>3425625</v>
      </c>
      <c r="AC2258" s="1">
        <v>43027</v>
      </c>
      <c r="AD2258" t="s">
        <v>39</v>
      </c>
      <c r="AE2258">
        <v>0</v>
      </c>
      <c r="AF2258">
        <v>17.4391</v>
      </c>
      <c r="AG2258">
        <v>30</v>
      </c>
      <c r="AH2258">
        <v>8.4033999999999995</v>
      </c>
      <c r="AI2258">
        <v>0</v>
      </c>
      <c r="AJ2258">
        <v>4.9984000000000002</v>
      </c>
      <c r="AK2258">
        <v>0</v>
      </c>
      <c r="AL2258">
        <v>15.3835</v>
      </c>
      <c r="AM2258">
        <f>INDEX(Sheet1!B:B, MATCH('tab1'!U2258, Sheet1!A:A,0))</f>
        <v>6</v>
      </c>
      <c r="AN2258">
        <f>INDEX(Sheet1!B:B, MATCH('tab1'!Z2258, Sheet1!A:A,0))</f>
        <v>2</v>
      </c>
      <c r="AO2258">
        <f t="shared" si="35"/>
        <v>34</v>
      </c>
    </row>
    <row r="2259" spans="1:41" x14ac:dyDescent="0.3">
      <c r="A2259" t="s">
        <v>1846</v>
      </c>
      <c r="B2259" t="s">
        <v>1846</v>
      </c>
      <c r="C2259">
        <v>812</v>
      </c>
      <c r="D2259" t="s">
        <v>1847</v>
      </c>
      <c r="E2259" t="s">
        <v>43</v>
      </c>
      <c r="F2259">
        <v>11206</v>
      </c>
      <c r="G2259" t="s">
        <v>12632</v>
      </c>
      <c r="H2259" t="s">
        <v>14857</v>
      </c>
      <c r="I2259" t="s">
        <v>15217</v>
      </c>
      <c r="J2259" t="s">
        <v>43</v>
      </c>
      <c r="K2259">
        <v>11206</v>
      </c>
      <c r="L2259">
        <v>303</v>
      </c>
      <c r="M2259" t="s">
        <v>14922</v>
      </c>
      <c r="N2259">
        <v>40.695262</v>
      </c>
      <c r="O2259">
        <v>-73.950141000000002</v>
      </c>
      <c r="P2259">
        <v>3017547505</v>
      </c>
      <c r="Q2259" t="s">
        <v>1848</v>
      </c>
      <c r="R2259">
        <v>104662</v>
      </c>
      <c r="S2259" s="1">
        <v>45623</v>
      </c>
      <c r="T2259" t="s">
        <v>33</v>
      </c>
      <c r="U2259" t="s">
        <v>34</v>
      </c>
      <c r="V2259">
        <v>52</v>
      </c>
      <c r="W2259" t="s">
        <v>1849</v>
      </c>
      <c r="X2259" t="s">
        <v>36</v>
      </c>
      <c r="Y2259" t="s">
        <v>37</v>
      </c>
      <c r="Z2259" t="s">
        <v>38</v>
      </c>
      <c r="AA2259">
        <v>3425625</v>
      </c>
      <c r="AC2259" s="1">
        <v>43431</v>
      </c>
      <c r="AD2259" t="s">
        <v>39</v>
      </c>
      <c r="AE2259">
        <v>25</v>
      </c>
      <c r="AF2259">
        <v>21.905000000000001</v>
      </c>
      <c r="AG2259">
        <v>7</v>
      </c>
      <c r="AH2259">
        <v>11.976900000000001</v>
      </c>
      <c r="AI2259">
        <v>25</v>
      </c>
      <c r="AJ2259">
        <v>6.1284999999999998</v>
      </c>
      <c r="AK2259">
        <v>25</v>
      </c>
      <c r="AL2259">
        <v>18.9541</v>
      </c>
      <c r="AM2259">
        <f>INDEX(Sheet1!B:B, MATCH('tab1'!U2259, Sheet1!A:A,0))</f>
        <v>5</v>
      </c>
      <c r="AN2259">
        <f>INDEX(Sheet1!B:B, MATCH('tab1'!Z2259, Sheet1!A:A,0))</f>
        <v>1</v>
      </c>
      <c r="AO2259">
        <f t="shared" si="35"/>
        <v>17</v>
      </c>
    </row>
    <row r="2260" spans="1:41" x14ac:dyDescent="0.3">
      <c r="A2260" t="s">
        <v>1846</v>
      </c>
      <c r="B2260" t="s">
        <v>1846</v>
      </c>
      <c r="C2260">
        <v>808</v>
      </c>
      <c r="D2260" t="s">
        <v>1847</v>
      </c>
      <c r="E2260" t="s">
        <v>43</v>
      </c>
      <c r="F2260">
        <v>11206</v>
      </c>
      <c r="G2260" t="s">
        <v>13276</v>
      </c>
      <c r="H2260" t="s">
        <v>14857</v>
      </c>
      <c r="I2260" t="s">
        <v>15828</v>
      </c>
      <c r="J2260" t="s">
        <v>43</v>
      </c>
      <c r="K2260">
        <v>11206</v>
      </c>
      <c r="L2260">
        <v>303</v>
      </c>
      <c r="M2260" t="s">
        <v>14922</v>
      </c>
      <c r="N2260">
        <v>40.695238000000003</v>
      </c>
      <c r="O2260">
        <v>-73.950361000000001</v>
      </c>
      <c r="P2260">
        <v>3017540036</v>
      </c>
      <c r="Q2260" t="s">
        <v>1848</v>
      </c>
      <c r="R2260">
        <v>103789</v>
      </c>
      <c r="S2260" s="1">
        <v>45536</v>
      </c>
      <c r="T2260" t="s">
        <v>33</v>
      </c>
      <c r="U2260" t="s">
        <v>34</v>
      </c>
      <c r="V2260">
        <v>107</v>
      </c>
      <c r="W2260" t="s">
        <v>5012</v>
      </c>
      <c r="X2260" t="s">
        <v>36</v>
      </c>
      <c r="Y2260" t="s">
        <v>37</v>
      </c>
      <c r="Z2260" t="s">
        <v>38</v>
      </c>
      <c r="AA2260">
        <v>3399619</v>
      </c>
      <c r="AC2260" s="1">
        <v>42614</v>
      </c>
      <c r="AD2260" t="s">
        <v>39</v>
      </c>
      <c r="AE2260">
        <v>25</v>
      </c>
      <c r="AF2260">
        <v>21.905000000000001</v>
      </c>
      <c r="AG2260">
        <v>18</v>
      </c>
      <c r="AH2260">
        <v>11.976900000000001</v>
      </c>
      <c r="AI2260">
        <v>0</v>
      </c>
      <c r="AJ2260">
        <v>6.1284999999999998</v>
      </c>
      <c r="AK2260">
        <v>25</v>
      </c>
      <c r="AL2260">
        <v>18.9541</v>
      </c>
      <c r="AM2260">
        <f>INDEX(Sheet1!B:B, MATCH('tab1'!U2260, Sheet1!A:A,0))</f>
        <v>5</v>
      </c>
      <c r="AN2260">
        <f>INDEX(Sheet1!B:B, MATCH('tab1'!Z2260, Sheet1!A:A,0))</f>
        <v>1</v>
      </c>
      <c r="AO2260">
        <f t="shared" si="35"/>
        <v>17</v>
      </c>
    </row>
    <row r="2261" spans="1:41" x14ac:dyDescent="0.3">
      <c r="A2261" t="s">
        <v>7371</v>
      </c>
      <c r="B2261" t="s">
        <v>7372</v>
      </c>
      <c r="C2261">
        <v>93</v>
      </c>
      <c r="D2261" t="s">
        <v>7373</v>
      </c>
      <c r="E2261" t="s">
        <v>43</v>
      </c>
      <c r="F2261">
        <v>11208</v>
      </c>
      <c r="G2261" t="s">
        <v>13767</v>
      </c>
      <c r="H2261" t="s">
        <v>14857</v>
      </c>
      <c r="I2261" t="s">
        <v>16293</v>
      </c>
      <c r="J2261" t="s">
        <v>43</v>
      </c>
      <c r="K2261">
        <v>11208</v>
      </c>
      <c r="L2261">
        <v>305</v>
      </c>
      <c r="M2261" t="s">
        <v>14888</v>
      </c>
      <c r="N2261">
        <v>40.684002999999997</v>
      </c>
      <c r="O2261">
        <v>-73.879695999999996</v>
      </c>
      <c r="P2261">
        <v>3041130001</v>
      </c>
      <c r="Q2261" t="s">
        <v>7374</v>
      </c>
      <c r="R2261">
        <v>7900</v>
      </c>
      <c r="S2261" s="1">
        <v>45516</v>
      </c>
      <c r="T2261" t="s">
        <v>33</v>
      </c>
      <c r="U2261" t="s">
        <v>34</v>
      </c>
      <c r="V2261">
        <v>54</v>
      </c>
      <c r="W2261" t="s">
        <v>7375</v>
      </c>
      <c r="X2261" t="s">
        <v>36</v>
      </c>
      <c r="Y2261" t="s">
        <v>37</v>
      </c>
      <c r="Z2261" t="s">
        <v>38</v>
      </c>
      <c r="AA2261">
        <v>3091404</v>
      </c>
      <c r="AC2261" s="1">
        <v>39672</v>
      </c>
      <c r="AD2261" t="s">
        <v>39</v>
      </c>
      <c r="AE2261">
        <v>25</v>
      </c>
      <c r="AF2261">
        <v>21.905000000000001</v>
      </c>
      <c r="AG2261">
        <v>6</v>
      </c>
      <c r="AH2261">
        <v>11.976900000000001</v>
      </c>
      <c r="AI2261">
        <v>0</v>
      </c>
      <c r="AJ2261">
        <v>6.1284999999999998</v>
      </c>
      <c r="AK2261">
        <v>25</v>
      </c>
      <c r="AL2261">
        <v>18.9541</v>
      </c>
      <c r="AM2261">
        <f>INDEX(Sheet1!B:B, MATCH('tab1'!U2261, Sheet1!A:A,0))</f>
        <v>5</v>
      </c>
      <c r="AN2261">
        <f>INDEX(Sheet1!B:B, MATCH('tab1'!Z2261, Sheet1!A:A,0))</f>
        <v>1</v>
      </c>
      <c r="AO2261">
        <f t="shared" si="35"/>
        <v>17</v>
      </c>
    </row>
    <row r="2262" spans="1:41" x14ac:dyDescent="0.3">
      <c r="A2262" t="s">
        <v>7799</v>
      </c>
      <c r="B2262" t="s">
        <v>7799</v>
      </c>
      <c r="C2262">
        <v>145</v>
      </c>
      <c r="D2262" t="s">
        <v>7800</v>
      </c>
      <c r="E2262" t="s">
        <v>135</v>
      </c>
      <c r="F2262">
        <v>10306</v>
      </c>
      <c r="G2262" t="s">
        <v>13854</v>
      </c>
      <c r="H2262" t="s">
        <v>14857</v>
      </c>
      <c r="I2262" t="s">
        <v>16376</v>
      </c>
      <c r="J2262" t="s">
        <v>14884</v>
      </c>
      <c r="K2262">
        <v>10306</v>
      </c>
      <c r="L2262">
        <v>502</v>
      </c>
      <c r="M2262" t="s">
        <v>14885</v>
      </c>
      <c r="N2262">
        <v>40.571990999999997</v>
      </c>
      <c r="O2262">
        <v>-74.117859999999993</v>
      </c>
      <c r="P2262">
        <v>5042120025</v>
      </c>
      <c r="Q2262" t="s">
        <v>7801</v>
      </c>
      <c r="R2262">
        <v>5668</v>
      </c>
      <c r="S2262" s="1">
        <v>45821</v>
      </c>
      <c r="T2262" t="s">
        <v>33</v>
      </c>
      <c r="U2262" t="s">
        <v>34</v>
      </c>
      <c r="V2262">
        <v>51</v>
      </c>
      <c r="W2262" t="s">
        <v>7802</v>
      </c>
      <c r="X2262" t="s">
        <v>36</v>
      </c>
      <c r="Y2262" t="s">
        <v>37</v>
      </c>
      <c r="Z2262" t="s">
        <v>38</v>
      </c>
      <c r="AA2262">
        <v>5057429</v>
      </c>
      <c r="AC2262" s="1">
        <v>38516</v>
      </c>
      <c r="AD2262" t="s">
        <v>60</v>
      </c>
      <c r="AE2262">
        <v>0</v>
      </c>
      <c r="AF2262">
        <v>21.905000000000001</v>
      </c>
      <c r="AG2262">
        <v>18</v>
      </c>
      <c r="AH2262">
        <v>11.976900000000001</v>
      </c>
      <c r="AI2262">
        <v>0</v>
      </c>
      <c r="AJ2262">
        <v>6.1284999999999998</v>
      </c>
      <c r="AK2262">
        <v>0</v>
      </c>
      <c r="AL2262">
        <v>18.9541</v>
      </c>
      <c r="AM2262">
        <f>INDEX(Sheet1!B:B, MATCH('tab1'!U2262, Sheet1!A:A,0))</f>
        <v>5</v>
      </c>
      <c r="AN2262">
        <f>INDEX(Sheet1!B:B, MATCH('tab1'!Z2262, Sheet1!A:A,0))</f>
        <v>1</v>
      </c>
      <c r="AO2262">
        <f t="shared" si="35"/>
        <v>17</v>
      </c>
    </row>
    <row r="2263" spans="1:41" x14ac:dyDescent="0.3">
      <c r="A2263" t="s">
        <v>7799</v>
      </c>
      <c r="B2263" t="s">
        <v>7799</v>
      </c>
      <c r="C2263">
        <v>145</v>
      </c>
      <c r="D2263" t="s">
        <v>7800</v>
      </c>
      <c r="E2263" t="s">
        <v>135</v>
      </c>
      <c r="F2263">
        <v>10306</v>
      </c>
      <c r="G2263" t="s">
        <v>13854</v>
      </c>
      <c r="H2263" t="s">
        <v>14857</v>
      </c>
      <c r="I2263" t="s">
        <v>16376</v>
      </c>
      <c r="J2263" t="s">
        <v>14884</v>
      </c>
      <c r="K2263">
        <v>10306</v>
      </c>
      <c r="L2263">
        <v>502</v>
      </c>
      <c r="M2263" t="s">
        <v>14885</v>
      </c>
      <c r="N2263">
        <v>40.571990999999997</v>
      </c>
      <c r="O2263">
        <v>-74.117859999999993</v>
      </c>
      <c r="P2263">
        <v>5042120025</v>
      </c>
      <c r="Q2263" t="s">
        <v>7801</v>
      </c>
      <c r="R2263">
        <v>5667</v>
      </c>
      <c r="S2263" s="1">
        <v>45387</v>
      </c>
      <c r="T2263" t="s">
        <v>33</v>
      </c>
      <c r="U2263" t="s">
        <v>144</v>
      </c>
      <c r="V2263">
        <v>10</v>
      </c>
      <c r="W2263" t="s">
        <v>9473</v>
      </c>
      <c r="X2263" t="s">
        <v>146</v>
      </c>
      <c r="Y2263" t="s">
        <v>37</v>
      </c>
      <c r="Z2263" t="s">
        <v>147</v>
      </c>
      <c r="AA2263">
        <v>5057429</v>
      </c>
      <c r="AC2263" s="1">
        <v>38098</v>
      </c>
      <c r="AD2263" t="s">
        <v>60</v>
      </c>
      <c r="AE2263">
        <v>0</v>
      </c>
      <c r="AF2263">
        <v>17.4391</v>
      </c>
      <c r="AG2263">
        <v>7</v>
      </c>
      <c r="AH2263">
        <v>8.4033999999999995</v>
      </c>
      <c r="AI2263">
        <v>0</v>
      </c>
      <c r="AJ2263">
        <v>4.9984000000000002</v>
      </c>
      <c r="AK2263">
        <v>0</v>
      </c>
      <c r="AL2263">
        <v>15.3835</v>
      </c>
      <c r="AM2263">
        <f>INDEX(Sheet1!B:B, MATCH('tab1'!U2263, Sheet1!A:A,0))</f>
        <v>6</v>
      </c>
      <c r="AN2263">
        <f>INDEX(Sheet1!B:B, MATCH('tab1'!Z2263, Sheet1!A:A,0))</f>
        <v>2</v>
      </c>
      <c r="AO2263">
        <f t="shared" si="35"/>
        <v>34</v>
      </c>
    </row>
    <row r="2264" spans="1:41" x14ac:dyDescent="0.3">
      <c r="A2264" t="s">
        <v>3183</v>
      </c>
      <c r="B2264" t="s">
        <v>3183</v>
      </c>
      <c r="C2264" t="s">
        <v>3184</v>
      </c>
      <c r="D2264" t="s">
        <v>1847</v>
      </c>
      <c r="E2264" t="s">
        <v>31</v>
      </c>
      <c r="F2264">
        <v>11385</v>
      </c>
      <c r="G2264" t="s">
        <v>12902</v>
      </c>
      <c r="H2264" t="s">
        <v>14857</v>
      </c>
      <c r="I2264" t="s">
        <v>15479</v>
      </c>
      <c r="J2264" t="s">
        <v>31</v>
      </c>
      <c r="K2264">
        <v>11385</v>
      </c>
      <c r="L2264">
        <v>406</v>
      </c>
      <c r="M2264" t="s">
        <v>14859</v>
      </c>
      <c r="N2264">
        <v>40.702464999999997</v>
      </c>
      <c r="O2264">
        <v>-73.854012999999995</v>
      </c>
      <c r="P2264">
        <v>4038830001</v>
      </c>
      <c r="Q2264" t="s">
        <v>3185</v>
      </c>
      <c r="R2264">
        <v>5466</v>
      </c>
      <c r="S2264" s="1">
        <v>45354</v>
      </c>
      <c r="T2264" t="s">
        <v>33</v>
      </c>
      <c r="U2264" t="s">
        <v>34</v>
      </c>
      <c r="V2264">
        <v>60</v>
      </c>
      <c r="W2264" t="s">
        <v>3186</v>
      </c>
      <c r="X2264" t="s">
        <v>36</v>
      </c>
      <c r="Y2264" t="s">
        <v>37</v>
      </c>
      <c r="Z2264" t="s">
        <v>38</v>
      </c>
      <c r="AA2264">
        <v>4094989</v>
      </c>
      <c r="AC2264" s="1">
        <v>32679</v>
      </c>
      <c r="AD2264" t="s">
        <v>39</v>
      </c>
      <c r="AE2264">
        <v>40</v>
      </c>
      <c r="AF2264">
        <v>21.905000000000001</v>
      </c>
      <c r="AG2264">
        <v>17</v>
      </c>
      <c r="AH2264">
        <v>11.976900000000001</v>
      </c>
      <c r="AI2264">
        <v>0</v>
      </c>
      <c r="AJ2264">
        <v>6.1284999999999998</v>
      </c>
      <c r="AK2264">
        <v>40</v>
      </c>
      <c r="AL2264">
        <v>18.9541</v>
      </c>
      <c r="AM2264">
        <f>INDEX(Sheet1!B:B, MATCH('tab1'!U2264, Sheet1!A:A,0))</f>
        <v>5</v>
      </c>
      <c r="AN2264">
        <f>INDEX(Sheet1!B:B, MATCH('tab1'!Z2264, Sheet1!A:A,0))</f>
        <v>1</v>
      </c>
      <c r="AO2264">
        <f t="shared" si="35"/>
        <v>17</v>
      </c>
    </row>
    <row r="2265" spans="1:41" x14ac:dyDescent="0.3">
      <c r="A2265" t="s">
        <v>8293</v>
      </c>
      <c r="B2265" t="s">
        <v>8294</v>
      </c>
      <c r="C2265">
        <v>211</v>
      </c>
      <c r="D2265" t="s">
        <v>8295</v>
      </c>
      <c r="E2265" t="s">
        <v>43</v>
      </c>
      <c r="F2265">
        <v>11211</v>
      </c>
      <c r="G2265" t="s">
        <v>13962</v>
      </c>
      <c r="H2265" t="s">
        <v>14857</v>
      </c>
      <c r="I2265" t="s">
        <v>16472</v>
      </c>
      <c r="J2265" t="s">
        <v>43</v>
      </c>
      <c r="K2265">
        <v>11211</v>
      </c>
      <c r="L2265">
        <v>301</v>
      </c>
      <c r="M2265" t="s">
        <v>14922</v>
      </c>
      <c r="N2265">
        <v>40.712972000000001</v>
      </c>
      <c r="O2265">
        <v>-73.945453000000001</v>
      </c>
      <c r="P2265">
        <v>3027700001</v>
      </c>
      <c r="Q2265" t="s">
        <v>8296</v>
      </c>
      <c r="R2265">
        <v>4234</v>
      </c>
      <c r="S2265" s="1">
        <v>45080</v>
      </c>
      <c r="T2265" t="s">
        <v>33</v>
      </c>
      <c r="U2265" t="s">
        <v>34</v>
      </c>
      <c r="V2265">
        <v>156</v>
      </c>
      <c r="W2265" t="s">
        <v>8297</v>
      </c>
      <c r="X2265" t="s">
        <v>36</v>
      </c>
      <c r="Y2265" t="s">
        <v>37</v>
      </c>
      <c r="Z2265" t="s">
        <v>38</v>
      </c>
      <c r="AA2265">
        <v>3069039</v>
      </c>
      <c r="AC2265" s="1">
        <v>37672</v>
      </c>
      <c r="AD2265" t="s">
        <v>60</v>
      </c>
      <c r="AE2265">
        <v>0</v>
      </c>
      <c r="AF2265">
        <v>21.905000000000001</v>
      </c>
      <c r="AG2265">
        <v>19</v>
      </c>
      <c r="AH2265">
        <v>11.976900000000001</v>
      </c>
      <c r="AI2265">
        <v>0</v>
      </c>
      <c r="AJ2265">
        <v>6.1284999999999998</v>
      </c>
      <c r="AK2265">
        <v>0</v>
      </c>
      <c r="AL2265">
        <v>18.9541</v>
      </c>
      <c r="AM2265">
        <f>INDEX(Sheet1!B:B, MATCH('tab1'!U2265, Sheet1!A:A,0))</f>
        <v>5</v>
      </c>
      <c r="AN2265">
        <f>INDEX(Sheet1!B:B, MATCH('tab1'!Z2265, Sheet1!A:A,0))</f>
        <v>1</v>
      </c>
      <c r="AO2265">
        <f t="shared" si="35"/>
        <v>17</v>
      </c>
    </row>
    <row r="2266" spans="1:41" x14ac:dyDescent="0.3">
      <c r="A2266" t="s">
        <v>7911</v>
      </c>
      <c r="B2266" t="s">
        <v>7912</v>
      </c>
      <c r="C2266">
        <v>144</v>
      </c>
      <c r="D2266" t="s">
        <v>3963</v>
      </c>
      <c r="E2266" t="s">
        <v>135</v>
      </c>
      <c r="F2266">
        <v>10309</v>
      </c>
      <c r="G2266" t="s">
        <v>13878</v>
      </c>
      <c r="H2266" t="s">
        <v>14857</v>
      </c>
      <c r="I2266" t="s">
        <v>16397</v>
      </c>
      <c r="J2266" t="s">
        <v>14884</v>
      </c>
      <c r="K2266">
        <v>10309</v>
      </c>
      <c r="L2266">
        <v>503</v>
      </c>
      <c r="M2266" t="s">
        <v>14885</v>
      </c>
      <c r="N2266">
        <v>40.527565000000003</v>
      </c>
      <c r="O2266">
        <v>-74.216314999999994</v>
      </c>
      <c r="P2266">
        <v>5074200002</v>
      </c>
      <c r="Q2266" t="s">
        <v>7913</v>
      </c>
      <c r="R2266">
        <v>6829</v>
      </c>
      <c r="S2266" s="1">
        <v>45537</v>
      </c>
      <c r="T2266" t="s">
        <v>33</v>
      </c>
      <c r="U2266" t="s">
        <v>34</v>
      </c>
      <c r="V2266">
        <v>101</v>
      </c>
      <c r="W2266" t="s">
        <v>7914</v>
      </c>
      <c r="X2266" t="s">
        <v>36</v>
      </c>
      <c r="Y2266" t="s">
        <v>37</v>
      </c>
      <c r="Z2266" t="s">
        <v>38</v>
      </c>
      <c r="AA2266">
        <v>5086890</v>
      </c>
      <c r="AB2266" t="s">
        <v>7915</v>
      </c>
      <c r="AC2266" s="1">
        <v>38232</v>
      </c>
      <c r="AD2266" t="s">
        <v>60</v>
      </c>
      <c r="AE2266">
        <v>0</v>
      </c>
      <c r="AF2266">
        <v>21.905000000000001</v>
      </c>
      <c r="AG2266">
        <v>13</v>
      </c>
      <c r="AH2266">
        <v>11.976900000000001</v>
      </c>
      <c r="AI2266">
        <v>0</v>
      </c>
      <c r="AJ2266">
        <v>6.1284999999999998</v>
      </c>
      <c r="AK2266">
        <v>0</v>
      </c>
      <c r="AL2266">
        <v>18.9541</v>
      </c>
      <c r="AM2266">
        <f>INDEX(Sheet1!B:B, MATCH('tab1'!U2266, Sheet1!A:A,0))</f>
        <v>5</v>
      </c>
      <c r="AN2266">
        <f>INDEX(Sheet1!B:B, MATCH('tab1'!Z2266, Sheet1!A:A,0))</f>
        <v>1</v>
      </c>
      <c r="AO2266">
        <f t="shared" si="35"/>
        <v>17</v>
      </c>
    </row>
    <row r="2267" spans="1:41" x14ac:dyDescent="0.3">
      <c r="A2267" t="s">
        <v>8627</v>
      </c>
      <c r="B2267" t="s">
        <v>8628</v>
      </c>
      <c r="C2267">
        <v>1201</v>
      </c>
      <c r="D2267" t="s">
        <v>3620</v>
      </c>
      <c r="E2267" t="s">
        <v>43</v>
      </c>
      <c r="F2267">
        <v>11230</v>
      </c>
      <c r="G2267" t="s">
        <v>14034</v>
      </c>
      <c r="H2267" t="s">
        <v>14857</v>
      </c>
      <c r="I2267" t="s">
        <v>16539</v>
      </c>
      <c r="J2267" t="s">
        <v>43</v>
      </c>
      <c r="K2267">
        <v>11230</v>
      </c>
      <c r="L2267">
        <v>314</v>
      </c>
      <c r="M2267" t="s">
        <v>14861</v>
      </c>
      <c r="N2267">
        <v>40.622509000000001</v>
      </c>
      <c r="O2267">
        <v>-73.963584999999995</v>
      </c>
      <c r="P2267">
        <v>3067140041</v>
      </c>
      <c r="Q2267" t="s">
        <v>8629</v>
      </c>
      <c r="R2267">
        <v>44337</v>
      </c>
      <c r="S2267" s="1">
        <v>45096</v>
      </c>
      <c r="T2267" t="s">
        <v>33</v>
      </c>
      <c r="U2267" t="s">
        <v>34</v>
      </c>
      <c r="V2267">
        <v>69</v>
      </c>
      <c r="W2267" t="s">
        <v>8630</v>
      </c>
      <c r="X2267" t="s">
        <v>36</v>
      </c>
      <c r="Y2267" t="s">
        <v>37</v>
      </c>
      <c r="Z2267" t="s">
        <v>38</v>
      </c>
      <c r="AA2267">
        <v>3179890</v>
      </c>
      <c r="AC2267" s="1">
        <v>41444</v>
      </c>
      <c r="AD2267" t="s">
        <v>39</v>
      </c>
      <c r="AE2267">
        <v>100</v>
      </c>
      <c r="AF2267">
        <v>21.905000000000001</v>
      </c>
      <c r="AG2267">
        <v>6</v>
      </c>
      <c r="AH2267">
        <v>11.976900000000001</v>
      </c>
      <c r="AI2267">
        <v>0</v>
      </c>
      <c r="AJ2267">
        <v>6.1284999999999998</v>
      </c>
      <c r="AK2267">
        <v>100</v>
      </c>
      <c r="AL2267">
        <v>18.9541</v>
      </c>
      <c r="AM2267">
        <f>INDEX(Sheet1!B:B, MATCH('tab1'!U2267, Sheet1!A:A,0))</f>
        <v>5</v>
      </c>
      <c r="AN2267">
        <f>INDEX(Sheet1!B:B, MATCH('tab1'!Z2267, Sheet1!A:A,0))</f>
        <v>1</v>
      </c>
      <c r="AO2267">
        <f t="shared" si="35"/>
        <v>17</v>
      </c>
    </row>
    <row r="2268" spans="1:41" x14ac:dyDescent="0.3">
      <c r="A2268" t="s">
        <v>6494</v>
      </c>
      <c r="B2268" t="s">
        <v>6495</v>
      </c>
      <c r="C2268">
        <v>8411</v>
      </c>
      <c r="D2268" t="s">
        <v>1237</v>
      </c>
      <c r="E2268" t="s">
        <v>43</v>
      </c>
      <c r="F2268">
        <v>11209</v>
      </c>
      <c r="G2268" t="s">
        <v>13585</v>
      </c>
      <c r="H2268" t="s">
        <v>14857</v>
      </c>
      <c r="I2268" t="s">
        <v>16124</v>
      </c>
      <c r="J2268" t="s">
        <v>43</v>
      </c>
      <c r="K2268">
        <v>11209</v>
      </c>
      <c r="L2268">
        <v>310</v>
      </c>
      <c r="M2268" t="s">
        <v>14912</v>
      </c>
      <c r="N2268">
        <v>40.621318000000002</v>
      </c>
      <c r="O2268">
        <v>-74.023129999999995</v>
      </c>
      <c r="P2268">
        <v>3060280006</v>
      </c>
      <c r="Q2268" t="s">
        <v>6496</v>
      </c>
      <c r="R2268">
        <v>6396</v>
      </c>
      <c r="S2268" s="1">
        <v>45224</v>
      </c>
      <c r="T2268" t="s">
        <v>33</v>
      </c>
      <c r="U2268" t="s">
        <v>34</v>
      </c>
      <c r="V2268">
        <v>75</v>
      </c>
      <c r="W2268" t="s">
        <v>6497</v>
      </c>
      <c r="X2268" t="s">
        <v>36</v>
      </c>
      <c r="Y2268" t="s">
        <v>37</v>
      </c>
      <c r="Z2268" t="s">
        <v>38</v>
      </c>
      <c r="AA2268">
        <v>3152888</v>
      </c>
      <c r="AC2268" s="1">
        <v>37814</v>
      </c>
      <c r="AD2268" t="s">
        <v>60</v>
      </c>
      <c r="AE2268">
        <v>0</v>
      </c>
      <c r="AF2268">
        <v>21.905000000000001</v>
      </c>
      <c r="AG2268">
        <v>15</v>
      </c>
      <c r="AH2268">
        <v>11.976900000000001</v>
      </c>
      <c r="AI2268">
        <v>0</v>
      </c>
      <c r="AJ2268">
        <v>6.1284999999999998</v>
      </c>
      <c r="AK2268">
        <v>0</v>
      </c>
      <c r="AL2268">
        <v>18.9541</v>
      </c>
      <c r="AM2268">
        <f>INDEX(Sheet1!B:B, MATCH('tab1'!U2268, Sheet1!A:A,0))</f>
        <v>5</v>
      </c>
      <c r="AN2268">
        <f>INDEX(Sheet1!B:B, MATCH('tab1'!Z2268, Sheet1!A:A,0))</f>
        <v>1</v>
      </c>
      <c r="AO2268">
        <f t="shared" si="35"/>
        <v>17</v>
      </c>
    </row>
    <row r="2269" spans="1:41" x14ac:dyDescent="0.3">
      <c r="A2269" t="s">
        <v>8341</v>
      </c>
      <c r="B2269" t="s">
        <v>8342</v>
      </c>
      <c r="C2269">
        <v>351</v>
      </c>
      <c r="D2269" t="s">
        <v>8343</v>
      </c>
      <c r="E2269" t="s">
        <v>135</v>
      </c>
      <c r="F2269">
        <v>10305</v>
      </c>
      <c r="G2269" t="s">
        <v>13973</v>
      </c>
      <c r="H2269" t="s">
        <v>14857</v>
      </c>
      <c r="I2269" t="s">
        <v>16483</v>
      </c>
      <c r="J2269" t="s">
        <v>14884</v>
      </c>
      <c r="K2269">
        <v>10305</v>
      </c>
      <c r="L2269">
        <v>502</v>
      </c>
      <c r="M2269" t="s">
        <v>14885</v>
      </c>
      <c r="N2269">
        <v>40.590902</v>
      </c>
      <c r="O2269">
        <v>-74.067183</v>
      </c>
      <c r="P2269">
        <v>5031220234</v>
      </c>
      <c r="Q2269" t="s">
        <v>8344</v>
      </c>
      <c r="R2269">
        <v>5426</v>
      </c>
      <c r="S2269" s="1">
        <v>45370</v>
      </c>
      <c r="T2269" t="s">
        <v>33</v>
      </c>
      <c r="U2269" t="s">
        <v>34</v>
      </c>
      <c r="V2269">
        <v>97</v>
      </c>
      <c r="W2269" t="s">
        <v>8345</v>
      </c>
      <c r="X2269" t="s">
        <v>36</v>
      </c>
      <c r="Y2269" t="s">
        <v>37</v>
      </c>
      <c r="Z2269" t="s">
        <v>38</v>
      </c>
      <c r="AA2269">
        <v>5046067</v>
      </c>
      <c r="AB2269" t="s">
        <v>8346</v>
      </c>
      <c r="AC2269" s="1">
        <v>38355</v>
      </c>
      <c r="AD2269" t="s">
        <v>39</v>
      </c>
      <c r="AE2269">
        <v>0</v>
      </c>
      <c r="AF2269">
        <v>21.905000000000001</v>
      </c>
      <c r="AG2269">
        <v>9</v>
      </c>
      <c r="AH2269">
        <v>11.976900000000001</v>
      </c>
      <c r="AI2269">
        <v>0</v>
      </c>
      <c r="AJ2269">
        <v>6.1284999999999998</v>
      </c>
      <c r="AK2269">
        <v>0</v>
      </c>
      <c r="AL2269">
        <v>18.9541</v>
      </c>
      <c r="AM2269">
        <f>INDEX(Sheet1!B:B, MATCH('tab1'!U2269, Sheet1!A:A,0))</f>
        <v>5</v>
      </c>
      <c r="AN2269">
        <f>INDEX(Sheet1!B:B, MATCH('tab1'!Z2269, Sheet1!A:A,0))</f>
        <v>1</v>
      </c>
      <c r="AO2269">
        <f t="shared" si="35"/>
        <v>17</v>
      </c>
    </row>
    <row r="2270" spans="1:41" x14ac:dyDescent="0.3">
      <c r="A2270" t="s">
        <v>11039</v>
      </c>
      <c r="B2270" t="s">
        <v>11040</v>
      </c>
      <c r="C2270">
        <v>607</v>
      </c>
      <c r="D2270" t="s">
        <v>4732</v>
      </c>
      <c r="E2270" t="s">
        <v>43</v>
      </c>
      <c r="F2270">
        <v>11231</v>
      </c>
      <c r="G2270" t="s">
        <v>14569</v>
      </c>
      <c r="H2270" t="s">
        <v>14857</v>
      </c>
      <c r="I2270" t="s">
        <v>16653</v>
      </c>
      <c r="J2270" t="s">
        <v>43</v>
      </c>
      <c r="K2270">
        <v>11231</v>
      </c>
      <c r="L2270">
        <v>306</v>
      </c>
      <c r="M2270" t="s">
        <v>14863</v>
      </c>
      <c r="N2270">
        <v>40.680678999999998</v>
      </c>
      <c r="O2270">
        <v>-74.001059999999995</v>
      </c>
      <c r="P2270">
        <v>3003600056</v>
      </c>
      <c r="Q2270" t="s">
        <v>9224</v>
      </c>
      <c r="R2270">
        <v>105710</v>
      </c>
      <c r="S2270" s="1">
        <v>45184</v>
      </c>
      <c r="T2270" t="s">
        <v>33</v>
      </c>
      <c r="U2270" t="s">
        <v>55</v>
      </c>
      <c r="V2270">
        <v>0</v>
      </c>
      <c r="W2270" t="s">
        <v>11041</v>
      </c>
      <c r="X2270" t="s">
        <v>57</v>
      </c>
      <c r="Y2270" t="s">
        <v>58</v>
      </c>
      <c r="Z2270" t="s">
        <v>58</v>
      </c>
      <c r="AA2270">
        <v>3005130</v>
      </c>
      <c r="AB2270" t="s">
        <v>11042</v>
      </c>
      <c r="AC2270" s="1">
        <v>44742</v>
      </c>
      <c r="AD2270" t="s">
        <v>39</v>
      </c>
      <c r="AE2270">
        <v>0</v>
      </c>
      <c r="AF2270">
        <v>26.886800000000001</v>
      </c>
      <c r="AG2270">
        <v>0</v>
      </c>
      <c r="AH2270">
        <v>1</v>
      </c>
      <c r="AI2270">
        <v>0</v>
      </c>
      <c r="AJ2270">
        <v>14.255800000000001</v>
      </c>
      <c r="AK2270">
        <v>0</v>
      </c>
      <c r="AL2270">
        <v>21.8553</v>
      </c>
      <c r="AM2270">
        <f>INDEX(Sheet1!B:B, MATCH('tab1'!U2270, Sheet1!A:A,0))</f>
        <v>7</v>
      </c>
      <c r="AN2270">
        <f>INDEX(Sheet1!B:B, MATCH('tab1'!Z2270, Sheet1!A:A,0))</f>
        <v>3</v>
      </c>
      <c r="AO2270">
        <f t="shared" si="35"/>
        <v>68</v>
      </c>
    </row>
    <row r="2271" spans="1:41" x14ac:dyDescent="0.3">
      <c r="A2271" t="s">
        <v>9222</v>
      </c>
      <c r="B2271" t="s">
        <v>9223</v>
      </c>
      <c r="C2271">
        <v>607</v>
      </c>
      <c r="D2271" t="s">
        <v>8315</v>
      </c>
      <c r="E2271" t="s">
        <v>43</v>
      </c>
      <c r="F2271">
        <v>11231</v>
      </c>
      <c r="G2271" t="s">
        <v>14169</v>
      </c>
      <c r="H2271" t="s">
        <v>14857</v>
      </c>
      <c r="I2271" t="s">
        <v>16653</v>
      </c>
      <c r="J2271" t="s">
        <v>43</v>
      </c>
      <c r="K2271">
        <v>11231</v>
      </c>
      <c r="L2271">
        <v>306</v>
      </c>
      <c r="M2271" t="s">
        <v>14863</v>
      </c>
      <c r="N2271">
        <v>40.680678999999998</v>
      </c>
      <c r="O2271">
        <v>-74.001059999999995</v>
      </c>
      <c r="P2271">
        <v>3003600056</v>
      </c>
      <c r="Q2271" t="s">
        <v>9224</v>
      </c>
      <c r="R2271">
        <v>104605</v>
      </c>
      <c r="S2271" s="1">
        <v>45553</v>
      </c>
      <c r="T2271" t="s">
        <v>33</v>
      </c>
      <c r="U2271" t="s">
        <v>34</v>
      </c>
      <c r="V2271">
        <v>44</v>
      </c>
      <c r="W2271" t="s">
        <v>9225</v>
      </c>
      <c r="X2271" t="s">
        <v>36</v>
      </c>
      <c r="Y2271" t="s">
        <v>37</v>
      </c>
      <c r="Z2271" t="s">
        <v>38</v>
      </c>
      <c r="AA2271">
        <v>3005130</v>
      </c>
      <c r="AB2271" t="s">
        <v>9226</v>
      </c>
      <c r="AC2271" s="1">
        <v>43361</v>
      </c>
      <c r="AD2271" t="s">
        <v>39</v>
      </c>
      <c r="AE2271">
        <v>0</v>
      </c>
      <c r="AF2271">
        <v>21.905000000000001</v>
      </c>
      <c r="AG2271">
        <v>10</v>
      </c>
      <c r="AH2271">
        <v>11.976900000000001</v>
      </c>
      <c r="AI2271">
        <v>0</v>
      </c>
      <c r="AJ2271">
        <v>6.1284999999999998</v>
      </c>
      <c r="AK2271">
        <v>0</v>
      </c>
      <c r="AL2271">
        <v>18.9541</v>
      </c>
      <c r="AM2271">
        <f>INDEX(Sheet1!B:B, MATCH('tab1'!U2271, Sheet1!A:A,0))</f>
        <v>5</v>
      </c>
      <c r="AN2271">
        <f>INDEX(Sheet1!B:B, MATCH('tab1'!Z2271, Sheet1!A:A,0))</f>
        <v>1</v>
      </c>
      <c r="AO2271">
        <f t="shared" si="35"/>
        <v>17</v>
      </c>
    </row>
    <row r="2272" spans="1:41" x14ac:dyDescent="0.3">
      <c r="A2272" t="s">
        <v>9222</v>
      </c>
      <c r="B2272" t="s">
        <v>9683</v>
      </c>
      <c r="C2272">
        <v>388</v>
      </c>
      <c r="D2272" t="s">
        <v>1890</v>
      </c>
      <c r="E2272" t="s">
        <v>43</v>
      </c>
      <c r="F2272">
        <v>11231</v>
      </c>
      <c r="G2272" t="s">
        <v>14269</v>
      </c>
      <c r="H2272" t="s">
        <v>14857</v>
      </c>
      <c r="I2272" t="s">
        <v>16735</v>
      </c>
      <c r="J2272" t="s">
        <v>43</v>
      </c>
      <c r="K2272">
        <v>11231</v>
      </c>
      <c r="L2272">
        <v>306</v>
      </c>
      <c r="M2272" t="s">
        <v>14863</v>
      </c>
      <c r="N2272">
        <v>40.678474000000001</v>
      </c>
      <c r="O2272">
        <v>-73.989915999999994</v>
      </c>
      <c r="P2272">
        <v>3004520001</v>
      </c>
      <c r="Q2272" t="s">
        <v>9224</v>
      </c>
      <c r="R2272">
        <v>105323</v>
      </c>
      <c r="S2272" s="1">
        <v>45045</v>
      </c>
      <c r="T2272" t="s">
        <v>33</v>
      </c>
      <c r="U2272" t="s">
        <v>34</v>
      </c>
      <c r="V2272">
        <v>43</v>
      </c>
      <c r="W2272" t="s">
        <v>9684</v>
      </c>
      <c r="X2272" t="s">
        <v>36</v>
      </c>
      <c r="Y2272" t="s">
        <v>37</v>
      </c>
      <c r="Z2272" t="s">
        <v>38</v>
      </c>
      <c r="AA2272">
        <v>3000000</v>
      </c>
      <c r="AB2272" t="s">
        <v>9226</v>
      </c>
      <c r="AC2272" s="1">
        <v>44315</v>
      </c>
      <c r="AD2272" t="s">
        <v>39</v>
      </c>
      <c r="AE2272">
        <v>0</v>
      </c>
      <c r="AF2272">
        <v>21.905000000000001</v>
      </c>
      <c r="AG2272">
        <v>8</v>
      </c>
      <c r="AH2272">
        <v>11.976900000000001</v>
      </c>
      <c r="AI2272">
        <v>0</v>
      </c>
      <c r="AJ2272">
        <v>6.1284999999999998</v>
      </c>
      <c r="AK2272">
        <v>0</v>
      </c>
      <c r="AL2272">
        <v>18.9541</v>
      </c>
      <c r="AM2272">
        <f>INDEX(Sheet1!B:B, MATCH('tab1'!U2272, Sheet1!A:A,0))</f>
        <v>5</v>
      </c>
      <c r="AN2272">
        <f>INDEX(Sheet1!B:B, MATCH('tab1'!Z2272, Sheet1!A:A,0))</f>
        <v>1</v>
      </c>
      <c r="AO2272">
        <f t="shared" si="35"/>
        <v>17</v>
      </c>
    </row>
    <row r="2273" spans="1:41" x14ac:dyDescent="0.3">
      <c r="A2273" t="s">
        <v>5142</v>
      </c>
      <c r="B2273" t="s">
        <v>5142</v>
      </c>
      <c r="C2273">
        <v>440</v>
      </c>
      <c r="D2273" t="s">
        <v>5143</v>
      </c>
      <c r="E2273" t="s">
        <v>82</v>
      </c>
      <c r="F2273">
        <v>10003</v>
      </c>
      <c r="G2273" t="s">
        <v>13305</v>
      </c>
      <c r="H2273" t="s">
        <v>14857</v>
      </c>
      <c r="I2273" t="s">
        <v>15855</v>
      </c>
      <c r="J2273" t="s">
        <v>82</v>
      </c>
      <c r="K2273">
        <v>10003</v>
      </c>
      <c r="L2273">
        <v>102</v>
      </c>
      <c r="M2273" t="s">
        <v>15048</v>
      </c>
      <c r="N2273">
        <v>40.729447999999998</v>
      </c>
      <c r="O2273">
        <v>-73.991803000000004</v>
      </c>
      <c r="P2273">
        <v>1005450026</v>
      </c>
      <c r="Q2273" t="s">
        <v>5144</v>
      </c>
      <c r="R2273">
        <v>105451</v>
      </c>
      <c r="S2273" s="1">
        <v>44819</v>
      </c>
      <c r="T2273" t="s">
        <v>54</v>
      </c>
      <c r="U2273" t="s">
        <v>1563</v>
      </c>
      <c r="V2273">
        <v>0</v>
      </c>
      <c r="W2273" t="s">
        <v>5145</v>
      </c>
      <c r="X2273" t="s">
        <v>1565</v>
      </c>
      <c r="Y2273" t="s">
        <v>58</v>
      </c>
      <c r="Z2273" t="s">
        <v>58</v>
      </c>
      <c r="AA2273">
        <v>1088676</v>
      </c>
      <c r="AB2273" t="s">
        <v>5146</v>
      </c>
      <c r="AC2273" s="1">
        <v>44398</v>
      </c>
      <c r="AD2273" t="s">
        <v>39</v>
      </c>
      <c r="AE2273">
        <v>50</v>
      </c>
      <c r="AF2273">
        <v>26.886800000000001</v>
      </c>
      <c r="AG2273">
        <v>0</v>
      </c>
      <c r="AH2273">
        <v>1</v>
      </c>
      <c r="AI2273">
        <v>0</v>
      </c>
      <c r="AJ2273">
        <v>14.255800000000001</v>
      </c>
      <c r="AK2273">
        <v>50</v>
      </c>
      <c r="AL2273">
        <v>21.8553</v>
      </c>
      <c r="AM2273">
        <f>INDEX(Sheet1!B:B, MATCH('tab1'!U2273, Sheet1!A:A,0))</f>
        <v>9</v>
      </c>
      <c r="AN2273">
        <f>INDEX(Sheet1!B:B, MATCH('tab1'!Z2273, Sheet1!A:A,0))</f>
        <v>3</v>
      </c>
      <c r="AO2273">
        <f t="shared" si="35"/>
        <v>260</v>
      </c>
    </row>
    <row r="2274" spans="1:41" x14ac:dyDescent="0.3">
      <c r="A2274" t="s">
        <v>4845</v>
      </c>
      <c r="B2274" t="s">
        <v>4845</v>
      </c>
      <c r="C2274">
        <v>235</v>
      </c>
      <c r="D2274" t="s">
        <v>4846</v>
      </c>
      <c r="E2274" t="s">
        <v>82</v>
      </c>
      <c r="F2274">
        <v>10003</v>
      </c>
      <c r="G2274" t="s">
        <v>13241</v>
      </c>
      <c r="H2274" t="s">
        <v>14857</v>
      </c>
      <c r="I2274" t="s">
        <v>15795</v>
      </c>
      <c r="J2274" t="s">
        <v>82</v>
      </c>
      <c r="K2274">
        <v>10003</v>
      </c>
      <c r="L2274">
        <v>103</v>
      </c>
      <c r="M2274" t="s">
        <v>14870</v>
      </c>
      <c r="N2274">
        <v>40.730806000000001</v>
      </c>
      <c r="O2274">
        <v>-73.987363999999999</v>
      </c>
      <c r="P2274">
        <v>1004677501</v>
      </c>
      <c r="Q2274" t="s">
        <v>4847</v>
      </c>
      <c r="R2274">
        <v>5050</v>
      </c>
      <c r="S2274" s="1">
        <v>44802</v>
      </c>
      <c r="T2274" t="s">
        <v>54</v>
      </c>
      <c r="U2274" t="s">
        <v>34</v>
      </c>
      <c r="V2274">
        <v>67</v>
      </c>
      <c r="W2274" t="s">
        <v>4848</v>
      </c>
      <c r="X2274" t="s">
        <v>36</v>
      </c>
      <c r="Y2274" t="s">
        <v>37</v>
      </c>
      <c r="Z2274" t="s">
        <v>38</v>
      </c>
      <c r="AA2274">
        <v>1006849</v>
      </c>
      <c r="AB2274" t="s">
        <v>4849</v>
      </c>
      <c r="AC2274" s="1">
        <v>38028</v>
      </c>
      <c r="AD2274" t="s">
        <v>60</v>
      </c>
      <c r="AE2274">
        <v>0</v>
      </c>
      <c r="AF2274">
        <v>21.905000000000001</v>
      </c>
      <c r="AG2274">
        <v>12</v>
      </c>
      <c r="AH2274">
        <v>11.976900000000001</v>
      </c>
      <c r="AI2274">
        <v>0</v>
      </c>
      <c r="AJ2274">
        <v>6.1284999999999998</v>
      </c>
      <c r="AK2274">
        <v>0</v>
      </c>
      <c r="AL2274">
        <v>18.9541</v>
      </c>
      <c r="AM2274">
        <f>INDEX(Sheet1!B:B, MATCH('tab1'!U2274, Sheet1!A:A,0))</f>
        <v>5</v>
      </c>
      <c r="AN2274">
        <f>INDEX(Sheet1!B:B, MATCH('tab1'!Z2274, Sheet1!A:A,0))</f>
        <v>1</v>
      </c>
      <c r="AO2274">
        <f t="shared" si="35"/>
        <v>17</v>
      </c>
    </row>
    <row r="2275" spans="1:41" x14ac:dyDescent="0.3">
      <c r="A2275" t="s">
        <v>2735</v>
      </c>
      <c r="B2275" t="s">
        <v>2736</v>
      </c>
      <c r="C2275">
        <v>1111</v>
      </c>
      <c r="D2275" t="s">
        <v>2737</v>
      </c>
      <c r="E2275" t="s">
        <v>43</v>
      </c>
      <c r="F2275">
        <v>11236</v>
      </c>
      <c r="G2275" t="s">
        <v>12811</v>
      </c>
      <c r="H2275" t="s">
        <v>14857</v>
      </c>
      <c r="I2275" t="s">
        <v>15389</v>
      </c>
      <c r="J2275" t="s">
        <v>43</v>
      </c>
      <c r="K2275">
        <v>11236</v>
      </c>
      <c r="L2275">
        <v>318</v>
      </c>
      <c r="M2275" t="s">
        <v>14888</v>
      </c>
      <c r="N2275">
        <v>40.636192000000001</v>
      </c>
      <c r="O2275">
        <v>-73.902780000000007</v>
      </c>
      <c r="P2275">
        <v>3080550036</v>
      </c>
      <c r="Q2275" t="s">
        <v>2738</v>
      </c>
      <c r="R2275">
        <v>7916</v>
      </c>
      <c r="S2275" s="1">
        <v>45545</v>
      </c>
      <c r="T2275" t="s">
        <v>33</v>
      </c>
      <c r="U2275" t="s">
        <v>34</v>
      </c>
      <c r="V2275">
        <v>15</v>
      </c>
      <c r="W2275" t="s">
        <v>2739</v>
      </c>
      <c r="X2275" t="s">
        <v>36</v>
      </c>
      <c r="Y2275" t="s">
        <v>37</v>
      </c>
      <c r="Z2275" t="s">
        <v>38</v>
      </c>
      <c r="AA2275">
        <v>3226422</v>
      </c>
      <c r="AC2275" s="1">
        <v>39701</v>
      </c>
      <c r="AD2275" t="s">
        <v>39</v>
      </c>
      <c r="AE2275">
        <v>25</v>
      </c>
      <c r="AF2275">
        <v>21.905000000000001</v>
      </c>
      <c r="AG2275">
        <v>4</v>
      </c>
      <c r="AH2275">
        <v>11.976900000000001</v>
      </c>
      <c r="AI2275">
        <v>0</v>
      </c>
      <c r="AJ2275">
        <v>6.1284999999999998</v>
      </c>
      <c r="AK2275">
        <v>25</v>
      </c>
      <c r="AL2275">
        <v>18.9541</v>
      </c>
      <c r="AM2275">
        <f>INDEX(Sheet1!B:B, MATCH('tab1'!U2275, Sheet1!A:A,0))</f>
        <v>5</v>
      </c>
      <c r="AN2275">
        <f>INDEX(Sheet1!B:B, MATCH('tab1'!Z2275, Sheet1!A:A,0))</f>
        <v>1</v>
      </c>
      <c r="AO2275">
        <f t="shared" si="35"/>
        <v>17</v>
      </c>
    </row>
    <row r="2276" spans="1:41" x14ac:dyDescent="0.3">
      <c r="A2276" t="s">
        <v>6620</v>
      </c>
      <c r="B2276" t="s">
        <v>6621</v>
      </c>
      <c r="C2276">
        <v>1211</v>
      </c>
      <c r="D2276" t="s">
        <v>6622</v>
      </c>
      <c r="E2276" t="s">
        <v>64</v>
      </c>
      <c r="F2276">
        <v>10472</v>
      </c>
      <c r="G2276" t="s">
        <v>13611</v>
      </c>
      <c r="H2276" t="s">
        <v>14857</v>
      </c>
      <c r="I2276" t="s">
        <v>16148</v>
      </c>
      <c r="J2276" t="s">
        <v>64</v>
      </c>
      <c r="K2276">
        <v>10472</v>
      </c>
      <c r="L2276">
        <v>209</v>
      </c>
      <c r="M2276" t="s">
        <v>14872</v>
      </c>
      <c r="N2276">
        <v>40.829766999999997</v>
      </c>
      <c r="O2276">
        <v>-73.870728</v>
      </c>
      <c r="P2276">
        <v>2037480015</v>
      </c>
      <c r="Q2276" t="s">
        <v>6623</v>
      </c>
      <c r="R2276">
        <v>3097</v>
      </c>
      <c r="S2276" s="1">
        <v>45106</v>
      </c>
      <c r="T2276" t="s">
        <v>33</v>
      </c>
      <c r="U2276" t="s">
        <v>34</v>
      </c>
      <c r="V2276">
        <v>160</v>
      </c>
      <c r="W2276" t="s">
        <v>6624</v>
      </c>
      <c r="X2276" t="s">
        <v>36</v>
      </c>
      <c r="Y2276" t="s">
        <v>37</v>
      </c>
      <c r="Z2276" t="s">
        <v>38</v>
      </c>
      <c r="AA2276">
        <v>2024083</v>
      </c>
      <c r="AC2276" s="1">
        <v>37791</v>
      </c>
      <c r="AD2276" t="s">
        <v>60</v>
      </c>
      <c r="AE2276">
        <v>50</v>
      </c>
      <c r="AF2276">
        <v>21.905000000000001</v>
      </c>
      <c r="AG2276">
        <v>25</v>
      </c>
      <c r="AH2276">
        <v>11.976900000000001</v>
      </c>
      <c r="AI2276">
        <v>0</v>
      </c>
      <c r="AJ2276">
        <v>6.1284999999999998</v>
      </c>
      <c r="AK2276">
        <v>50</v>
      </c>
      <c r="AL2276">
        <v>18.9541</v>
      </c>
      <c r="AM2276">
        <f>INDEX(Sheet1!B:B, MATCH('tab1'!U2276, Sheet1!A:A,0))</f>
        <v>5</v>
      </c>
      <c r="AN2276">
        <f>INDEX(Sheet1!B:B, MATCH('tab1'!Z2276, Sheet1!A:A,0))</f>
        <v>1</v>
      </c>
      <c r="AO2276">
        <f t="shared" si="35"/>
        <v>17</v>
      </c>
    </row>
    <row r="2277" spans="1:41" x14ac:dyDescent="0.3">
      <c r="A2277" t="s">
        <v>5654</v>
      </c>
      <c r="B2277" t="s">
        <v>5654</v>
      </c>
      <c r="C2277" t="s">
        <v>5655</v>
      </c>
      <c r="D2277" t="s">
        <v>1687</v>
      </c>
      <c r="E2277" t="s">
        <v>31</v>
      </c>
      <c r="F2277">
        <v>11434</v>
      </c>
      <c r="G2277" t="s">
        <v>13412</v>
      </c>
      <c r="H2277" t="s">
        <v>14857</v>
      </c>
      <c r="I2277" t="s">
        <v>15958</v>
      </c>
      <c r="J2277" t="s">
        <v>31</v>
      </c>
      <c r="K2277">
        <v>11434</v>
      </c>
      <c r="L2277">
        <v>412</v>
      </c>
      <c r="M2277" t="s">
        <v>14877</v>
      </c>
      <c r="N2277">
        <v>40.688614999999999</v>
      </c>
      <c r="O2277">
        <v>-73.785593000000006</v>
      </c>
      <c r="P2277">
        <v>4122000052</v>
      </c>
      <c r="Q2277" t="s">
        <v>5656</v>
      </c>
      <c r="R2277">
        <v>5219</v>
      </c>
      <c r="S2277" s="1">
        <v>44554</v>
      </c>
      <c r="T2277" t="s">
        <v>54</v>
      </c>
      <c r="U2277" t="s">
        <v>34</v>
      </c>
      <c r="V2277">
        <v>57</v>
      </c>
      <c r="W2277" t="s">
        <v>5657</v>
      </c>
      <c r="X2277" t="s">
        <v>36</v>
      </c>
      <c r="Y2277" t="s">
        <v>37</v>
      </c>
      <c r="Z2277" t="s">
        <v>38</v>
      </c>
      <c r="AA2277">
        <v>4264631</v>
      </c>
      <c r="AC2277" s="1">
        <v>31723</v>
      </c>
      <c r="AD2277" t="s">
        <v>39</v>
      </c>
      <c r="AE2277">
        <v>20</v>
      </c>
      <c r="AF2277">
        <v>21.905000000000001</v>
      </c>
      <c r="AG2277">
        <v>6</v>
      </c>
      <c r="AH2277">
        <v>11.976900000000001</v>
      </c>
      <c r="AI2277">
        <v>0</v>
      </c>
      <c r="AJ2277">
        <v>6.1284999999999998</v>
      </c>
      <c r="AK2277">
        <v>20</v>
      </c>
      <c r="AL2277">
        <v>18.9541</v>
      </c>
      <c r="AM2277">
        <f>INDEX(Sheet1!B:B, MATCH('tab1'!U2277, Sheet1!A:A,0))</f>
        <v>5</v>
      </c>
      <c r="AN2277">
        <f>INDEX(Sheet1!B:B, MATCH('tab1'!Z2277, Sheet1!A:A,0))</f>
        <v>1</v>
      </c>
      <c r="AO2277">
        <f t="shared" si="35"/>
        <v>17</v>
      </c>
    </row>
    <row r="2278" spans="1:41" x14ac:dyDescent="0.3">
      <c r="A2278" t="s">
        <v>2182</v>
      </c>
      <c r="B2278" t="s">
        <v>2182</v>
      </c>
      <c r="C2278" t="s">
        <v>2183</v>
      </c>
      <c r="D2278" t="s">
        <v>2184</v>
      </c>
      <c r="E2278" t="s">
        <v>31</v>
      </c>
      <c r="F2278">
        <v>11433</v>
      </c>
      <c r="G2278" t="s">
        <v>12698</v>
      </c>
      <c r="H2278" t="s">
        <v>14857</v>
      </c>
      <c r="I2278" t="s">
        <v>15281</v>
      </c>
      <c r="J2278" t="s">
        <v>31</v>
      </c>
      <c r="K2278">
        <v>11433</v>
      </c>
      <c r="L2278">
        <v>412</v>
      </c>
      <c r="M2278" t="s">
        <v>14877</v>
      </c>
      <c r="N2278">
        <v>40.701022000000002</v>
      </c>
      <c r="O2278">
        <v>-73.798107999999999</v>
      </c>
      <c r="P2278">
        <v>4101030016</v>
      </c>
      <c r="Q2278" t="s">
        <v>2185</v>
      </c>
      <c r="R2278">
        <v>5475</v>
      </c>
      <c r="S2278" s="1">
        <v>45492</v>
      </c>
      <c r="T2278" t="s">
        <v>33</v>
      </c>
      <c r="U2278" t="s">
        <v>34</v>
      </c>
      <c r="V2278">
        <v>60</v>
      </c>
      <c r="W2278" t="s">
        <v>2186</v>
      </c>
      <c r="X2278" t="s">
        <v>36</v>
      </c>
      <c r="Y2278" t="s">
        <v>37</v>
      </c>
      <c r="Z2278" t="s">
        <v>38</v>
      </c>
      <c r="AA2278">
        <v>4448849</v>
      </c>
      <c r="AC2278" s="1">
        <v>38186</v>
      </c>
      <c r="AD2278" t="s">
        <v>60</v>
      </c>
      <c r="AE2278">
        <v>33.333300000000001</v>
      </c>
      <c r="AF2278">
        <v>21.905000000000001</v>
      </c>
      <c r="AG2278">
        <v>10</v>
      </c>
      <c r="AH2278">
        <v>11.976900000000001</v>
      </c>
      <c r="AI2278">
        <v>0</v>
      </c>
      <c r="AJ2278">
        <v>6.1284999999999998</v>
      </c>
      <c r="AK2278">
        <v>33.333300000000001</v>
      </c>
      <c r="AL2278">
        <v>18.9541</v>
      </c>
      <c r="AM2278">
        <f>INDEX(Sheet1!B:B, MATCH('tab1'!U2278, Sheet1!A:A,0))</f>
        <v>5</v>
      </c>
      <c r="AN2278">
        <f>INDEX(Sheet1!B:B, MATCH('tab1'!Z2278, Sheet1!A:A,0))</f>
        <v>1</v>
      </c>
      <c r="AO2278">
        <f t="shared" si="35"/>
        <v>17</v>
      </c>
    </row>
    <row r="2279" spans="1:41" x14ac:dyDescent="0.3">
      <c r="A2279" t="s">
        <v>11797</v>
      </c>
      <c r="B2279" t="s">
        <v>1173</v>
      </c>
      <c r="C2279">
        <v>3939</v>
      </c>
      <c r="D2279" t="s">
        <v>3555</v>
      </c>
      <c r="E2279" t="s">
        <v>135</v>
      </c>
      <c r="F2279">
        <v>10312</v>
      </c>
      <c r="G2279" t="s">
        <v>13079</v>
      </c>
      <c r="H2279" t="s">
        <v>14857</v>
      </c>
      <c r="I2279" t="s">
        <v>15642</v>
      </c>
      <c r="J2279" t="s">
        <v>14884</v>
      </c>
      <c r="K2279">
        <v>10312</v>
      </c>
      <c r="L2279">
        <v>503</v>
      </c>
      <c r="M2279" t="s">
        <v>14885</v>
      </c>
      <c r="N2279">
        <v>40.542104999999999</v>
      </c>
      <c r="O2279">
        <v>-74.163076000000004</v>
      </c>
      <c r="P2279">
        <v>5052360031</v>
      </c>
      <c r="Q2279" t="s">
        <v>4045</v>
      </c>
      <c r="R2279">
        <v>34018</v>
      </c>
      <c r="S2279" s="1">
        <v>44819</v>
      </c>
      <c r="T2279" t="s">
        <v>54</v>
      </c>
      <c r="U2279" t="s">
        <v>55</v>
      </c>
      <c r="V2279">
        <v>45</v>
      </c>
      <c r="W2279" t="s">
        <v>11798</v>
      </c>
      <c r="X2279" t="s">
        <v>57</v>
      </c>
      <c r="Y2279" t="s">
        <v>58</v>
      </c>
      <c r="Z2279" t="s">
        <v>58</v>
      </c>
      <c r="AA2279">
        <v>5128445</v>
      </c>
      <c r="AB2279" t="s">
        <v>1702</v>
      </c>
      <c r="AC2279" s="1">
        <v>41429</v>
      </c>
      <c r="AD2279" t="s">
        <v>60</v>
      </c>
      <c r="AE2279">
        <v>0</v>
      </c>
      <c r="AF2279">
        <v>26.886800000000001</v>
      </c>
      <c r="AG2279">
        <v>0</v>
      </c>
      <c r="AH2279">
        <v>1</v>
      </c>
      <c r="AI2279">
        <v>0</v>
      </c>
      <c r="AJ2279">
        <v>14.255800000000001</v>
      </c>
      <c r="AK2279">
        <v>0</v>
      </c>
      <c r="AL2279">
        <v>21.8553</v>
      </c>
      <c r="AM2279">
        <f>INDEX(Sheet1!B:B, MATCH('tab1'!U2279, Sheet1!A:A,0))</f>
        <v>7</v>
      </c>
      <c r="AN2279">
        <f>INDEX(Sheet1!B:B, MATCH('tab1'!Z2279, Sheet1!A:A,0))</f>
        <v>3</v>
      </c>
      <c r="AO2279">
        <f t="shared" si="35"/>
        <v>68</v>
      </c>
    </row>
    <row r="2280" spans="1:41" x14ac:dyDescent="0.3">
      <c r="A2280" t="s">
        <v>7248</v>
      </c>
      <c r="B2280" t="s">
        <v>7249</v>
      </c>
      <c r="C2280">
        <v>11</v>
      </c>
      <c r="D2280" t="s">
        <v>7250</v>
      </c>
      <c r="E2280" t="s">
        <v>135</v>
      </c>
      <c r="F2280">
        <v>10308</v>
      </c>
      <c r="G2280" t="s">
        <v>13741</v>
      </c>
      <c r="H2280" t="s">
        <v>14857</v>
      </c>
      <c r="I2280" t="s">
        <v>16270</v>
      </c>
      <c r="J2280" t="s">
        <v>14884</v>
      </c>
      <c r="K2280">
        <v>10308</v>
      </c>
      <c r="L2280">
        <v>503</v>
      </c>
      <c r="M2280" t="s">
        <v>14885</v>
      </c>
      <c r="N2280">
        <v>40.552619</v>
      </c>
      <c r="O2280">
        <v>-74.149805999999998</v>
      </c>
      <c r="P2280">
        <v>5046240500</v>
      </c>
      <c r="Q2280" t="s">
        <v>7251</v>
      </c>
      <c r="R2280">
        <v>4440</v>
      </c>
      <c r="S2280" s="1">
        <v>45165</v>
      </c>
      <c r="T2280" t="s">
        <v>33</v>
      </c>
      <c r="U2280" t="s">
        <v>34</v>
      </c>
      <c r="V2280">
        <v>52</v>
      </c>
      <c r="W2280" t="s">
        <v>7252</v>
      </c>
      <c r="X2280" t="s">
        <v>36</v>
      </c>
      <c r="Y2280" t="s">
        <v>37</v>
      </c>
      <c r="Z2280" t="s">
        <v>38</v>
      </c>
      <c r="AA2280">
        <v>5062569</v>
      </c>
      <c r="AB2280" t="s">
        <v>7253</v>
      </c>
      <c r="AC2280" s="1">
        <v>38590</v>
      </c>
      <c r="AD2280" t="s">
        <v>60</v>
      </c>
      <c r="AE2280">
        <v>0</v>
      </c>
      <c r="AF2280">
        <v>21.905000000000001</v>
      </c>
      <c r="AG2280">
        <v>8</v>
      </c>
      <c r="AH2280">
        <v>11.976900000000001</v>
      </c>
      <c r="AI2280">
        <v>0</v>
      </c>
      <c r="AJ2280">
        <v>6.1284999999999998</v>
      </c>
      <c r="AK2280">
        <v>0</v>
      </c>
      <c r="AL2280">
        <v>18.9541</v>
      </c>
      <c r="AM2280">
        <f>INDEX(Sheet1!B:B, MATCH('tab1'!U2280, Sheet1!A:A,0))</f>
        <v>5</v>
      </c>
      <c r="AN2280">
        <f>INDEX(Sheet1!B:B, MATCH('tab1'!Z2280, Sheet1!A:A,0))</f>
        <v>1</v>
      </c>
      <c r="AO2280">
        <f t="shared" si="35"/>
        <v>17</v>
      </c>
    </row>
    <row r="2281" spans="1:41" x14ac:dyDescent="0.3">
      <c r="A2281" t="s">
        <v>10094</v>
      </c>
      <c r="B2281" t="s">
        <v>10095</v>
      </c>
      <c r="C2281">
        <v>56</v>
      </c>
      <c r="D2281" t="s">
        <v>5929</v>
      </c>
      <c r="E2281" t="s">
        <v>82</v>
      </c>
      <c r="F2281">
        <v>10128</v>
      </c>
      <c r="G2281" t="s">
        <v>13471</v>
      </c>
      <c r="H2281" t="s">
        <v>14857</v>
      </c>
      <c r="I2281" t="s">
        <v>16016</v>
      </c>
      <c r="J2281" t="s">
        <v>82</v>
      </c>
      <c r="K2281">
        <v>10128</v>
      </c>
      <c r="L2281">
        <v>108</v>
      </c>
      <c r="M2281" t="s">
        <v>14875</v>
      </c>
      <c r="N2281">
        <v>40.785060999999999</v>
      </c>
      <c r="O2281">
        <v>-73.955034999999995</v>
      </c>
      <c r="P2281">
        <v>1015040047</v>
      </c>
      <c r="Q2281" t="s">
        <v>10096</v>
      </c>
      <c r="R2281">
        <v>33952</v>
      </c>
      <c r="S2281" s="1">
        <v>44819</v>
      </c>
      <c r="T2281" t="s">
        <v>54</v>
      </c>
      <c r="U2281" t="s">
        <v>55</v>
      </c>
      <c r="V2281">
        <v>130</v>
      </c>
      <c r="W2281" t="s">
        <v>10097</v>
      </c>
      <c r="X2281" t="s">
        <v>57</v>
      </c>
      <c r="Y2281" t="s">
        <v>58</v>
      </c>
      <c r="Z2281" t="s">
        <v>58</v>
      </c>
      <c r="AA2281">
        <v>1047080</v>
      </c>
      <c r="AB2281" t="s">
        <v>10098</v>
      </c>
      <c r="AC2281" s="1">
        <v>41423</v>
      </c>
      <c r="AD2281" t="s">
        <v>60</v>
      </c>
      <c r="AE2281">
        <v>0</v>
      </c>
      <c r="AF2281">
        <v>26.886800000000001</v>
      </c>
      <c r="AG2281">
        <v>0</v>
      </c>
      <c r="AH2281">
        <v>1</v>
      </c>
      <c r="AI2281">
        <v>0</v>
      </c>
      <c r="AJ2281">
        <v>14.255800000000001</v>
      </c>
      <c r="AK2281">
        <v>0</v>
      </c>
      <c r="AL2281">
        <v>21.8553</v>
      </c>
      <c r="AM2281">
        <f>INDEX(Sheet1!B:B, MATCH('tab1'!U2281, Sheet1!A:A,0))</f>
        <v>7</v>
      </c>
      <c r="AN2281">
        <f>INDEX(Sheet1!B:B, MATCH('tab1'!Z2281, Sheet1!A:A,0))</f>
        <v>3</v>
      </c>
      <c r="AO2281">
        <f t="shared" si="35"/>
        <v>68</v>
      </c>
    </row>
    <row r="2282" spans="1:41" x14ac:dyDescent="0.3">
      <c r="A2282" t="s">
        <v>3028</v>
      </c>
      <c r="B2282" t="s">
        <v>3029</v>
      </c>
      <c r="C2282">
        <v>405</v>
      </c>
      <c r="D2282" t="s">
        <v>3030</v>
      </c>
      <c r="E2282" t="s">
        <v>43</v>
      </c>
      <c r="F2282">
        <v>11201</v>
      </c>
      <c r="G2282" t="s">
        <v>12871</v>
      </c>
      <c r="H2282" t="s">
        <v>14857</v>
      </c>
      <c r="I2282" t="s">
        <v>15448</v>
      </c>
      <c r="J2282" t="s">
        <v>43</v>
      </c>
      <c r="K2282">
        <v>11201</v>
      </c>
      <c r="L2282">
        <v>302</v>
      </c>
      <c r="M2282" t="s">
        <v>14863</v>
      </c>
      <c r="N2282">
        <v>40.691690000000001</v>
      </c>
      <c r="O2282">
        <v>-73.983412000000001</v>
      </c>
      <c r="P2282">
        <v>3001497502</v>
      </c>
      <c r="Q2282" t="s">
        <v>3031</v>
      </c>
      <c r="R2282">
        <v>105744</v>
      </c>
      <c r="S2282" s="1">
        <v>44819</v>
      </c>
      <c r="T2282" t="s">
        <v>54</v>
      </c>
      <c r="U2282" t="s">
        <v>55</v>
      </c>
      <c r="V2282">
        <v>0</v>
      </c>
      <c r="W2282" t="s">
        <v>3032</v>
      </c>
      <c r="X2282" t="s">
        <v>57</v>
      </c>
      <c r="Y2282" t="s">
        <v>58</v>
      </c>
      <c r="Z2282" t="s">
        <v>58</v>
      </c>
      <c r="AA2282">
        <v>3000000</v>
      </c>
      <c r="AB2282" t="s">
        <v>3033</v>
      </c>
      <c r="AC2282" s="1">
        <v>44761</v>
      </c>
      <c r="AD2282" t="s">
        <v>39</v>
      </c>
      <c r="AE2282">
        <v>100</v>
      </c>
      <c r="AF2282">
        <v>26.886800000000001</v>
      </c>
      <c r="AG2282">
        <v>0</v>
      </c>
      <c r="AH2282">
        <v>1</v>
      </c>
      <c r="AI2282">
        <v>0</v>
      </c>
      <c r="AJ2282">
        <v>14.255800000000001</v>
      </c>
      <c r="AK2282">
        <v>100</v>
      </c>
      <c r="AL2282">
        <v>21.8553</v>
      </c>
      <c r="AM2282">
        <f>INDEX(Sheet1!B:B, MATCH('tab1'!U2282, Sheet1!A:A,0))</f>
        <v>7</v>
      </c>
      <c r="AN2282">
        <f>INDEX(Sheet1!B:B, MATCH('tab1'!Z2282, Sheet1!A:A,0))</f>
        <v>3</v>
      </c>
      <c r="AO2282">
        <f t="shared" si="35"/>
        <v>68</v>
      </c>
    </row>
    <row r="2283" spans="1:41" x14ac:dyDescent="0.3">
      <c r="A2283" t="s">
        <v>109</v>
      </c>
      <c r="B2283" t="s">
        <v>109</v>
      </c>
      <c r="C2283">
        <v>3041</v>
      </c>
      <c r="D2283" t="s">
        <v>110</v>
      </c>
      <c r="E2283" t="s">
        <v>64</v>
      </c>
      <c r="F2283">
        <v>10463</v>
      </c>
      <c r="G2283" t="s">
        <v>12298</v>
      </c>
      <c r="H2283" t="s">
        <v>14857</v>
      </c>
      <c r="I2283" t="s">
        <v>14878</v>
      </c>
      <c r="J2283" t="s">
        <v>64</v>
      </c>
      <c r="K2283">
        <v>10463</v>
      </c>
      <c r="L2283">
        <v>208</v>
      </c>
      <c r="M2283" t="s">
        <v>14865</v>
      </c>
      <c r="N2283">
        <v>40.878954</v>
      </c>
      <c r="O2283">
        <v>-73.907400999999993</v>
      </c>
      <c r="P2283">
        <v>2057090046</v>
      </c>
      <c r="Q2283" t="s">
        <v>111</v>
      </c>
      <c r="R2283">
        <v>3088</v>
      </c>
      <c r="S2283" s="1">
        <v>45388</v>
      </c>
      <c r="T2283" t="s">
        <v>33</v>
      </c>
      <c r="U2283" t="s">
        <v>34</v>
      </c>
      <c r="V2283">
        <v>49</v>
      </c>
      <c r="W2283" t="s">
        <v>112</v>
      </c>
      <c r="X2283" t="s">
        <v>36</v>
      </c>
      <c r="Y2283" t="s">
        <v>37</v>
      </c>
      <c r="Z2283" t="s">
        <v>38</v>
      </c>
      <c r="AA2283">
        <v>2083194</v>
      </c>
      <c r="AB2283" t="s">
        <v>113</v>
      </c>
      <c r="AC2283" s="1">
        <v>38078</v>
      </c>
      <c r="AD2283" t="s">
        <v>60</v>
      </c>
      <c r="AE2283">
        <v>0</v>
      </c>
      <c r="AF2283">
        <v>21.905000000000001</v>
      </c>
      <c r="AG2283">
        <v>13</v>
      </c>
      <c r="AH2283">
        <v>11.976900000000001</v>
      </c>
      <c r="AI2283">
        <v>0</v>
      </c>
      <c r="AJ2283">
        <v>6.1284999999999998</v>
      </c>
      <c r="AK2283">
        <v>0</v>
      </c>
      <c r="AL2283">
        <v>18.9541</v>
      </c>
      <c r="AM2283">
        <f>INDEX(Sheet1!B:B, MATCH('tab1'!U2283, Sheet1!A:A,0))</f>
        <v>5</v>
      </c>
      <c r="AN2283">
        <f>INDEX(Sheet1!B:B, MATCH('tab1'!Z2283, Sheet1!A:A,0))</f>
        <v>1</v>
      </c>
      <c r="AO2283">
        <f t="shared" si="35"/>
        <v>17</v>
      </c>
    </row>
    <row r="2284" spans="1:41" x14ac:dyDescent="0.3">
      <c r="A2284" t="s">
        <v>8647</v>
      </c>
      <c r="B2284" t="s">
        <v>8648</v>
      </c>
      <c r="C2284">
        <v>195</v>
      </c>
      <c r="D2284" t="s">
        <v>8649</v>
      </c>
      <c r="E2284" t="s">
        <v>43</v>
      </c>
      <c r="F2284">
        <v>11201</v>
      </c>
      <c r="G2284" t="s">
        <v>14039</v>
      </c>
      <c r="H2284" t="s">
        <v>14857</v>
      </c>
      <c r="I2284" t="s">
        <v>16543</v>
      </c>
      <c r="J2284" t="s">
        <v>43</v>
      </c>
      <c r="K2284">
        <v>11201</v>
      </c>
      <c r="L2284">
        <v>302</v>
      </c>
      <c r="M2284" t="s">
        <v>14863</v>
      </c>
      <c r="N2284">
        <v>40.690142999999999</v>
      </c>
      <c r="O2284">
        <v>-73.991403000000005</v>
      </c>
      <c r="P2284">
        <v>3002710032</v>
      </c>
      <c r="Q2284" t="s">
        <v>8650</v>
      </c>
      <c r="S2284" s="1">
        <v>78946</v>
      </c>
      <c r="T2284" t="s">
        <v>45</v>
      </c>
      <c r="U2284" t="s">
        <v>46</v>
      </c>
      <c r="V2284">
        <v>0</v>
      </c>
      <c r="W2284" t="s">
        <v>8651</v>
      </c>
      <c r="X2284" t="s">
        <v>36</v>
      </c>
      <c r="Y2284" t="s">
        <v>48</v>
      </c>
      <c r="Z2284" t="s">
        <v>49</v>
      </c>
      <c r="AA2284">
        <v>3329468</v>
      </c>
      <c r="AE2284">
        <v>33.333300000000001</v>
      </c>
      <c r="AF2284">
        <v>45.181699999999999</v>
      </c>
      <c r="AG2284">
        <v>1</v>
      </c>
      <c r="AH2284">
        <v>8.0093999999999994</v>
      </c>
      <c r="AI2284">
        <v>0</v>
      </c>
      <c r="AJ2284">
        <v>23.3017</v>
      </c>
      <c r="AK2284">
        <v>33.333300000000001</v>
      </c>
      <c r="AL2284">
        <v>35.229100000000003</v>
      </c>
      <c r="AM2284">
        <f>INDEX(Sheet1!B:B, MATCH('tab1'!U2284, Sheet1!A:A,0))</f>
        <v>8</v>
      </c>
      <c r="AN2284">
        <f>INDEX(Sheet1!B:B, MATCH('tab1'!Z2284, Sheet1!A:A,0))</f>
        <v>4</v>
      </c>
      <c r="AO2284">
        <f t="shared" si="35"/>
        <v>136</v>
      </c>
    </row>
    <row r="2285" spans="1:41" x14ac:dyDescent="0.3">
      <c r="A2285" t="s">
        <v>3837</v>
      </c>
      <c r="B2285" t="s">
        <v>3838</v>
      </c>
      <c r="C2285">
        <v>214</v>
      </c>
      <c r="D2285" t="s">
        <v>3839</v>
      </c>
      <c r="E2285" t="s">
        <v>82</v>
      </c>
      <c r="F2285">
        <v>10030</v>
      </c>
      <c r="G2285" t="s">
        <v>13032</v>
      </c>
      <c r="H2285" t="s">
        <v>14857</v>
      </c>
      <c r="I2285" t="s">
        <v>15602</v>
      </c>
      <c r="J2285" t="s">
        <v>82</v>
      </c>
      <c r="K2285">
        <v>10030</v>
      </c>
      <c r="L2285">
        <v>110</v>
      </c>
      <c r="M2285" t="s">
        <v>14880</v>
      </c>
      <c r="N2285">
        <v>40.820039999999999</v>
      </c>
      <c r="O2285">
        <v>-73.941253000000003</v>
      </c>
      <c r="P2285">
        <v>1020270041</v>
      </c>
      <c r="Q2285" t="s">
        <v>3840</v>
      </c>
      <c r="S2285" s="1">
        <v>78855</v>
      </c>
      <c r="T2285" t="s">
        <v>45</v>
      </c>
      <c r="U2285" t="s">
        <v>46</v>
      </c>
      <c r="V2285">
        <v>0</v>
      </c>
      <c r="W2285" t="s">
        <v>3841</v>
      </c>
      <c r="X2285" t="s">
        <v>36</v>
      </c>
      <c r="Y2285" t="s">
        <v>48</v>
      </c>
      <c r="Z2285" t="s">
        <v>49</v>
      </c>
      <c r="AA2285">
        <v>1060426</v>
      </c>
      <c r="AB2285" t="s">
        <v>3842</v>
      </c>
      <c r="AE2285">
        <v>66.666700000000006</v>
      </c>
      <c r="AF2285">
        <v>45.181699999999999</v>
      </c>
      <c r="AG2285">
        <v>1</v>
      </c>
      <c r="AH2285">
        <v>8.0093999999999994</v>
      </c>
      <c r="AI2285">
        <v>0</v>
      </c>
      <c r="AJ2285">
        <v>23.3017</v>
      </c>
      <c r="AK2285">
        <v>66.666700000000006</v>
      </c>
      <c r="AL2285">
        <v>35.229100000000003</v>
      </c>
      <c r="AM2285">
        <f>INDEX(Sheet1!B:B, MATCH('tab1'!U2285, Sheet1!A:A,0))</f>
        <v>8</v>
      </c>
      <c r="AN2285">
        <f>INDEX(Sheet1!B:B, MATCH('tab1'!Z2285, Sheet1!A:A,0))</f>
        <v>4</v>
      </c>
      <c r="AO2285">
        <f t="shared" si="35"/>
        <v>136</v>
      </c>
    </row>
    <row r="2286" spans="1:41" x14ac:dyDescent="0.3">
      <c r="A2286" t="s">
        <v>5488</v>
      </c>
      <c r="B2286" t="s">
        <v>5489</v>
      </c>
      <c r="C2286">
        <v>2962</v>
      </c>
      <c r="D2286" t="s">
        <v>5490</v>
      </c>
      <c r="E2286" t="s">
        <v>64</v>
      </c>
      <c r="F2286">
        <v>10465</v>
      </c>
      <c r="G2286" t="s">
        <v>13376</v>
      </c>
      <c r="H2286" t="s">
        <v>14857</v>
      </c>
      <c r="I2286" t="s">
        <v>15925</v>
      </c>
      <c r="J2286" t="s">
        <v>64</v>
      </c>
      <c r="K2286">
        <v>10465</v>
      </c>
      <c r="L2286">
        <v>210</v>
      </c>
      <c r="M2286" t="s">
        <v>14872</v>
      </c>
      <c r="N2286">
        <v>40.816445000000002</v>
      </c>
      <c r="O2286">
        <v>-73.813451000000001</v>
      </c>
      <c r="P2286">
        <v>2054520001</v>
      </c>
      <c r="Q2286" t="s">
        <v>5491</v>
      </c>
      <c r="S2286" s="1">
        <v>79225</v>
      </c>
      <c r="T2286" t="s">
        <v>45</v>
      </c>
      <c r="U2286" t="s">
        <v>46</v>
      </c>
      <c r="V2286">
        <v>0</v>
      </c>
      <c r="W2286" t="s">
        <v>5492</v>
      </c>
      <c r="X2286" t="s">
        <v>36</v>
      </c>
      <c r="Y2286" t="s">
        <v>48</v>
      </c>
      <c r="Z2286" t="s">
        <v>49</v>
      </c>
      <c r="AA2286">
        <v>2097494</v>
      </c>
      <c r="AB2286" t="s">
        <v>399</v>
      </c>
      <c r="AE2286">
        <v>50</v>
      </c>
      <c r="AF2286">
        <v>45.181699999999999</v>
      </c>
      <c r="AG2286">
        <v>26</v>
      </c>
      <c r="AH2286">
        <v>8.0093999999999994</v>
      </c>
      <c r="AI2286">
        <v>0</v>
      </c>
      <c r="AJ2286">
        <v>23.3017</v>
      </c>
      <c r="AK2286">
        <v>50</v>
      </c>
      <c r="AL2286">
        <v>35.229100000000003</v>
      </c>
      <c r="AM2286">
        <f>INDEX(Sheet1!B:B, MATCH('tab1'!U2286, Sheet1!A:A,0))</f>
        <v>8</v>
      </c>
      <c r="AN2286">
        <f>INDEX(Sheet1!B:B, MATCH('tab1'!Z2286, Sheet1!A:A,0))</f>
        <v>4</v>
      </c>
      <c r="AO2286">
        <f t="shared" si="35"/>
        <v>136</v>
      </c>
    </row>
    <row r="2287" spans="1:41" x14ac:dyDescent="0.3">
      <c r="A2287" t="s">
        <v>976</v>
      </c>
      <c r="B2287" t="s">
        <v>977</v>
      </c>
      <c r="C2287">
        <v>4300</v>
      </c>
      <c r="D2287" t="s">
        <v>978</v>
      </c>
      <c r="E2287" t="s">
        <v>64</v>
      </c>
      <c r="F2287">
        <v>10466</v>
      </c>
      <c r="G2287" t="s">
        <v>12463</v>
      </c>
      <c r="H2287" t="s">
        <v>14857</v>
      </c>
      <c r="I2287" t="s">
        <v>15052</v>
      </c>
      <c r="J2287" t="s">
        <v>64</v>
      </c>
      <c r="K2287">
        <v>10466</v>
      </c>
      <c r="L2287">
        <v>212</v>
      </c>
      <c r="M2287" t="s">
        <v>14872</v>
      </c>
      <c r="N2287">
        <v>40.897077000000003</v>
      </c>
      <c r="O2287">
        <v>-73.845240000000004</v>
      </c>
      <c r="P2287">
        <v>2050570001</v>
      </c>
      <c r="Q2287" t="s">
        <v>979</v>
      </c>
      <c r="S2287" s="1">
        <v>78906</v>
      </c>
      <c r="T2287" t="s">
        <v>45</v>
      </c>
      <c r="U2287" t="s">
        <v>46</v>
      </c>
      <c r="V2287">
        <v>0</v>
      </c>
      <c r="W2287" t="s">
        <v>980</v>
      </c>
      <c r="X2287" t="s">
        <v>36</v>
      </c>
      <c r="Y2287" t="s">
        <v>48</v>
      </c>
      <c r="Z2287" t="s">
        <v>49</v>
      </c>
      <c r="AA2287">
        <v>2070412</v>
      </c>
      <c r="AB2287" t="s">
        <v>399</v>
      </c>
      <c r="AE2287">
        <v>100</v>
      </c>
      <c r="AF2287">
        <v>45.181699999999999</v>
      </c>
      <c r="AG2287">
        <v>7</v>
      </c>
      <c r="AH2287">
        <v>8.0093999999999994</v>
      </c>
      <c r="AI2287">
        <v>33.333300000000001</v>
      </c>
      <c r="AJ2287">
        <v>23.3017</v>
      </c>
      <c r="AK2287">
        <v>100</v>
      </c>
      <c r="AL2287">
        <v>35.229100000000003</v>
      </c>
      <c r="AM2287">
        <f>INDEX(Sheet1!B:B, MATCH('tab1'!U2287, Sheet1!A:A,0))</f>
        <v>8</v>
      </c>
      <c r="AN2287">
        <f>INDEX(Sheet1!B:B, MATCH('tab1'!Z2287, Sheet1!A:A,0))</f>
        <v>4</v>
      </c>
      <c r="AO2287">
        <f t="shared" si="35"/>
        <v>136</v>
      </c>
    </row>
    <row r="2288" spans="1:41" x14ac:dyDescent="0.3">
      <c r="A2288" t="s">
        <v>10559</v>
      </c>
      <c r="B2288" t="s">
        <v>10559</v>
      </c>
      <c r="C2288">
        <v>1711</v>
      </c>
      <c r="D2288" t="s">
        <v>10560</v>
      </c>
      <c r="E2288" t="s">
        <v>64</v>
      </c>
      <c r="F2288">
        <v>10461</v>
      </c>
      <c r="G2288" t="s">
        <v>14463</v>
      </c>
      <c r="H2288" t="s">
        <v>14857</v>
      </c>
      <c r="I2288" t="s">
        <v>16902</v>
      </c>
      <c r="J2288" t="s">
        <v>64</v>
      </c>
      <c r="K2288">
        <v>10461</v>
      </c>
      <c r="L2288">
        <v>211</v>
      </c>
      <c r="M2288" t="s">
        <v>14872</v>
      </c>
      <c r="N2288">
        <v>40.848523999999998</v>
      </c>
      <c r="O2288">
        <v>-73.852260999999999</v>
      </c>
      <c r="P2288">
        <v>2041080029</v>
      </c>
      <c r="Q2288" t="s">
        <v>10561</v>
      </c>
      <c r="S2288" s="1">
        <v>78910</v>
      </c>
      <c r="T2288" t="s">
        <v>45</v>
      </c>
      <c r="U2288" t="s">
        <v>46</v>
      </c>
      <c r="V2288">
        <v>10</v>
      </c>
      <c r="W2288" t="s">
        <v>10562</v>
      </c>
      <c r="X2288" t="s">
        <v>36</v>
      </c>
      <c r="Y2288" t="s">
        <v>48</v>
      </c>
      <c r="Z2288" t="s">
        <v>49</v>
      </c>
      <c r="AA2288">
        <v>2045014</v>
      </c>
      <c r="AB2288" t="s">
        <v>399</v>
      </c>
      <c r="AE2288">
        <v>50</v>
      </c>
      <c r="AF2288">
        <v>45.181699999999999</v>
      </c>
      <c r="AG2288">
        <v>12</v>
      </c>
      <c r="AH2288">
        <v>8.0093999999999994</v>
      </c>
      <c r="AI2288">
        <v>0</v>
      </c>
      <c r="AJ2288">
        <v>23.3017</v>
      </c>
      <c r="AK2288">
        <v>50</v>
      </c>
      <c r="AL2288">
        <v>35.229100000000003</v>
      </c>
      <c r="AM2288">
        <f>INDEX(Sheet1!B:B, MATCH('tab1'!U2288, Sheet1!A:A,0))</f>
        <v>8</v>
      </c>
      <c r="AN2288">
        <f>INDEX(Sheet1!B:B, MATCH('tab1'!Z2288, Sheet1!A:A,0))</f>
        <v>4</v>
      </c>
      <c r="AO2288">
        <f t="shared" si="35"/>
        <v>136</v>
      </c>
    </row>
    <row r="2289" spans="1:41" x14ac:dyDescent="0.3">
      <c r="A2289" t="s">
        <v>10187</v>
      </c>
      <c r="B2289" t="s">
        <v>10188</v>
      </c>
      <c r="C2289">
        <v>590</v>
      </c>
      <c r="D2289" t="s">
        <v>10189</v>
      </c>
      <c r="E2289" t="s">
        <v>64</v>
      </c>
      <c r="F2289">
        <v>10463</v>
      </c>
      <c r="G2289" t="s">
        <v>14377</v>
      </c>
      <c r="H2289" t="s">
        <v>14857</v>
      </c>
      <c r="I2289" t="s">
        <v>16828</v>
      </c>
      <c r="J2289" t="s">
        <v>64</v>
      </c>
      <c r="K2289">
        <v>10463</v>
      </c>
      <c r="L2289">
        <v>208</v>
      </c>
      <c r="M2289" t="s">
        <v>14865</v>
      </c>
      <c r="N2289">
        <v>40.885928999999997</v>
      </c>
      <c r="O2289">
        <v>-73.911427000000003</v>
      </c>
      <c r="P2289">
        <v>2057880085</v>
      </c>
      <c r="Q2289" t="s">
        <v>10190</v>
      </c>
      <c r="S2289" s="1">
        <v>78948</v>
      </c>
      <c r="T2289" t="s">
        <v>45</v>
      </c>
      <c r="U2289" t="s">
        <v>46</v>
      </c>
      <c r="V2289">
        <v>0</v>
      </c>
      <c r="W2289" t="s">
        <v>10191</v>
      </c>
      <c r="X2289" t="s">
        <v>36</v>
      </c>
      <c r="Y2289" t="s">
        <v>48</v>
      </c>
      <c r="Z2289" t="s">
        <v>49</v>
      </c>
      <c r="AA2289">
        <v>2084117</v>
      </c>
      <c r="AB2289" t="s">
        <v>399</v>
      </c>
      <c r="AE2289">
        <v>0</v>
      </c>
      <c r="AF2289">
        <v>45.181699999999999</v>
      </c>
      <c r="AG2289">
        <v>5</v>
      </c>
      <c r="AH2289">
        <v>8.0093999999999994</v>
      </c>
      <c r="AI2289">
        <v>0</v>
      </c>
      <c r="AJ2289">
        <v>23.3017</v>
      </c>
      <c r="AK2289">
        <v>0</v>
      </c>
      <c r="AL2289">
        <v>35.229100000000003</v>
      </c>
      <c r="AM2289">
        <f>INDEX(Sheet1!B:B, MATCH('tab1'!U2289, Sheet1!A:A,0))</f>
        <v>8</v>
      </c>
      <c r="AN2289">
        <f>INDEX(Sheet1!B:B, MATCH('tab1'!Z2289, Sheet1!A:A,0))</f>
        <v>4</v>
      </c>
      <c r="AO2289">
        <f t="shared" si="35"/>
        <v>136</v>
      </c>
    </row>
    <row r="2290" spans="1:41" x14ac:dyDescent="0.3">
      <c r="A2290" t="s">
        <v>10748</v>
      </c>
      <c r="B2290" t="s">
        <v>10749</v>
      </c>
      <c r="C2290" t="s">
        <v>10750</v>
      </c>
      <c r="D2290" t="s">
        <v>782</v>
      </c>
      <c r="E2290" t="s">
        <v>31</v>
      </c>
      <c r="F2290">
        <v>11378</v>
      </c>
      <c r="G2290" t="s">
        <v>14505</v>
      </c>
      <c r="H2290" t="s">
        <v>14857</v>
      </c>
      <c r="I2290" t="s">
        <v>16936</v>
      </c>
      <c r="J2290" t="s">
        <v>31</v>
      </c>
      <c r="K2290">
        <v>11378</v>
      </c>
      <c r="L2290">
        <v>405</v>
      </c>
      <c r="M2290" t="s">
        <v>14859</v>
      </c>
      <c r="N2290">
        <v>40.722000000000001</v>
      </c>
      <c r="O2290">
        <v>-73.904028999999994</v>
      </c>
      <c r="P2290">
        <v>4027120058</v>
      </c>
      <c r="Q2290" t="s">
        <v>10751</v>
      </c>
      <c r="S2290" s="1">
        <v>78551</v>
      </c>
      <c r="T2290" t="s">
        <v>45</v>
      </c>
      <c r="U2290" t="s">
        <v>46</v>
      </c>
      <c r="V2290">
        <v>0</v>
      </c>
      <c r="W2290" t="s">
        <v>10752</v>
      </c>
      <c r="X2290" t="s">
        <v>36</v>
      </c>
      <c r="Y2290" t="s">
        <v>48</v>
      </c>
      <c r="Z2290" t="s">
        <v>49</v>
      </c>
      <c r="AA2290">
        <v>4437556</v>
      </c>
      <c r="AB2290" t="s">
        <v>10753</v>
      </c>
      <c r="AE2290">
        <v>0</v>
      </c>
      <c r="AF2290">
        <v>45.181699999999999</v>
      </c>
      <c r="AG2290">
        <v>13</v>
      </c>
      <c r="AH2290">
        <v>8.0093999999999994</v>
      </c>
      <c r="AI2290">
        <v>0</v>
      </c>
      <c r="AJ2290">
        <v>23.3017</v>
      </c>
      <c r="AK2290">
        <v>0</v>
      </c>
      <c r="AL2290">
        <v>35.229100000000003</v>
      </c>
      <c r="AM2290">
        <f>INDEX(Sheet1!B:B, MATCH('tab1'!U2290, Sheet1!A:A,0))</f>
        <v>8</v>
      </c>
      <c r="AN2290">
        <f>INDEX(Sheet1!B:B, MATCH('tab1'!Z2290, Sheet1!A:A,0))</f>
        <v>4</v>
      </c>
      <c r="AO2290">
        <f t="shared" si="35"/>
        <v>136</v>
      </c>
    </row>
    <row r="2291" spans="1:41" x14ac:dyDescent="0.3">
      <c r="A2291" t="s">
        <v>2991</v>
      </c>
      <c r="B2291" t="s">
        <v>2992</v>
      </c>
      <c r="C2291" t="s">
        <v>2993</v>
      </c>
      <c r="D2291" t="s">
        <v>2994</v>
      </c>
      <c r="E2291" t="s">
        <v>31</v>
      </c>
      <c r="F2291">
        <v>11373</v>
      </c>
      <c r="G2291" t="s">
        <v>12864</v>
      </c>
      <c r="H2291" t="s">
        <v>14857</v>
      </c>
      <c r="I2291" t="s">
        <v>15441</v>
      </c>
      <c r="J2291" t="s">
        <v>31</v>
      </c>
      <c r="K2291">
        <v>11373</v>
      </c>
      <c r="L2291">
        <v>404</v>
      </c>
      <c r="M2291" t="s">
        <v>14859</v>
      </c>
      <c r="N2291">
        <v>40.732869999999998</v>
      </c>
      <c r="O2291">
        <v>-73.883825999999999</v>
      </c>
      <c r="P2291">
        <v>4029020011</v>
      </c>
      <c r="Q2291" t="s">
        <v>2995</v>
      </c>
      <c r="R2291">
        <v>34520</v>
      </c>
      <c r="S2291" s="1">
        <v>45184</v>
      </c>
      <c r="T2291" t="s">
        <v>33</v>
      </c>
      <c r="U2291" t="s">
        <v>55</v>
      </c>
      <c r="V2291">
        <v>200</v>
      </c>
      <c r="W2291" t="s">
        <v>2996</v>
      </c>
      <c r="X2291" t="s">
        <v>57</v>
      </c>
      <c r="Y2291" t="s">
        <v>58</v>
      </c>
      <c r="Z2291" t="s">
        <v>58</v>
      </c>
      <c r="AA2291">
        <v>4443149</v>
      </c>
      <c r="AB2291" t="s">
        <v>2997</v>
      </c>
      <c r="AC2291" s="1">
        <v>41449</v>
      </c>
      <c r="AD2291" t="s">
        <v>60</v>
      </c>
      <c r="AE2291">
        <v>0</v>
      </c>
      <c r="AF2291">
        <v>26.886800000000001</v>
      </c>
      <c r="AG2291">
        <v>0</v>
      </c>
      <c r="AH2291">
        <v>1</v>
      </c>
      <c r="AI2291">
        <v>0</v>
      </c>
      <c r="AJ2291">
        <v>14.255800000000001</v>
      </c>
      <c r="AK2291">
        <v>0</v>
      </c>
      <c r="AL2291">
        <v>21.8553</v>
      </c>
      <c r="AM2291">
        <f>INDEX(Sheet1!B:B, MATCH('tab1'!U2291, Sheet1!A:A,0))</f>
        <v>7</v>
      </c>
      <c r="AN2291">
        <f>INDEX(Sheet1!B:B, MATCH('tab1'!Z2291, Sheet1!A:A,0))</f>
        <v>3</v>
      </c>
      <c r="AO2291">
        <f t="shared" si="35"/>
        <v>68</v>
      </c>
    </row>
    <row r="2292" spans="1:41" x14ac:dyDescent="0.3">
      <c r="A2292" t="s">
        <v>125</v>
      </c>
      <c r="B2292" t="s">
        <v>126</v>
      </c>
      <c r="C2292" t="s">
        <v>127</v>
      </c>
      <c r="D2292" t="s">
        <v>128</v>
      </c>
      <c r="E2292" t="s">
        <v>31</v>
      </c>
      <c r="F2292">
        <v>11412</v>
      </c>
      <c r="G2292" t="s">
        <v>12301</v>
      </c>
      <c r="H2292" t="s">
        <v>14857</v>
      </c>
      <c r="I2292" t="s">
        <v>14882</v>
      </c>
      <c r="J2292" t="s">
        <v>31</v>
      </c>
      <c r="K2292">
        <v>11412</v>
      </c>
      <c r="L2292">
        <v>412</v>
      </c>
      <c r="M2292" t="s">
        <v>14877</v>
      </c>
      <c r="N2292">
        <v>40.688997000000001</v>
      </c>
      <c r="O2292">
        <v>-73.759680000000003</v>
      </c>
      <c r="P2292">
        <v>4126460001</v>
      </c>
      <c r="Q2292" t="s">
        <v>129</v>
      </c>
      <c r="R2292">
        <v>34594</v>
      </c>
      <c r="S2292" s="1">
        <v>43723</v>
      </c>
      <c r="T2292" t="s">
        <v>54</v>
      </c>
      <c r="U2292" t="s">
        <v>55</v>
      </c>
      <c r="V2292">
        <v>31</v>
      </c>
      <c r="W2292" t="s">
        <v>130</v>
      </c>
      <c r="X2292" t="s">
        <v>57</v>
      </c>
      <c r="Y2292" t="s">
        <v>58</v>
      </c>
      <c r="Z2292" t="s">
        <v>58</v>
      </c>
      <c r="AA2292">
        <v>4272513</v>
      </c>
      <c r="AB2292" t="s">
        <v>131</v>
      </c>
      <c r="AC2292" s="1">
        <v>41456</v>
      </c>
      <c r="AD2292" t="s">
        <v>60</v>
      </c>
      <c r="AG2292">
        <v>0</v>
      </c>
      <c r="AH2292">
        <v>1</v>
      </c>
      <c r="AM2292">
        <f>INDEX(Sheet1!B:B, MATCH('tab1'!U2292, Sheet1!A:A,0))</f>
        <v>7</v>
      </c>
      <c r="AN2292">
        <f>INDEX(Sheet1!B:B, MATCH('tab1'!Z2292, Sheet1!A:A,0))</f>
        <v>3</v>
      </c>
      <c r="AO2292">
        <f t="shared" si="35"/>
        <v>68</v>
      </c>
    </row>
    <row r="2293" spans="1:41" x14ac:dyDescent="0.3">
      <c r="A2293" t="s">
        <v>7867</v>
      </c>
      <c r="B2293" t="s">
        <v>7867</v>
      </c>
      <c r="C2293">
        <v>266</v>
      </c>
      <c r="D2293" t="s">
        <v>7868</v>
      </c>
      <c r="E2293" t="s">
        <v>64</v>
      </c>
      <c r="F2293">
        <v>10451</v>
      </c>
      <c r="G2293" t="s">
        <v>13868</v>
      </c>
      <c r="H2293" t="s">
        <v>14857</v>
      </c>
      <c r="I2293" t="s">
        <v>16388</v>
      </c>
      <c r="J2293" t="s">
        <v>64</v>
      </c>
      <c r="K2293">
        <v>10451</v>
      </c>
      <c r="L2293">
        <v>204</v>
      </c>
      <c r="M2293" t="s">
        <v>14865</v>
      </c>
      <c r="N2293">
        <v>40.827311999999999</v>
      </c>
      <c r="O2293">
        <v>-73.917753000000005</v>
      </c>
      <c r="P2293">
        <v>2024450028</v>
      </c>
      <c r="Q2293" t="s">
        <v>7869</v>
      </c>
      <c r="S2293" s="1">
        <v>78948</v>
      </c>
      <c r="T2293" t="s">
        <v>45</v>
      </c>
      <c r="U2293" t="s">
        <v>46</v>
      </c>
      <c r="V2293">
        <v>0</v>
      </c>
      <c r="W2293" t="s">
        <v>7870</v>
      </c>
      <c r="X2293" t="s">
        <v>36</v>
      </c>
      <c r="Y2293" t="s">
        <v>48</v>
      </c>
      <c r="Z2293" t="s">
        <v>49</v>
      </c>
      <c r="AA2293">
        <v>2096463</v>
      </c>
      <c r="AB2293" t="s">
        <v>399</v>
      </c>
      <c r="AE2293">
        <v>50</v>
      </c>
      <c r="AF2293">
        <v>45.181699999999999</v>
      </c>
      <c r="AG2293">
        <v>8</v>
      </c>
      <c r="AH2293">
        <v>8.0093999999999994</v>
      </c>
      <c r="AI2293">
        <v>0</v>
      </c>
      <c r="AJ2293">
        <v>23.3017</v>
      </c>
      <c r="AK2293">
        <v>50</v>
      </c>
      <c r="AL2293">
        <v>35.229100000000003</v>
      </c>
      <c r="AM2293">
        <f>INDEX(Sheet1!B:B, MATCH('tab1'!U2293, Sheet1!A:A,0))</f>
        <v>8</v>
      </c>
      <c r="AN2293">
        <f>INDEX(Sheet1!B:B, MATCH('tab1'!Z2293, Sheet1!A:A,0))</f>
        <v>4</v>
      </c>
      <c r="AO2293">
        <f t="shared" si="35"/>
        <v>136</v>
      </c>
    </row>
    <row r="2294" spans="1:41" x14ac:dyDescent="0.3">
      <c r="A2294" t="s">
        <v>91</v>
      </c>
      <c r="B2294" t="s">
        <v>92</v>
      </c>
      <c r="C2294">
        <v>26</v>
      </c>
      <c r="D2294" t="s">
        <v>93</v>
      </c>
      <c r="E2294" t="s">
        <v>43</v>
      </c>
      <c r="F2294">
        <v>11201</v>
      </c>
      <c r="G2294" t="s">
        <v>12295</v>
      </c>
      <c r="H2294" t="s">
        <v>14857</v>
      </c>
      <c r="I2294" t="s">
        <v>14873</v>
      </c>
      <c r="J2294" t="s">
        <v>43</v>
      </c>
      <c r="K2294">
        <v>11201</v>
      </c>
      <c r="L2294">
        <v>302</v>
      </c>
      <c r="M2294" t="s">
        <v>14863</v>
      </c>
      <c r="N2294">
        <v>40.693112999999997</v>
      </c>
      <c r="O2294">
        <v>-73.997854000000004</v>
      </c>
      <c r="P2294">
        <v>3002590012</v>
      </c>
      <c r="Q2294" t="s">
        <v>94</v>
      </c>
      <c r="S2294" s="1">
        <v>78551</v>
      </c>
      <c r="T2294" t="s">
        <v>45</v>
      </c>
      <c r="U2294" t="s">
        <v>34</v>
      </c>
      <c r="V2294">
        <v>70</v>
      </c>
      <c r="W2294" t="s">
        <v>95</v>
      </c>
      <c r="X2294" t="s">
        <v>36</v>
      </c>
      <c r="Y2294" t="s">
        <v>48</v>
      </c>
      <c r="Z2294" t="s">
        <v>49</v>
      </c>
      <c r="AA2294">
        <v>3002274</v>
      </c>
      <c r="AB2294" t="s">
        <v>96</v>
      </c>
      <c r="AE2294">
        <v>0</v>
      </c>
      <c r="AF2294">
        <v>45.181699999999999</v>
      </c>
      <c r="AG2294">
        <v>8</v>
      </c>
      <c r="AH2294">
        <v>8.0093999999999994</v>
      </c>
      <c r="AI2294">
        <v>0</v>
      </c>
      <c r="AJ2294">
        <v>23.3017</v>
      </c>
      <c r="AK2294">
        <v>0</v>
      </c>
      <c r="AL2294">
        <v>35.229100000000003</v>
      </c>
      <c r="AM2294">
        <f>INDEX(Sheet1!B:B, MATCH('tab1'!U2294, Sheet1!A:A,0))</f>
        <v>5</v>
      </c>
      <c r="AN2294">
        <f>INDEX(Sheet1!B:B, MATCH('tab1'!Z2294, Sheet1!A:A,0))</f>
        <v>4</v>
      </c>
      <c r="AO2294">
        <f t="shared" si="35"/>
        <v>24</v>
      </c>
    </row>
    <row r="2295" spans="1:41" x14ac:dyDescent="0.3">
      <c r="A2295" t="s">
        <v>4404</v>
      </c>
      <c r="B2295" t="s">
        <v>4405</v>
      </c>
      <c r="C2295">
        <v>1141</v>
      </c>
      <c r="D2295" t="s">
        <v>4406</v>
      </c>
      <c r="E2295" t="s">
        <v>135</v>
      </c>
      <c r="F2295">
        <v>10310</v>
      </c>
      <c r="G2295" t="s">
        <v>13153</v>
      </c>
      <c r="H2295" t="s">
        <v>14857</v>
      </c>
      <c r="I2295" t="s">
        <v>15712</v>
      </c>
      <c r="J2295" t="s">
        <v>14884</v>
      </c>
      <c r="K2295">
        <v>10310</v>
      </c>
      <c r="L2295">
        <v>501</v>
      </c>
      <c r="M2295" t="s">
        <v>14885</v>
      </c>
      <c r="N2295">
        <v>40.634303000000003</v>
      </c>
      <c r="O2295">
        <v>-74.120300999999998</v>
      </c>
      <c r="P2295">
        <v>5001970125</v>
      </c>
      <c r="Q2295" t="s">
        <v>4407</v>
      </c>
      <c r="R2295">
        <v>105509</v>
      </c>
      <c r="S2295" s="1">
        <v>45191</v>
      </c>
      <c r="T2295" t="s">
        <v>33</v>
      </c>
      <c r="U2295" t="s">
        <v>34</v>
      </c>
      <c r="V2295">
        <v>94</v>
      </c>
      <c r="W2295" t="s">
        <v>4408</v>
      </c>
      <c r="X2295" t="s">
        <v>36</v>
      </c>
      <c r="Y2295" t="s">
        <v>37</v>
      </c>
      <c r="Z2295" t="s">
        <v>38</v>
      </c>
      <c r="AA2295">
        <v>5132394</v>
      </c>
      <c r="AC2295" s="1">
        <v>44461</v>
      </c>
      <c r="AD2295" t="s">
        <v>39</v>
      </c>
      <c r="AE2295">
        <v>0</v>
      </c>
      <c r="AF2295">
        <v>21.905000000000001</v>
      </c>
      <c r="AG2295">
        <v>8</v>
      </c>
      <c r="AH2295">
        <v>11.976900000000001</v>
      </c>
      <c r="AI2295">
        <v>0</v>
      </c>
      <c r="AJ2295">
        <v>6.1284999999999998</v>
      </c>
      <c r="AK2295">
        <v>0</v>
      </c>
      <c r="AL2295">
        <v>18.9541</v>
      </c>
      <c r="AM2295">
        <f>INDEX(Sheet1!B:B, MATCH('tab1'!U2295, Sheet1!A:A,0))</f>
        <v>5</v>
      </c>
      <c r="AN2295">
        <f>INDEX(Sheet1!B:B, MATCH('tab1'!Z2295, Sheet1!A:A,0))</f>
        <v>1</v>
      </c>
      <c r="AO2295">
        <f t="shared" si="35"/>
        <v>17</v>
      </c>
    </row>
    <row r="2296" spans="1:41" x14ac:dyDescent="0.3">
      <c r="A2296" t="s">
        <v>9725</v>
      </c>
      <c r="B2296" t="s">
        <v>9725</v>
      </c>
      <c r="C2296">
        <v>685</v>
      </c>
      <c r="D2296" t="s">
        <v>6300</v>
      </c>
      <c r="E2296" t="s">
        <v>64</v>
      </c>
      <c r="F2296">
        <v>10455</v>
      </c>
      <c r="G2296" t="s">
        <v>14278</v>
      </c>
      <c r="H2296" t="s">
        <v>14857</v>
      </c>
      <c r="I2296" t="s">
        <v>16742</v>
      </c>
      <c r="J2296" t="s">
        <v>64</v>
      </c>
      <c r="K2296">
        <v>10455</v>
      </c>
      <c r="L2296">
        <v>201</v>
      </c>
      <c r="M2296" t="s">
        <v>14865</v>
      </c>
      <c r="N2296">
        <v>40.816288</v>
      </c>
      <c r="O2296">
        <v>-73.905151000000004</v>
      </c>
      <c r="P2296">
        <v>2026540001</v>
      </c>
      <c r="Q2296" t="s">
        <v>9726</v>
      </c>
      <c r="S2296" s="1">
        <v>79348</v>
      </c>
      <c r="T2296" t="s">
        <v>45</v>
      </c>
      <c r="U2296" t="s">
        <v>46</v>
      </c>
      <c r="V2296">
        <v>0</v>
      </c>
      <c r="W2296" t="s">
        <v>9727</v>
      </c>
      <c r="X2296" t="s">
        <v>36</v>
      </c>
      <c r="Y2296" t="s">
        <v>48</v>
      </c>
      <c r="Z2296" t="s">
        <v>49</v>
      </c>
      <c r="AA2296">
        <v>2004684</v>
      </c>
      <c r="AB2296" t="s">
        <v>399</v>
      </c>
      <c r="AE2296">
        <v>0</v>
      </c>
      <c r="AF2296">
        <v>45.181699999999999</v>
      </c>
      <c r="AG2296">
        <v>9</v>
      </c>
      <c r="AH2296">
        <v>8.0093999999999994</v>
      </c>
      <c r="AI2296">
        <v>0</v>
      </c>
      <c r="AJ2296">
        <v>23.3017</v>
      </c>
      <c r="AK2296">
        <v>0</v>
      </c>
      <c r="AL2296">
        <v>35.229100000000003</v>
      </c>
      <c r="AM2296">
        <f>INDEX(Sheet1!B:B, MATCH('tab1'!U2296, Sheet1!A:A,0))</f>
        <v>8</v>
      </c>
      <c r="AN2296">
        <f>INDEX(Sheet1!B:B, MATCH('tab1'!Z2296, Sheet1!A:A,0))</f>
        <v>4</v>
      </c>
      <c r="AO2296">
        <f t="shared" si="35"/>
        <v>136</v>
      </c>
    </row>
    <row r="2297" spans="1:41" x14ac:dyDescent="0.3">
      <c r="A2297" t="s">
        <v>9308</v>
      </c>
      <c r="B2297" t="s">
        <v>9309</v>
      </c>
      <c r="C2297">
        <v>6120</v>
      </c>
      <c r="D2297" t="s">
        <v>4158</v>
      </c>
      <c r="E2297" t="s">
        <v>43</v>
      </c>
      <c r="F2297">
        <v>11204</v>
      </c>
      <c r="G2297" t="s">
        <v>14187</v>
      </c>
      <c r="H2297" t="s">
        <v>14857</v>
      </c>
      <c r="I2297" t="s">
        <v>16667</v>
      </c>
      <c r="J2297" t="s">
        <v>43</v>
      </c>
      <c r="K2297">
        <v>11204</v>
      </c>
      <c r="L2297">
        <v>311</v>
      </c>
      <c r="M2297" t="s">
        <v>14912</v>
      </c>
      <c r="N2297">
        <v>40.615966</v>
      </c>
      <c r="O2297">
        <v>-73.979239000000007</v>
      </c>
      <c r="P2297">
        <v>3055290034</v>
      </c>
      <c r="Q2297" t="s">
        <v>9310</v>
      </c>
      <c r="S2297" s="1">
        <v>78757</v>
      </c>
      <c r="T2297" t="s">
        <v>45</v>
      </c>
      <c r="U2297" t="s">
        <v>34</v>
      </c>
      <c r="V2297">
        <v>0</v>
      </c>
      <c r="W2297" t="s">
        <v>9311</v>
      </c>
      <c r="X2297" t="s">
        <v>36</v>
      </c>
      <c r="Y2297" t="s">
        <v>48</v>
      </c>
      <c r="Z2297" t="s">
        <v>49</v>
      </c>
      <c r="AA2297">
        <v>3132669</v>
      </c>
      <c r="AE2297">
        <v>0</v>
      </c>
      <c r="AF2297">
        <v>45.181699999999999</v>
      </c>
      <c r="AG2297">
        <v>10</v>
      </c>
      <c r="AH2297">
        <v>8.0093999999999994</v>
      </c>
      <c r="AI2297">
        <v>0</v>
      </c>
      <c r="AJ2297">
        <v>23.3017</v>
      </c>
      <c r="AK2297">
        <v>0</v>
      </c>
      <c r="AL2297">
        <v>35.229100000000003</v>
      </c>
      <c r="AM2297">
        <f>INDEX(Sheet1!B:B, MATCH('tab1'!U2297, Sheet1!A:A,0))</f>
        <v>5</v>
      </c>
      <c r="AN2297">
        <f>INDEX(Sheet1!B:B, MATCH('tab1'!Z2297, Sheet1!A:A,0))</f>
        <v>4</v>
      </c>
      <c r="AO2297">
        <f t="shared" si="35"/>
        <v>24</v>
      </c>
    </row>
    <row r="2298" spans="1:41" x14ac:dyDescent="0.3">
      <c r="A2298" t="s">
        <v>4277</v>
      </c>
      <c r="B2298" t="s">
        <v>4277</v>
      </c>
      <c r="C2298">
        <v>830</v>
      </c>
      <c r="D2298" t="s">
        <v>4278</v>
      </c>
      <c r="E2298" t="s">
        <v>64</v>
      </c>
      <c r="F2298">
        <v>10459</v>
      </c>
      <c r="G2298" t="s">
        <v>13125</v>
      </c>
      <c r="H2298" t="s">
        <v>14857</v>
      </c>
      <c r="I2298" t="s">
        <v>15687</v>
      </c>
      <c r="J2298" t="s">
        <v>64</v>
      </c>
      <c r="K2298">
        <v>10459</v>
      </c>
      <c r="L2298">
        <v>202</v>
      </c>
      <c r="M2298" t="s">
        <v>14872</v>
      </c>
      <c r="N2298">
        <v>40.816929999999999</v>
      </c>
      <c r="O2298">
        <v>-73.895572000000001</v>
      </c>
      <c r="P2298">
        <v>2027320012</v>
      </c>
      <c r="Q2298" t="s">
        <v>4279</v>
      </c>
      <c r="S2298" s="1">
        <v>78551</v>
      </c>
      <c r="T2298" t="s">
        <v>45</v>
      </c>
      <c r="U2298" t="s">
        <v>46</v>
      </c>
      <c r="V2298">
        <v>0</v>
      </c>
      <c r="W2298" t="s">
        <v>4280</v>
      </c>
      <c r="X2298" t="s">
        <v>36</v>
      </c>
      <c r="Y2298" t="s">
        <v>48</v>
      </c>
      <c r="Z2298" t="s">
        <v>49</v>
      </c>
      <c r="AA2298">
        <v>2005843</v>
      </c>
      <c r="AB2298" t="s">
        <v>399</v>
      </c>
      <c r="AE2298">
        <v>50</v>
      </c>
      <c r="AF2298">
        <v>45.181699999999999</v>
      </c>
      <c r="AG2298">
        <v>10</v>
      </c>
      <c r="AH2298">
        <v>8.0093999999999994</v>
      </c>
      <c r="AI2298">
        <v>0</v>
      </c>
      <c r="AJ2298">
        <v>23.3017</v>
      </c>
      <c r="AK2298">
        <v>50</v>
      </c>
      <c r="AL2298">
        <v>35.229100000000003</v>
      </c>
      <c r="AM2298">
        <f>INDEX(Sheet1!B:B, MATCH('tab1'!U2298, Sheet1!A:A,0))</f>
        <v>8</v>
      </c>
      <c r="AN2298">
        <f>INDEX(Sheet1!B:B, MATCH('tab1'!Z2298, Sheet1!A:A,0))</f>
        <v>4</v>
      </c>
      <c r="AO2298">
        <f t="shared" si="35"/>
        <v>136</v>
      </c>
    </row>
    <row r="2299" spans="1:41" x14ac:dyDescent="0.3">
      <c r="A2299" t="s">
        <v>489</v>
      </c>
      <c r="B2299" t="s">
        <v>489</v>
      </c>
      <c r="C2299">
        <v>109</v>
      </c>
      <c r="D2299" t="s">
        <v>490</v>
      </c>
      <c r="E2299" t="s">
        <v>82</v>
      </c>
      <c r="F2299">
        <v>10022</v>
      </c>
      <c r="G2299" t="s">
        <v>12369</v>
      </c>
      <c r="H2299" t="s">
        <v>14857</v>
      </c>
      <c r="I2299" t="s">
        <v>14959</v>
      </c>
      <c r="J2299" t="s">
        <v>82</v>
      </c>
      <c r="K2299">
        <v>10022</v>
      </c>
      <c r="L2299">
        <v>105</v>
      </c>
      <c r="M2299" t="s">
        <v>14960</v>
      </c>
      <c r="N2299">
        <v>40.756869999999999</v>
      </c>
      <c r="O2299">
        <v>-73.973220999999995</v>
      </c>
      <c r="P2299">
        <v>1013050001</v>
      </c>
      <c r="Q2299" t="s">
        <v>491</v>
      </c>
      <c r="R2299">
        <v>4366</v>
      </c>
      <c r="S2299" s="1">
        <v>45549</v>
      </c>
      <c r="T2299" t="s">
        <v>33</v>
      </c>
      <c r="U2299" t="s">
        <v>34</v>
      </c>
      <c r="V2299">
        <v>80</v>
      </c>
      <c r="W2299" t="s">
        <v>492</v>
      </c>
      <c r="X2299" t="s">
        <v>36</v>
      </c>
      <c r="Y2299" t="s">
        <v>37</v>
      </c>
      <c r="Z2299" t="s">
        <v>38</v>
      </c>
      <c r="AA2299">
        <v>1036450</v>
      </c>
      <c r="AB2299" t="s">
        <v>493</v>
      </c>
      <c r="AC2299" s="1">
        <v>38124</v>
      </c>
      <c r="AD2299" t="s">
        <v>60</v>
      </c>
      <c r="AE2299">
        <v>0</v>
      </c>
      <c r="AF2299">
        <v>21.905000000000001</v>
      </c>
      <c r="AG2299">
        <v>15</v>
      </c>
      <c r="AH2299">
        <v>11.976900000000001</v>
      </c>
      <c r="AI2299">
        <v>0</v>
      </c>
      <c r="AJ2299">
        <v>6.1284999999999998</v>
      </c>
      <c r="AK2299">
        <v>0</v>
      </c>
      <c r="AL2299">
        <v>18.9541</v>
      </c>
      <c r="AM2299">
        <f>INDEX(Sheet1!B:B, MATCH('tab1'!U2299, Sheet1!A:A,0))</f>
        <v>5</v>
      </c>
      <c r="AN2299">
        <f>INDEX(Sheet1!B:B, MATCH('tab1'!Z2299, Sheet1!A:A,0))</f>
        <v>1</v>
      </c>
      <c r="AO2299">
        <f t="shared" si="35"/>
        <v>17</v>
      </c>
    </row>
    <row r="2300" spans="1:41" x14ac:dyDescent="0.3">
      <c r="A2300" t="s">
        <v>3578</v>
      </c>
      <c r="B2300" t="s">
        <v>3578</v>
      </c>
      <c r="C2300">
        <v>1016</v>
      </c>
      <c r="D2300" t="s">
        <v>3579</v>
      </c>
      <c r="E2300" t="s">
        <v>64</v>
      </c>
      <c r="F2300">
        <v>10465</v>
      </c>
      <c r="G2300" t="s">
        <v>12981</v>
      </c>
      <c r="H2300" t="s">
        <v>14857</v>
      </c>
      <c r="I2300" t="s">
        <v>15553</v>
      </c>
      <c r="J2300" t="s">
        <v>64</v>
      </c>
      <c r="K2300">
        <v>10465</v>
      </c>
      <c r="L2300">
        <v>210</v>
      </c>
      <c r="M2300" t="s">
        <v>14872</v>
      </c>
      <c r="N2300">
        <v>40.832166999999998</v>
      </c>
      <c r="O2300">
        <v>-73.825541999999999</v>
      </c>
      <c r="P2300">
        <v>2054210005</v>
      </c>
      <c r="Q2300" t="s">
        <v>3580</v>
      </c>
      <c r="S2300" s="1">
        <v>78910</v>
      </c>
      <c r="T2300" t="s">
        <v>45</v>
      </c>
      <c r="U2300" t="s">
        <v>46</v>
      </c>
      <c r="V2300">
        <v>0</v>
      </c>
      <c r="W2300" t="s">
        <v>3581</v>
      </c>
      <c r="X2300" t="s">
        <v>36</v>
      </c>
      <c r="Y2300" t="s">
        <v>48</v>
      </c>
      <c r="Z2300" t="s">
        <v>49</v>
      </c>
      <c r="AA2300">
        <v>2076457</v>
      </c>
      <c r="AB2300" t="s">
        <v>399</v>
      </c>
      <c r="AE2300">
        <v>50</v>
      </c>
      <c r="AF2300">
        <v>45.181699999999999</v>
      </c>
      <c r="AG2300">
        <v>9</v>
      </c>
      <c r="AH2300">
        <v>8.0093999999999994</v>
      </c>
      <c r="AI2300">
        <v>50</v>
      </c>
      <c r="AJ2300">
        <v>23.3017</v>
      </c>
      <c r="AK2300">
        <v>50</v>
      </c>
      <c r="AL2300">
        <v>35.229100000000003</v>
      </c>
      <c r="AM2300">
        <f>INDEX(Sheet1!B:B, MATCH('tab1'!U2300, Sheet1!A:A,0))</f>
        <v>8</v>
      </c>
      <c r="AN2300">
        <f>INDEX(Sheet1!B:B, MATCH('tab1'!Z2300, Sheet1!A:A,0))</f>
        <v>4</v>
      </c>
      <c r="AO2300">
        <f t="shared" si="35"/>
        <v>136</v>
      </c>
    </row>
    <row r="2301" spans="1:41" x14ac:dyDescent="0.3">
      <c r="A2301" t="s">
        <v>7632</v>
      </c>
      <c r="B2301" t="s">
        <v>7633</v>
      </c>
      <c r="C2301">
        <v>4</v>
      </c>
      <c r="D2301" t="s">
        <v>7634</v>
      </c>
      <c r="E2301" t="s">
        <v>82</v>
      </c>
      <c r="F2301">
        <v>10029</v>
      </c>
      <c r="G2301" t="s">
        <v>13821</v>
      </c>
      <c r="H2301" t="s">
        <v>14857</v>
      </c>
      <c r="I2301" t="s">
        <v>16346</v>
      </c>
      <c r="J2301" t="s">
        <v>82</v>
      </c>
      <c r="K2301">
        <v>10029</v>
      </c>
      <c r="L2301">
        <v>111</v>
      </c>
      <c r="M2301" t="s">
        <v>14875</v>
      </c>
      <c r="N2301">
        <v>40.789071</v>
      </c>
      <c r="O2301">
        <v>-73.954515999999998</v>
      </c>
      <c r="P2301">
        <v>1016030063</v>
      </c>
      <c r="Q2301" t="s">
        <v>7635</v>
      </c>
      <c r="S2301" s="1">
        <v>78551</v>
      </c>
      <c r="T2301" t="s">
        <v>45</v>
      </c>
      <c r="U2301" t="s">
        <v>46</v>
      </c>
      <c r="V2301">
        <v>50</v>
      </c>
      <c r="W2301" t="s">
        <v>7636</v>
      </c>
      <c r="X2301" t="s">
        <v>36</v>
      </c>
      <c r="Y2301" t="s">
        <v>48</v>
      </c>
      <c r="Z2301" t="s">
        <v>49</v>
      </c>
      <c r="AA2301">
        <v>1051479</v>
      </c>
      <c r="AB2301" t="s">
        <v>7637</v>
      </c>
      <c r="AE2301">
        <v>50</v>
      </c>
      <c r="AF2301">
        <v>45.181699999999999</v>
      </c>
      <c r="AG2301">
        <v>6</v>
      </c>
      <c r="AH2301">
        <v>8.0093999999999994</v>
      </c>
      <c r="AI2301">
        <v>50</v>
      </c>
      <c r="AJ2301">
        <v>23.3017</v>
      </c>
      <c r="AK2301">
        <v>50</v>
      </c>
      <c r="AL2301">
        <v>35.229100000000003</v>
      </c>
      <c r="AM2301">
        <f>INDEX(Sheet1!B:B, MATCH('tab1'!U2301, Sheet1!A:A,0))</f>
        <v>8</v>
      </c>
      <c r="AN2301">
        <f>INDEX(Sheet1!B:B, MATCH('tab1'!Z2301, Sheet1!A:A,0))</f>
        <v>4</v>
      </c>
      <c r="AO2301">
        <f t="shared" si="35"/>
        <v>136</v>
      </c>
    </row>
    <row r="2302" spans="1:41" x14ac:dyDescent="0.3">
      <c r="A2302" t="s">
        <v>9006</v>
      </c>
      <c r="B2302" t="s">
        <v>9006</v>
      </c>
      <c r="C2302">
        <v>268</v>
      </c>
      <c r="D2302" t="s">
        <v>9007</v>
      </c>
      <c r="E2302" t="s">
        <v>64</v>
      </c>
      <c r="F2302">
        <v>10467</v>
      </c>
      <c r="G2302" t="s">
        <v>14121</v>
      </c>
      <c r="H2302" t="s">
        <v>14857</v>
      </c>
      <c r="I2302" t="s">
        <v>16611</v>
      </c>
      <c r="J2302" t="s">
        <v>64</v>
      </c>
      <c r="K2302">
        <v>10467</v>
      </c>
      <c r="L2302">
        <v>207</v>
      </c>
      <c r="M2302" t="s">
        <v>14865</v>
      </c>
      <c r="N2302">
        <v>40.875574999999998</v>
      </c>
      <c r="O2302">
        <v>-73.877610000000004</v>
      </c>
      <c r="P2302">
        <v>2033420029</v>
      </c>
      <c r="Q2302" t="s">
        <v>9008</v>
      </c>
      <c r="S2302" s="1">
        <v>78948</v>
      </c>
      <c r="T2302" t="s">
        <v>45</v>
      </c>
      <c r="U2302" t="s">
        <v>46</v>
      </c>
      <c r="V2302">
        <v>0</v>
      </c>
      <c r="W2302" t="s">
        <v>9009</v>
      </c>
      <c r="X2302" t="s">
        <v>36</v>
      </c>
      <c r="Y2302" t="s">
        <v>48</v>
      </c>
      <c r="Z2302" t="s">
        <v>49</v>
      </c>
      <c r="AA2302">
        <v>2018138</v>
      </c>
      <c r="AB2302" t="s">
        <v>399</v>
      </c>
      <c r="AE2302">
        <v>50</v>
      </c>
      <c r="AF2302">
        <v>45.181699999999999</v>
      </c>
      <c r="AG2302">
        <v>18</v>
      </c>
      <c r="AH2302">
        <v>8.0093999999999994</v>
      </c>
      <c r="AI2302">
        <v>0</v>
      </c>
      <c r="AJ2302">
        <v>23.3017</v>
      </c>
      <c r="AK2302">
        <v>50</v>
      </c>
      <c r="AL2302">
        <v>35.229100000000003</v>
      </c>
      <c r="AM2302">
        <f>INDEX(Sheet1!B:B, MATCH('tab1'!U2302, Sheet1!A:A,0))</f>
        <v>8</v>
      </c>
      <c r="AN2302">
        <f>INDEX(Sheet1!B:B, MATCH('tab1'!Z2302, Sheet1!A:A,0))</f>
        <v>4</v>
      </c>
      <c r="AO2302">
        <f t="shared" si="35"/>
        <v>136</v>
      </c>
    </row>
    <row r="2303" spans="1:41" x14ac:dyDescent="0.3">
      <c r="A2303" t="s">
        <v>11594</v>
      </c>
      <c r="B2303" t="s">
        <v>898</v>
      </c>
      <c r="C2303">
        <v>4410</v>
      </c>
      <c r="D2303" t="s">
        <v>2580</v>
      </c>
      <c r="E2303" t="s">
        <v>43</v>
      </c>
      <c r="F2303">
        <v>11203</v>
      </c>
      <c r="G2303" t="s">
        <v>14690</v>
      </c>
      <c r="H2303" t="s">
        <v>14857</v>
      </c>
      <c r="I2303" t="s">
        <v>17089</v>
      </c>
      <c r="J2303" t="s">
        <v>43</v>
      </c>
      <c r="K2303">
        <v>11203</v>
      </c>
      <c r="L2303">
        <v>317</v>
      </c>
      <c r="M2303" t="s">
        <v>14888</v>
      </c>
      <c r="N2303">
        <v>40.641786000000003</v>
      </c>
      <c r="O2303">
        <v>-73.934923999999995</v>
      </c>
      <c r="P2303">
        <v>3049780001</v>
      </c>
      <c r="Q2303" t="s">
        <v>11595</v>
      </c>
      <c r="S2303" s="1">
        <v>78653</v>
      </c>
      <c r="T2303" t="s">
        <v>45</v>
      </c>
      <c r="U2303" t="s">
        <v>46</v>
      </c>
      <c r="V2303">
        <v>0</v>
      </c>
      <c r="W2303" t="s">
        <v>11596</v>
      </c>
      <c r="X2303" t="s">
        <v>36</v>
      </c>
      <c r="Y2303" t="s">
        <v>48</v>
      </c>
      <c r="Z2303" t="s">
        <v>49</v>
      </c>
      <c r="AA2303">
        <v>3338988</v>
      </c>
      <c r="AE2303">
        <v>0</v>
      </c>
      <c r="AF2303">
        <v>45.181699999999999</v>
      </c>
      <c r="AG2303">
        <v>9</v>
      </c>
      <c r="AH2303">
        <v>8.0093999999999994</v>
      </c>
      <c r="AI2303">
        <v>0</v>
      </c>
      <c r="AJ2303">
        <v>23.3017</v>
      </c>
      <c r="AK2303">
        <v>0</v>
      </c>
      <c r="AL2303">
        <v>35.229100000000003</v>
      </c>
      <c r="AM2303">
        <f>INDEX(Sheet1!B:B, MATCH('tab1'!U2303, Sheet1!A:A,0))</f>
        <v>8</v>
      </c>
      <c r="AN2303">
        <f>INDEX(Sheet1!B:B, MATCH('tab1'!Z2303, Sheet1!A:A,0))</f>
        <v>4</v>
      </c>
      <c r="AO2303">
        <f t="shared" si="35"/>
        <v>136</v>
      </c>
    </row>
    <row r="2304" spans="1:41" x14ac:dyDescent="0.3">
      <c r="A2304" t="s">
        <v>10694</v>
      </c>
      <c r="B2304" t="s">
        <v>10694</v>
      </c>
      <c r="C2304">
        <v>200</v>
      </c>
      <c r="D2304" t="s">
        <v>10695</v>
      </c>
      <c r="E2304" t="s">
        <v>135</v>
      </c>
      <c r="F2304">
        <v>10306</v>
      </c>
      <c r="G2304" t="s">
        <v>14494</v>
      </c>
      <c r="H2304" t="s">
        <v>14857</v>
      </c>
      <c r="I2304" t="s">
        <v>16926</v>
      </c>
      <c r="J2304" t="s">
        <v>14884</v>
      </c>
      <c r="K2304">
        <v>10306</v>
      </c>
      <c r="L2304">
        <v>503</v>
      </c>
      <c r="M2304" t="s">
        <v>14885</v>
      </c>
      <c r="N2304">
        <v>40.563839000000002</v>
      </c>
      <c r="O2304">
        <v>-74.117834999999999</v>
      </c>
      <c r="P2304">
        <v>5042790001</v>
      </c>
      <c r="Q2304" t="s">
        <v>10696</v>
      </c>
      <c r="S2304" s="1">
        <v>78876</v>
      </c>
      <c r="T2304" t="s">
        <v>45</v>
      </c>
      <c r="U2304" t="s">
        <v>34</v>
      </c>
      <c r="V2304">
        <v>0</v>
      </c>
      <c r="W2304" t="s">
        <v>10697</v>
      </c>
      <c r="X2304" t="s">
        <v>36</v>
      </c>
      <c r="Y2304" t="s">
        <v>48</v>
      </c>
      <c r="Z2304" t="s">
        <v>49</v>
      </c>
      <c r="AA2304">
        <v>5107626</v>
      </c>
      <c r="AB2304" t="s">
        <v>399</v>
      </c>
      <c r="AE2304">
        <v>100</v>
      </c>
      <c r="AF2304">
        <v>45.181699999999999</v>
      </c>
      <c r="AG2304">
        <v>1</v>
      </c>
      <c r="AH2304">
        <v>8.0093999999999994</v>
      </c>
      <c r="AI2304">
        <v>50</v>
      </c>
      <c r="AJ2304">
        <v>23.3017</v>
      </c>
      <c r="AK2304">
        <v>50</v>
      </c>
      <c r="AL2304">
        <v>35.229100000000003</v>
      </c>
      <c r="AM2304">
        <f>INDEX(Sheet1!B:B, MATCH('tab1'!U2304, Sheet1!A:A,0))</f>
        <v>5</v>
      </c>
      <c r="AN2304">
        <f>INDEX(Sheet1!B:B, MATCH('tab1'!Z2304, Sheet1!A:A,0))</f>
        <v>4</v>
      </c>
      <c r="AO2304">
        <f t="shared" si="35"/>
        <v>24</v>
      </c>
    </row>
    <row r="2305" spans="1:41" x14ac:dyDescent="0.3">
      <c r="A2305" t="s">
        <v>11647</v>
      </c>
      <c r="B2305" t="s">
        <v>11647</v>
      </c>
      <c r="C2305">
        <v>15</v>
      </c>
      <c r="D2305" t="s">
        <v>11648</v>
      </c>
      <c r="E2305" t="s">
        <v>135</v>
      </c>
      <c r="F2305">
        <v>10306</v>
      </c>
      <c r="G2305" t="s">
        <v>14699</v>
      </c>
      <c r="H2305" t="s">
        <v>14857</v>
      </c>
      <c r="I2305" t="s">
        <v>17096</v>
      </c>
      <c r="J2305" t="s">
        <v>14884</v>
      </c>
      <c r="K2305">
        <v>10306</v>
      </c>
      <c r="L2305">
        <v>502</v>
      </c>
      <c r="M2305" t="s">
        <v>14885</v>
      </c>
      <c r="N2305">
        <v>40.581774000000003</v>
      </c>
      <c r="O2305">
        <v>-74.108405000000005</v>
      </c>
      <c r="P2305">
        <v>5035760023</v>
      </c>
      <c r="Q2305" t="s">
        <v>11649</v>
      </c>
      <c r="S2305" s="1">
        <v>78876</v>
      </c>
      <c r="T2305" t="s">
        <v>45</v>
      </c>
      <c r="U2305" t="s">
        <v>34</v>
      </c>
      <c r="V2305">
        <v>0</v>
      </c>
      <c r="W2305" t="s">
        <v>11650</v>
      </c>
      <c r="X2305" t="s">
        <v>36</v>
      </c>
      <c r="Y2305" t="s">
        <v>48</v>
      </c>
      <c r="Z2305" t="s">
        <v>49</v>
      </c>
      <c r="AA2305">
        <v>5051508</v>
      </c>
      <c r="AB2305" t="s">
        <v>399</v>
      </c>
      <c r="AE2305">
        <v>0</v>
      </c>
      <c r="AF2305">
        <v>45.181699999999999</v>
      </c>
      <c r="AG2305">
        <v>1</v>
      </c>
      <c r="AH2305">
        <v>8.0093999999999994</v>
      </c>
      <c r="AI2305">
        <v>0</v>
      </c>
      <c r="AJ2305">
        <v>23.3017</v>
      </c>
      <c r="AK2305">
        <v>0</v>
      </c>
      <c r="AL2305">
        <v>35.229100000000003</v>
      </c>
      <c r="AM2305">
        <f>INDEX(Sheet1!B:B, MATCH('tab1'!U2305, Sheet1!A:A,0))</f>
        <v>5</v>
      </c>
      <c r="AN2305">
        <f>INDEX(Sheet1!B:B, MATCH('tab1'!Z2305, Sheet1!A:A,0))</f>
        <v>4</v>
      </c>
      <c r="AO2305">
        <f t="shared" si="35"/>
        <v>24</v>
      </c>
    </row>
    <row r="2306" spans="1:41" x14ac:dyDescent="0.3">
      <c r="A2306" t="s">
        <v>9060</v>
      </c>
      <c r="B2306" t="s">
        <v>9060</v>
      </c>
      <c r="C2306" t="s">
        <v>175</v>
      </c>
      <c r="D2306" t="s">
        <v>9061</v>
      </c>
      <c r="E2306" t="s">
        <v>31</v>
      </c>
      <c r="F2306">
        <v>11422</v>
      </c>
      <c r="G2306" t="s">
        <v>14133</v>
      </c>
      <c r="H2306" t="s">
        <v>14857</v>
      </c>
      <c r="I2306" t="s">
        <v>14894</v>
      </c>
      <c r="J2306" t="s">
        <v>31</v>
      </c>
      <c r="K2306">
        <v>11422</v>
      </c>
      <c r="L2306">
        <v>413</v>
      </c>
      <c r="M2306" t="s">
        <v>14877</v>
      </c>
      <c r="N2306">
        <v>40.669148</v>
      </c>
      <c r="O2306">
        <v>-73.736429000000001</v>
      </c>
      <c r="P2306">
        <v>4132350001</v>
      </c>
      <c r="Q2306" t="s">
        <v>9062</v>
      </c>
      <c r="S2306" s="1">
        <v>78551</v>
      </c>
      <c r="T2306" t="s">
        <v>45</v>
      </c>
      <c r="U2306" t="s">
        <v>34</v>
      </c>
      <c r="V2306">
        <v>0</v>
      </c>
      <c r="W2306" t="s">
        <v>9063</v>
      </c>
      <c r="X2306" t="s">
        <v>36</v>
      </c>
      <c r="Y2306" t="s">
        <v>48</v>
      </c>
      <c r="Z2306" t="s">
        <v>49</v>
      </c>
      <c r="AA2306">
        <v>4438946</v>
      </c>
      <c r="AB2306" t="s">
        <v>9064</v>
      </c>
      <c r="AE2306">
        <v>50</v>
      </c>
      <c r="AF2306">
        <v>45.181699999999999</v>
      </c>
      <c r="AG2306">
        <v>10</v>
      </c>
      <c r="AH2306">
        <v>8.0093999999999994</v>
      </c>
      <c r="AI2306">
        <v>50</v>
      </c>
      <c r="AJ2306">
        <v>23.3017</v>
      </c>
      <c r="AK2306">
        <v>50</v>
      </c>
      <c r="AL2306">
        <v>35.229100000000003</v>
      </c>
      <c r="AM2306">
        <f>INDEX(Sheet1!B:B, MATCH('tab1'!U2306, Sheet1!A:A,0))</f>
        <v>5</v>
      </c>
      <c r="AN2306">
        <f>INDEX(Sheet1!B:B, MATCH('tab1'!Z2306, Sheet1!A:A,0))</f>
        <v>4</v>
      </c>
      <c r="AO2306">
        <f t="shared" si="35"/>
        <v>24</v>
      </c>
    </row>
    <row r="2307" spans="1:41" x14ac:dyDescent="0.3">
      <c r="A2307" t="s">
        <v>1528</v>
      </c>
      <c r="B2307" t="s">
        <v>1528</v>
      </c>
      <c r="C2307">
        <v>1911</v>
      </c>
      <c r="D2307" t="s">
        <v>1529</v>
      </c>
      <c r="E2307" t="s">
        <v>64</v>
      </c>
      <c r="F2307">
        <v>10461</v>
      </c>
      <c r="G2307" t="s">
        <v>12569</v>
      </c>
      <c r="H2307" t="s">
        <v>14857</v>
      </c>
      <c r="I2307" t="s">
        <v>15156</v>
      </c>
      <c r="J2307" t="s">
        <v>64</v>
      </c>
      <c r="K2307">
        <v>10461</v>
      </c>
      <c r="L2307">
        <v>211</v>
      </c>
      <c r="M2307" t="s">
        <v>14872</v>
      </c>
      <c r="N2307">
        <v>40.851205999999998</v>
      </c>
      <c r="O2307">
        <v>-73.856533999999996</v>
      </c>
      <c r="P2307">
        <v>2042690037</v>
      </c>
      <c r="Q2307" t="s">
        <v>1530</v>
      </c>
      <c r="S2307" s="1">
        <v>78910</v>
      </c>
      <c r="T2307" t="s">
        <v>45</v>
      </c>
      <c r="U2307" t="s">
        <v>46</v>
      </c>
      <c r="V2307">
        <v>0</v>
      </c>
      <c r="W2307" t="s">
        <v>1531</v>
      </c>
      <c r="X2307" t="s">
        <v>36</v>
      </c>
      <c r="Y2307" t="s">
        <v>48</v>
      </c>
      <c r="Z2307" t="s">
        <v>49</v>
      </c>
      <c r="AA2307">
        <v>2087156</v>
      </c>
      <c r="AB2307" t="s">
        <v>399</v>
      </c>
      <c r="AE2307">
        <v>50</v>
      </c>
      <c r="AF2307">
        <v>45.181699999999999</v>
      </c>
      <c r="AG2307">
        <v>19</v>
      </c>
      <c r="AH2307">
        <v>8.0093999999999994</v>
      </c>
      <c r="AI2307">
        <v>50</v>
      </c>
      <c r="AJ2307">
        <v>23.3017</v>
      </c>
      <c r="AK2307">
        <v>50</v>
      </c>
      <c r="AL2307">
        <v>35.229100000000003</v>
      </c>
      <c r="AM2307">
        <f>INDEX(Sheet1!B:B, MATCH('tab1'!U2307, Sheet1!A:A,0))</f>
        <v>8</v>
      </c>
      <c r="AN2307">
        <f>INDEX(Sheet1!B:B, MATCH('tab1'!Z2307, Sheet1!A:A,0))</f>
        <v>4</v>
      </c>
      <c r="AO2307">
        <f t="shared" ref="AO2307:AO2370" si="36">POWER(2,AN2307-1) + POWER(2,AM2307-1)</f>
        <v>136</v>
      </c>
    </row>
    <row r="2308" spans="1:41" x14ac:dyDescent="0.3">
      <c r="A2308" t="s">
        <v>8942</v>
      </c>
      <c r="B2308" t="s">
        <v>8942</v>
      </c>
      <c r="C2308">
        <v>151</v>
      </c>
      <c r="D2308" t="s">
        <v>8943</v>
      </c>
      <c r="E2308" t="s">
        <v>135</v>
      </c>
      <c r="F2308">
        <v>10308</v>
      </c>
      <c r="G2308" t="s">
        <v>14105</v>
      </c>
      <c r="H2308" t="s">
        <v>14857</v>
      </c>
      <c r="I2308" t="s">
        <v>16597</v>
      </c>
      <c r="J2308" t="s">
        <v>14884</v>
      </c>
      <c r="K2308">
        <v>10308</v>
      </c>
      <c r="L2308">
        <v>503</v>
      </c>
      <c r="M2308" t="s">
        <v>14885</v>
      </c>
      <c r="N2308">
        <v>40.546647999999998</v>
      </c>
      <c r="O2308">
        <v>-74.150982999999997</v>
      </c>
      <c r="P2308">
        <v>5052440025</v>
      </c>
      <c r="Q2308" t="s">
        <v>8944</v>
      </c>
      <c r="S2308" s="1">
        <v>78701</v>
      </c>
      <c r="T2308" t="s">
        <v>45</v>
      </c>
      <c r="U2308" t="s">
        <v>46</v>
      </c>
      <c r="V2308">
        <v>0</v>
      </c>
      <c r="W2308" t="s">
        <v>8945</v>
      </c>
      <c r="X2308" t="s">
        <v>36</v>
      </c>
      <c r="Y2308" t="s">
        <v>48</v>
      </c>
      <c r="Z2308" t="s">
        <v>49</v>
      </c>
      <c r="AA2308">
        <v>5107684</v>
      </c>
      <c r="AB2308" t="s">
        <v>399</v>
      </c>
      <c r="AE2308">
        <v>0</v>
      </c>
      <c r="AF2308">
        <v>45.181699999999999</v>
      </c>
      <c r="AG2308">
        <v>1</v>
      </c>
      <c r="AH2308">
        <v>8.0093999999999994</v>
      </c>
      <c r="AI2308">
        <v>0</v>
      </c>
      <c r="AJ2308">
        <v>23.3017</v>
      </c>
      <c r="AK2308">
        <v>0</v>
      </c>
      <c r="AL2308">
        <v>35.229100000000003</v>
      </c>
      <c r="AM2308">
        <f>INDEX(Sheet1!B:B, MATCH('tab1'!U2308, Sheet1!A:A,0))</f>
        <v>8</v>
      </c>
      <c r="AN2308">
        <f>INDEX(Sheet1!B:B, MATCH('tab1'!Z2308, Sheet1!A:A,0))</f>
        <v>4</v>
      </c>
      <c r="AO2308">
        <f t="shared" si="36"/>
        <v>136</v>
      </c>
    </row>
    <row r="2309" spans="1:41" x14ac:dyDescent="0.3">
      <c r="A2309" t="s">
        <v>4052</v>
      </c>
      <c r="B2309" t="s">
        <v>4052</v>
      </c>
      <c r="C2309">
        <v>2195</v>
      </c>
      <c r="D2309" t="s">
        <v>4053</v>
      </c>
      <c r="E2309" t="s">
        <v>64</v>
      </c>
      <c r="F2309">
        <v>10457</v>
      </c>
      <c r="G2309" t="s">
        <v>13081</v>
      </c>
      <c r="H2309" t="s">
        <v>14857</v>
      </c>
      <c r="I2309" t="s">
        <v>15644</v>
      </c>
      <c r="J2309" t="s">
        <v>64</v>
      </c>
      <c r="K2309">
        <v>10457</v>
      </c>
      <c r="L2309">
        <v>205</v>
      </c>
      <c r="M2309" t="s">
        <v>14865</v>
      </c>
      <c r="N2309">
        <v>40.854892999999997</v>
      </c>
      <c r="O2309">
        <v>-73.898983000000001</v>
      </c>
      <c r="P2309">
        <v>2031490140</v>
      </c>
      <c r="Q2309" t="s">
        <v>4054</v>
      </c>
      <c r="R2309">
        <v>104635</v>
      </c>
      <c r="S2309" s="1">
        <v>45590</v>
      </c>
      <c r="T2309" t="s">
        <v>33</v>
      </c>
      <c r="U2309" t="s">
        <v>34</v>
      </c>
      <c r="V2309">
        <v>47</v>
      </c>
      <c r="W2309" t="s">
        <v>4055</v>
      </c>
      <c r="X2309" t="s">
        <v>36</v>
      </c>
      <c r="Y2309" t="s">
        <v>37</v>
      </c>
      <c r="Z2309" t="s">
        <v>38</v>
      </c>
      <c r="AA2309">
        <v>2013546</v>
      </c>
      <c r="AC2309" s="1">
        <v>43398</v>
      </c>
      <c r="AD2309" t="s">
        <v>39</v>
      </c>
      <c r="AE2309">
        <v>16.666699999999999</v>
      </c>
      <c r="AF2309">
        <v>21.905000000000001</v>
      </c>
      <c r="AG2309">
        <v>6</v>
      </c>
      <c r="AH2309">
        <v>11.976900000000001</v>
      </c>
      <c r="AI2309">
        <v>0</v>
      </c>
      <c r="AJ2309">
        <v>6.1284999999999998</v>
      </c>
      <c r="AK2309">
        <v>16.666699999999999</v>
      </c>
      <c r="AL2309">
        <v>18.9541</v>
      </c>
      <c r="AM2309">
        <f>INDEX(Sheet1!B:B, MATCH('tab1'!U2309, Sheet1!A:A,0))</f>
        <v>5</v>
      </c>
      <c r="AN2309">
        <f>INDEX(Sheet1!B:B, MATCH('tab1'!Z2309, Sheet1!A:A,0))</f>
        <v>1</v>
      </c>
      <c r="AO2309">
        <f t="shared" si="36"/>
        <v>17</v>
      </c>
    </row>
    <row r="2310" spans="1:41" x14ac:dyDescent="0.3">
      <c r="A2310" t="s">
        <v>11528</v>
      </c>
      <c r="B2310" t="s">
        <v>11528</v>
      </c>
      <c r="C2310">
        <v>1902</v>
      </c>
      <c r="D2310" t="s">
        <v>10705</v>
      </c>
      <c r="E2310" t="s">
        <v>43</v>
      </c>
      <c r="F2310">
        <v>11229</v>
      </c>
      <c r="G2310" t="s">
        <v>14675</v>
      </c>
      <c r="H2310" t="s">
        <v>14857</v>
      </c>
      <c r="I2310" t="s">
        <v>17078</v>
      </c>
      <c r="J2310" t="s">
        <v>43</v>
      </c>
      <c r="K2310">
        <v>11229</v>
      </c>
      <c r="L2310">
        <v>315</v>
      </c>
      <c r="M2310" t="s">
        <v>14861</v>
      </c>
      <c r="N2310">
        <v>40.601520999999998</v>
      </c>
      <c r="O2310">
        <v>-73.952839999999995</v>
      </c>
      <c r="P2310">
        <v>3073240001</v>
      </c>
      <c r="Q2310" t="s">
        <v>11529</v>
      </c>
      <c r="S2310" s="1">
        <v>78551</v>
      </c>
      <c r="T2310" t="s">
        <v>45</v>
      </c>
      <c r="U2310" t="s">
        <v>46</v>
      </c>
      <c r="V2310">
        <v>0</v>
      </c>
      <c r="W2310" t="s">
        <v>11530</v>
      </c>
      <c r="X2310" t="s">
        <v>36</v>
      </c>
      <c r="Y2310" t="s">
        <v>48</v>
      </c>
      <c r="Z2310" t="s">
        <v>49</v>
      </c>
      <c r="AA2310">
        <v>3336576</v>
      </c>
      <c r="AE2310">
        <v>50</v>
      </c>
      <c r="AF2310">
        <v>45.181699999999999</v>
      </c>
      <c r="AG2310">
        <v>6</v>
      </c>
      <c r="AH2310">
        <v>8.0093999999999994</v>
      </c>
      <c r="AI2310">
        <v>50</v>
      </c>
      <c r="AJ2310">
        <v>23.3017</v>
      </c>
      <c r="AK2310">
        <v>0</v>
      </c>
      <c r="AL2310">
        <v>35.229100000000003</v>
      </c>
      <c r="AM2310">
        <f>INDEX(Sheet1!B:B, MATCH('tab1'!U2310, Sheet1!A:A,0))</f>
        <v>8</v>
      </c>
      <c r="AN2310">
        <f>INDEX(Sheet1!B:B, MATCH('tab1'!Z2310, Sheet1!A:A,0))</f>
        <v>4</v>
      </c>
      <c r="AO2310">
        <f t="shared" si="36"/>
        <v>136</v>
      </c>
    </row>
    <row r="2311" spans="1:41" x14ac:dyDescent="0.3">
      <c r="A2311" t="s">
        <v>12132</v>
      </c>
      <c r="B2311" t="s">
        <v>12132</v>
      </c>
      <c r="C2311" t="s">
        <v>12133</v>
      </c>
      <c r="D2311" t="s">
        <v>5456</v>
      </c>
      <c r="E2311" t="s">
        <v>31</v>
      </c>
      <c r="F2311">
        <v>11416</v>
      </c>
      <c r="G2311" t="s">
        <v>14812</v>
      </c>
      <c r="H2311" t="s">
        <v>14857</v>
      </c>
      <c r="I2311" t="s">
        <v>17187</v>
      </c>
      <c r="J2311" t="s">
        <v>31</v>
      </c>
      <c r="K2311">
        <v>11416</v>
      </c>
      <c r="L2311">
        <v>409</v>
      </c>
      <c r="M2311" t="s">
        <v>14877</v>
      </c>
      <c r="N2311">
        <v>40.685566000000001</v>
      </c>
      <c r="O2311">
        <v>-73.856346000000002</v>
      </c>
      <c r="P2311">
        <v>4090150001</v>
      </c>
      <c r="Q2311" t="s">
        <v>12134</v>
      </c>
      <c r="S2311" s="1">
        <v>79332</v>
      </c>
      <c r="T2311" t="s">
        <v>45</v>
      </c>
      <c r="U2311" t="s">
        <v>46</v>
      </c>
      <c r="V2311">
        <v>0</v>
      </c>
      <c r="W2311" t="s">
        <v>12135</v>
      </c>
      <c r="X2311" t="s">
        <v>36</v>
      </c>
      <c r="Y2311" t="s">
        <v>48</v>
      </c>
      <c r="Z2311" t="s">
        <v>49</v>
      </c>
      <c r="AA2311">
        <v>4438433</v>
      </c>
      <c r="AE2311">
        <v>0</v>
      </c>
      <c r="AF2311">
        <v>45.181699999999999</v>
      </c>
      <c r="AG2311">
        <v>18</v>
      </c>
      <c r="AH2311">
        <v>8.0093999999999994</v>
      </c>
      <c r="AI2311">
        <v>0</v>
      </c>
      <c r="AJ2311">
        <v>23.3017</v>
      </c>
      <c r="AK2311">
        <v>0</v>
      </c>
      <c r="AL2311">
        <v>35.229100000000003</v>
      </c>
      <c r="AM2311">
        <f>INDEX(Sheet1!B:B, MATCH('tab1'!U2311, Sheet1!A:A,0))</f>
        <v>8</v>
      </c>
      <c r="AN2311">
        <f>INDEX(Sheet1!B:B, MATCH('tab1'!Z2311, Sheet1!A:A,0))</f>
        <v>4</v>
      </c>
      <c r="AO2311">
        <f t="shared" si="36"/>
        <v>136</v>
      </c>
    </row>
    <row r="2312" spans="1:41" x14ac:dyDescent="0.3">
      <c r="A2312" t="s">
        <v>12132</v>
      </c>
      <c r="B2312" t="s">
        <v>12189</v>
      </c>
      <c r="C2312" t="s">
        <v>12133</v>
      </c>
      <c r="D2312" t="s">
        <v>5456</v>
      </c>
      <c r="E2312" t="s">
        <v>31</v>
      </c>
      <c r="F2312">
        <v>11416</v>
      </c>
      <c r="G2312" t="s">
        <v>14812</v>
      </c>
      <c r="H2312" t="s">
        <v>14857</v>
      </c>
      <c r="I2312" t="s">
        <v>17187</v>
      </c>
      <c r="J2312" t="s">
        <v>31</v>
      </c>
      <c r="K2312">
        <v>11416</v>
      </c>
      <c r="L2312">
        <v>409</v>
      </c>
      <c r="M2312" t="s">
        <v>14877</v>
      </c>
      <c r="N2312">
        <v>40.685566000000001</v>
      </c>
      <c r="O2312">
        <v>-73.856346000000002</v>
      </c>
      <c r="P2312">
        <v>4090150001</v>
      </c>
      <c r="Q2312" t="s">
        <v>12190</v>
      </c>
      <c r="R2312">
        <v>105348</v>
      </c>
      <c r="S2312" s="1">
        <v>45184</v>
      </c>
      <c r="T2312" t="s">
        <v>33</v>
      </c>
      <c r="U2312" t="s">
        <v>1563</v>
      </c>
      <c r="V2312">
        <v>0</v>
      </c>
      <c r="W2312" t="s">
        <v>12191</v>
      </c>
      <c r="X2312" t="s">
        <v>1565</v>
      </c>
      <c r="Y2312" t="s">
        <v>58</v>
      </c>
      <c r="Z2312" t="s">
        <v>58</v>
      </c>
      <c r="AA2312">
        <v>4438433</v>
      </c>
      <c r="AB2312" t="s">
        <v>12192</v>
      </c>
      <c r="AC2312" s="1">
        <v>44341</v>
      </c>
      <c r="AD2312" t="s">
        <v>39</v>
      </c>
      <c r="AE2312">
        <v>0</v>
      </c>
      <c r="AF2312">
        <v>26.886800000000001</v>
      </c>
      <c r="AG2312">
        <v>0</v>
      </c>
      <c r="AH2312">
        <v>1</v>
      </c>
      <c r="AI2312">
        <v>0</v>
      </c>
      <c r="AJ2312">
        <v>14.255800000000001</v>
      </c>
      <c r="AK2312">
        <v>0</v>
      </c>
      <c r="AL2312">
        <v>21.8553</v>
      </c>
      <c r="AM2312">
        <f>INDEX(Sheet1!B:B, MATCH('tab1'!U2312, Sheet1!A:A,0))</f>
        <v>9</v>
      </c>
      <c r="AN2312">
        <f>INDEX(Sheet1!B:B, MATCH('tab1'!Z2312, Sheet1!A:A,0))</f>
        <v>3</v>
      </c>
      <c r="AO2312">
        <f t="shared" si="36"/>
        <v>260</v>
      </c>
    </row>
    <row r="2313" spans="1:41" x14ac:dyDescent="0.3">
      <c r="A2313" t="s">
        <v>12145</v>
      </c>
      <c r="B2313" t="s">
        <v>7941</v>
      </c>
      <c r="C2313">
        <v>7415</v>
      </c>
      <c r="D2313" t="s">
        <v>1237</v>
      </c>
      <c r="E2313" t="s">
        <v>43</v>
      </c>
      <c r="F2313">
        <v>11228</v>
      </c>
      <c r="G2313" t="s">
        <v>14815</v>
      </c>
      <c r="H2313" t="s">
        <v>14857</v>
      </c>
      <c r="I2313" t="s">
        <v>17189</v>
      </c>
      <c r="J2313" t="s">
        <v>43</v>
      </c>
      <c r="K2313">
        <v>11228</v>
      </c>
      <c r="L2313">
        <v>310</v>
      </c>
      <c r="M2313" t="s">
        <v>14912</v>
      </c>
      <c r="N2313">
        <v>40.626157999999997</v>
      </c>
      <c r="O2313">
        <v>-74.015894000000003</v>
      </c>
      <c r="P2313">
        <v>3059340001</v>
      </c>
      <c r="Q2313" t="s">
        <v>1764</v>
      </c>
      <c r="S2313" s="1">
        <v>78551</v>
      </c>
      <c r="T2313" t="s">
        <v>45</v>
      </c>
      <c r="U2313" t="s">
        <v>46</v>
      </c>
      <c r="V2313">
        <v>0</v>
      </c>
      <c r="W2313" t="s">
        <v>12146</v>
      </c>
      <c r="X2313" t="s">
        <v>36</v>
      </c>
      <c r="Y2313" t="s">
        <v>48</v>
      </c>
      <c r="Z2313" t="s">
        <v>49</v>
      </c>
      <c r="AA2313">
        <v>3148471</v>
      </c>
      <c r="AG2313">
        <v>6</v>
      </c>
      <c r="AH2313">
        <v>8.0093999999999994</v>
      </c>
      <c r="AM2313">
        <f>INDEX(Sheet1!B:B, MATCH('tab1'!U2313, Sheet1!A:A,0))</f>
        <v>8</v>
      </c>
      <c r="AN2313">
        <f>INDEX(Sheet1!B:B, MATCH('tab1'!Z2313, Sheet1!A:A,0))</f>
        <v>4</v>
      </c>
      <c r="AO2313">
        <f t="shared" si="36"/>
        <v>136</v>
      </c>
    </row>
    <row r="2314" spans="1:41" x14ac:dyDescent="0.3">
      <c r="A2314" t="s">
        <v>1761</v>
      </c>
      <c r="B2314" t="s">
        <v>1762</v>
      </c>
      <c r="C2314">
        <v>924</v>
      </c>
      <c r="D2314" t="s">
        <v>1763</v>
      </c>
      <c r="E2314" t="s">
        <v>43</v>
      </c>
      <c r="F2314">
        <v>11228</v>
      </c>
      <c r="G2314" t="s">
        <v>12615</v>
      </c>
      <c r="H2314" t="s">
        <v>14857</v>
      </c>
      <c r="I2314" t="s">
        <v>15201</v>
      </c>
      <c r="J2314" t="s">
        <v>43</v>
      </c>
      <c r="K2314">
        <v>11228</v>
      </c>
      <c r="L2314">
        <v>310</v>
      </c>
      <c r="M2314" t="s">
        <v>14912</v>
      </c>
      <c r="N2314">
        <v>40.625861999999998</v>
      </c>
      <c r="O2314">
        <v>-74.015011000000001</v>
      </c>
      <c r="P2314">
        <v>3059340006</v>
      </c>
      <c r="Q2314" t="s">
        <v>1764</v>
      </c>
      <c r="R2314">
        <v>105350</v>
      </c>
      <c r="S2314" s="1">
        <v>45184</v>
      </c>
      <c r="T2314" t="s">
        <v>33</v>
      </c>
      <c r="U2314" t="s">
        <v>55</v>
      </c>
      <c r="V2314">
        <v>0</v>
      </c>
      <c r="W2314" t="s">
        <v>1765</v>
      </c>
      <c r="X2314" t="s">
        <v>57</v>
      </c>
      <c r="Y2314" t="s">
        <v>58</v>
      </c>
      <c r="Z2314" t="s">
        <v>58</v>
      </c>
      <c r="AA2314">
        <v>3328831</v>
      </c>
      <c r="AB2314" t="s">
        <v>1766</v>
      </c>
      <c r="AC2314" s="1">
        <v>44343</v>
      </c>
      <c r="AD2314" t="s">
        <v>39</v>
      </c>
      <c r="AE2314">
        <v>0</v>
      </c>
      <c r="AF2314">
        <v>26.886800000000001</v>
      </c>
      <c r="AG2314">
        <v>0</v>
      </c>
      <c r="AH2314">
        <v>1</v>
      </c>
      <c r="AI2314">
        <v>0</v>
      </c>
      <c r="AJ2314">
        <v>14.255800000000001</v>
      </c>
      <c r="AK2314">
        <v>0</v>
      </c>
      <c r="AL2314">
        <v>21.8553</v>
      </c>
      <c r="AM2314">
        <f>INDEX(Sheet1!B:B, MATCH('tab1'!U2314, Sheet1!A:A,0))</f>
        <v>7</v>
      </c>
      <c r="AN2314">
        <f>INDEX(Sheet1!B:B, MATCH('tab1'!Z2314, Sheet1!A:A,0))</f>
        <v>3</v>
      </c>
      <c r="AO2314">
        <f t="shared" si="36"/>
        <v>68</v>
      </c>
    </row>
    <row r="2315" spans="1:41" x14ac:dyDescent="0.3">
      <c r="A2315" t="s">
        <v>10024</v>
      </c>
      <c r="B2315" t="s">
        <v>10025</v>
      </c>
      <c r="C2315">
        <v>400</v>
      </c>
      <c r="D2315" t="s">
        <v>5943</v>
      </c>
      <c r="E2315" t="s">
        <v>43</v>
      </c>
      <c r="F2315">
        <v>11225</v>
      </c>
      <c r="G2315" t="s">
        <v>14341</v>
      </c>
      <c r="H2315" t="s">
        <v>14857</v>
      </c>
      <c r="I2315" t="s">
        <v>16795</v>
      </c>
      <c r="J2315" t="s">
        <v>43</v>
      </c>
      <c r="K2315">
        <v>11225</v>
      </c>
      <c r="L2315">
        <v>309</v>
      </c>
      <c r="M2315" t="s">
        <v>14888</v>
      </c>
      <c r="N2315">
        <v>40.661638000000004</v>
      </c>
      <c r="O2315">
        <v>-73.949440999999993</v>
      </c>
      <c r="P2315">
        <v>3047910023</v>
      </c>
      <c r="Q2315" t="s">
        <v>10026</v>
      </c>
      <c r="S2315" s="1">
        <v>78551</v>
      </c>
      <c r="T2315" t="s">
        <v>45</v>
      </c>
      <c r="U2315" t="s">
        <v>46</v>
      </c>
      <c r="V2315">
        <v>0</v>
      </c>
      <c r="W2315" t="s">
        <v>10027</v>
      </c>
      <c r="X2315" t="s">
        <v>36</v>
      </c>
      <c r="Y2315" t="s">
        <v>48</v>
      </c>
      <c r="Z2315" t="s">
        <v>49</v>
      </c>
      <c r="AA2315">
        <v>3106502</v>
      </c>
      <c r="AE2315">
        <v>100</v>
      </c>
      <c r="AF2315">
        <v>45.181699999999999</v>
      </c>
      <c r="AG2315">
        <v>9</v>
      </c>
      <c r="AH2315">
        <v>8.0093999999999994</v>
      </c>
      <c r="AI2315">
        <v>0</v>
      </c>
      <c r="AJ2315">
        <v>23.3017</v>
      </c>
      <c r="AK2315">
        <v>100</v>
      </c>
      <c r="AL2315">
        <v>35.229100000000003</v>
      </c>
      <c r="AM2315">
        <f>INDEX(Sheet1!B:B, MATCH('tab1'!U2315, Sheet1!A:A,0))</f>
        <v>8</v>
      </c>
      <c r="AN2315">
        <f>INDEX(Sheet1!B:B, MATCH('tab1'!Z2315, Sheet1!A:A,0))</f>
        <v>4</v>
      </c>
      <c r="AO2315">
        <f t="shared" si="36"/>
        <v>136</v>
      </c>
    </row>
    <row r="2316" spans="1:41" x14ac:dyDescent="0.3">
      <c r="A2316" t="s">
        <v>7079</v>
      </c>
      <c r="B2316" t="s">
        <v>7080</v>
      </c>
      <c r="C2316" t="s">
        <v>7081</v>
      </c>
      <c r="D2316" t="s">
        <v>2756</v>
      </c>
      <c r="E2316" t="s">
        <v>31</v>
      </c>
      <c r="F2316">
        <v>11105</v>
      </c>
      <c r="G2316" t="s">
        <v>13705</v>
      </c>
      <c r="H2316" t="s">
        <v>14857</v>
      </c>
      <c r="I2316" t="s">
        <v>16236</v>
      </c>
      <c r="J2316" t="s">
        <v>31</v>
      </c>
      <c r="K2316">
        <v>11105</v>
      </c>
      <c r="L2316">
        <v>401</v>
      </c>
      <c r="M2316" t="s">
        <v>14867</v>
      </c>
      <c r="N2316">
        <v>40.771723999999999</v>
      </c>
      <c r="O2316">
        <v>-73.900773000000001</v>
      </c>
      <c r="P2316">
        <v>4007710022</v>
      </c>
      <c r="Q2316" t="s">
        <v>7082</v>
      </c>
      <c r="S2316" s="1">
        <v>79362</v>
      </c>
      <c r="T2316" t="s">
        <v>45</v>
      </c>
      <c r="U2316" t="s">
        <v>46</v>
      </c>
      <c r="V2316">
        <v>63</v>
      </c>
      <c r="W2316" t="s">
        <v>7083</v>
      </c>
      <c r="X2316" t="s">
        <v>36</v>
      </c>
      <c r="Y2316" t="s">
        <v>48</v>
      </c>
      <c r="Z2316" t="s">
        <v>49</v>
      </c>
      <c r="AA2316">
        <v>4439584</v>
      </c>
      <c r="AB2316" t="s">
        <v>7084</v>
      </c>
      <c r="AE2316">
        <v>0</v>
      </c>
      <c r="AF2316">
        <v>45.181699999999999</v>
      </c>
      <c r="AG2316">
        <v>14</v>
      </c>
      <c r="AH2316">
        <v>8.0093999999999994</v>
      </c>
      <c r="AI2316">
        <v>0</v>
      </c>
      <c r="AJ2316">
        <v>23.3017</v>
      </c>
      <c r="AK2316">
        <v>0</v>
      </c>
      <c r="AL2316">
        <v>35.229100000000003</v>
      </c>
      <c r="AM2316">
        <f>INDEX(Sheet1!B:B, MATCH('tab1'!U2316, Sheet1!A:A,0))</f>
        <v>8</v>
      </c>
      <c r="AN2316">
        <f>INDEX(Sheet1!B:B, MATCH('tab1'!Z2316, Sheet1!A:A,0))</f>
        <v>4</v>
      </c>
      <c r="AO2316">
        <f t="shared" si="36"/>
        <v>136</v>
      </c>
    </row>
    <row r="2317" spans="1:41" x14ac:dyDescent="0.3">
      <c r="A2317" t="s">
        <v>977</v>
      </c>
      <c r="B2317" t="s">
        <v>3110</v>
      </c>
      <c r="C2317">
        <v>4321</v>
      </c>
      <c r="D2317" t="s">
        <v>3111</v>
      </c>
      <c r="E2317" t="s">
        <v>64</v>
      </c>
      <c r="F2317">
        <v>10466</v>
      </c>
      <c r="G2317" t="s">
        <v>12886</v>
      </c>
      <c r="H2317" t="s">
        <v>14857</v>
      </c>
      <c r="I2317" t="s">
        <v>15463</v>
      </c>
      <c r="J2317" t="s">
        <v>64</v>
      </c>
      <c r="K2317">
        <v>10466</v>
      </c>
      <c r="L2317">
        <v>212</v>
      </c>
      <c r="M2317" t="s">
        <v>14872</v>
      </c>
      <c r="N2317">
        <v>40.895366000000003</v>
      </c>
      <c r="O2317">
        <v>-73.852905000000007</v>
      </c>
      <c r="P2317">
        <v>2050450008</v>
      </c>
      <c r="Q2317" t="s">
        <v>3112</v>
      </c>
      <c r="S2317" s="1">
        <v>79054</v>
      </c>
      <c r="T2317" t="s">
        <v>45</v>
      </c>
      <c r="U2317" t="s">
        <v>46</v>
      </c>
      <c r="V2317">
        <v>0</v>
      </c>
      <c r="W2317" t="s">
        <v>3113</v>
      </c>
      <c r="X2317" t="s">
        <v>36</v>
      </c>
      <c r="Y2317" t="s">
        <v>48</v>
      </c>
      <c r="Z2317" t="s">
        <v>49</v>
      </c>
      <c r="AA2317">
        <v>2097444</v>
      </c>
      <c r="AE2317">
        <v>50</v>
      </c>
      <c r="AF2317">
        <v>45.181699999999999</v>
      </c>
      <c r="AG2317">
        <v>17</v>
      </c>
      <c r="AH2317">
        <v>8.0093999999999994</v>
      </c>
      <c r="AI2317">
        <v>0</v>
      </c>
      <c r="AJ2317">
        <v>23.3017</v>
      </c>
      <c r="AK2317">
        <v>50</v>
      </c>
      <c r="AL2317">
        <v>35.229100000000003</v>
      </c>
      <c r="AM2317">
        <f>INDEX(Sheet1!B:B, MATCH('tab1'!U2317, Sheet1!A:A,0))</f>
        <v>8</v>
      </c>
      <c r="AN2317">
        <f>INDEX(Sheet1!B:B, MATCH('tab1'!Z2317, Sheet1!A:A,0))</f>
        <v>4</v>
      </c>
      <c r="AO2317">
        <f t="shared" si="36"/>
        <v>136</v>
      </c>
    </row>
    <row r="2318" spans="1:41" x14ac:dyDescent="0.3">
      <c r="A2318" t="s">
        <v>11788</v>
      </c>
      <c r="B2318" t="s">
        <v>11788</v>
      </c>
      <c r="C2318">
        <v>6209</v>
      </c>
      <c r="D2318" t="s">
        <v>11778</v>
      </c>
      <c r="E2318" t="s">
        <v>43</v>
      </c>
      <c r="F2318">
        <v>11219</v>
      </c>
      <c r="G2318" t="s">
        <v>14732</v>
      </c>
      <c r="H2318" t="s">
        <v>14857</v>
      </c>
      <c r="I2318" t="s">
        <v>17125</v>
      </c>
      <c r="J2318" t="s">
        <v>43</v>
      </c>
      <c r="K2318">
        <v>11219</v>
      </c>
      <c r="L2318">
        <v>310</v>
      </c>
      <c r="M2318" t="s">
        <v>14912</v>
      </c>
      <c r="N2318">
        <v>40.630243999999998</v>
      </c>
      <c r="O2318">
        <v>-74.004248000000004</v>
      </c>
      <c r="P2318">
        <v>3057310002</v>
      </c>
      <c r="Q2318" t="s">
        <v>11789</v>
      </c>
      <c r="R2318">
        <v>105264</v>
      </c>
      <c r="S2318" s="1">
        <v>45606</v>
      </c>
      <c r="T2318" t="s">
        <v>33</v>
      </c>
      <c r="U2318" t="s">
        <v>34</v>
      </c>
      <c r="V2318">
        <v>45</v>
      </c>
      <c r="W2318" t="s">
        <v>11790</v>
      </c>
      <c r="X2318" t="s">
        <v>36</v>
      </c>
      <c r="Y2318" t="s">
        <v>37</v>
      </c>
      <c r="Z2318" t="s">
        <v>38</v>
      </c>
      <c r="AA2318">
        <v>3141505</v>
      </c>
      <c r="AB2318" t="s">
        <v>11791</v>
      </c>
      <c r="AC2318" s="1">
        <v>44145</v>
      </c>
      <c r="AD2318" t="s">
        <v>39</v>
      </c>
      <c r="AE2318">
        <v>0</v>
      </c>
      <c r="AF2318">
        <v>21.905000000000001</v>
      </c>
      <c r="AG2318">
        <v>1</v>
      </c>
      <c r="AH2318">
        <v>11.976900000000001</v>
      </c>
      <c r="AI2318">
        <v>0</v>
      </c>
      <c r="AJ2318">
        <v>6.1284999999999998</v>
      </c>
      <c r="AK2318">
        <v>0</v>
      </c>
      <c r="AL2318">
        <v>18.9541</v>
      </c>
      <c r="AM2318">
        <f>INDEX(Sheet1!B:B, MATCH('tab1'!U2318, Sheet1!A:A,0))</f>
        <v>5</v>
      </c>
      <c r="AN2318">
        <f>INDEX(Sheet1!B:B, MATCH('tab1'!Z2318, Sheet1!A:A,0))</f>
        <v>1</v>
      </c>
      <c r="AO2318">
        <f t="shared" si="36"/>
        <v>17</v>
      </c>
    </row>
    <row r="2319" spans="1:41" x14ac:dyDescent="0.3">
      <c r="A2319" t="s">
        <v>7718</v>
      </c>
      <c r="B2319" t="s">
        <v>7719</v>
      </c>
      <c r="C2319">
        <v>2520</v>
      </c>
      <c r="D2319" t="s">
        <v>164</v>
      </c>
      <c r="E2319" t="s">
        <v>43</v>
      </c>
      <c r="F2319">
        <v>11226</v>
      </c>
      <c r="G2319" t="s">
        <v>13840</v>
      </c>
      <c r="H2319" t="s">
        <v>14857</v>
      </c>
      <c r="I2319" t="s">
        <v>16363</v>
      </c>
      <c r="J2319" t="s">
        <v>43</v>
      </c>
      <c r="K2319">
        <v>11226</v>
      </c>
      <c r="L2319">
        <v>317</v>
      </c>
      <c r="M2319" t="s">
        <v>14888</v>
      </c>
      <c r="N2319">
        <v>40.650587000000002</v>
      </c>
      <c r="O2319">
        <v>-73.954261000000002</v>
      </c>
      <c r="P2319">
        <v>3051040056</v>
      </c>
      <c r="Q2319" t="s">
        <v>7720</v>
      </c>
      <c r="S2319" s="1">
        <v>78551</v>
      </c>
      <c r="T2319" t="s">
        <v>45</v>
      </c>
      <c r="U2319" t="s">
        <v>46</v>
      </c>
      <c r="V2319">
        <v>0</v>
      </c>
      <c r="W2319" t="s">
        <v>7721</v>
      </c>
      <c r="X2319" t="s">
        <v>36</v>
      </c>
      <c r="Y2319" t="s">
        <v>48</v>
      </c>
      <c r="Z2319" t="s">
        <v>49</v>
      </c>
      <c r="AA2319">
        <v>3338999</v>
      </c>
      <c r="AG2319">
        <v>5</v>
      </c>
      <c r="AH2319">
        <v>8.0093999999999994</v>
      </c>
      <c r="AM2319">
        <f>INDEX(Sheet1!B:B, MATCH('tab1'!U2319, Sheet1!A:A,0))</f>
        <v>8</v>
      </c>
      <c r="AN2319">
        <f>INDEX(Sheet1!B:B, MATCH('tab1'!Z2319, Sheet1!A:A,0))</f>
        <v>4</v>
      </c>
      <c r="AO2319">
        <f t="shared" si="36"/>
        <v>136</v>
      </c>
    </row>
    <row r="2320" spans="1:41" x14ac:dyDescent="0.3">
      <c r="A2320" t="s">
        <v>10709</v>
      </c>
      <c r="B2320" t="s">
        <v>10709</v>
      </c>
      <c r="C2320" t="s">
        <v>10710</v>
      </c>
      <c r="D2320" t="s">
        <v>10711</v>
      </c>
      <c r="E2320" t="s">
        <v>31</v>
      </c>
      <c r="F2320">
        <v>11414</v>
      </c>
      <c r="G2320" t="s">
        <v>14497</v>
      </c>
      <c r="H2320" t="s">
        <v>14857</v>
      </c>
      <c r="I2320" t="s">
        <v>16929</v>
      </c>
      <c r="J2320" t="s">
        <v>31</v>
      </c>
      <c r="K2320">
        <v>11414</v>
      </c>
      <c r="L2320">
        <v>410</v>
      </c>
      <c r="M2320" t="s">
        <v>14877</v>
      </c>
      <c r="N2320">
        <v>40.661214000000001</v>
      </c>
      <c r="O2320">
        <v>-73.849857</v>
      </c>
      <c r="P2320">
        <v>4139470025</v>
      </c>
      <c r="Q2320" t="s">
        <v>10712</v>
      </c>
      <c r="S2320" s="1">
        <v>79500</v>
      </c>
      <c r="T2320" t="s">
        <v>45</v>
      </c>
      <c r="U2320" t="s">
        <v>46</v>
      </c>
      <c r="V2320">
        <v>0</v>
      </c>
      <c r="W2320" t="s">
        <v>10713</v>
      </c>
      <c r="X2320" t="s">
        <v>36</v>
      </c>
      <c r="Y2320" t="s">
        <v>48</v>
      </c>
      <c r="Z2320" t="s">
        <v>49</v>
      </c>
      <c r="AA2320">
        <v>4457754</v>
      </c>
      <c r="AE2320">
        <v>0</v>
      </c>
      <c r="AF2320">
        <v>45.181699999999999</v>
      </c>
      <c r="AG2320">
        <v>1</v>
      </c>
      <c r="AH2320">
        <v>8.0093999999999994</v>
      </c>
      <c r="AI2320">
        <v>0</v>
      </c>
      <c r="AJ2320">
        <v>23.3017</v>
      </c>
      <c r="AK2320">
        <v>0</v>
      </c>
      <c r="AL2320">
        <v>35.229100000000003</v>
      </c>
      <c r="AM2320">
        <f>INDEX(Sheet1!B:B, MATCH('tab1'!U2320, Sheet1!A:A,0))</f>
        <v>8</v>
      </c>
      <c r="AN2320">
        <f>INDEX(Sheet1!B:B, MATCH('tab1'!Z2320, Sheet1!A:A,0))</f>
        <v>4</v>
      </c>
      <c r="AO2320">
        <f t="shared" si="36"/>
        <v>136</v>
      </c>
    </row>
    <row r="2321" spans="1:41" x14ac:dyDescent="0.3">
      <c r="A2321" t="s">
        <v>1126</v>
      </c>
      <c r="B2321" t="s">
        <v>1126</v>
      </c>
      <c r="C2321">
        <v>2050</v>
      </c>
      <c r="D2321" t="s">
        <v>1127</v>
      </c>
      <c r="E2321" t="s">
        <v>64</v>
      </c>
      <c r="F2321">
        <v>10462</v>
      </c>
      <c r="G2321" t="s">
        <v>12492</v>
      </c>
      <c r="H2321" t="s">
        <v>14857</v>
      </c>
      <c r="I2321" t="s">
        <v>15080</v>
      </c>
      <c r="J2321" t="s">
        <v>64</v>
      </c>
      <c r="K2321">
        <v>10462</v>
      </c>
      <c r="L2321">
        <v>209</v>
      </c>
      <c r="M2321" t="s">
        <v>14872</v>
      </c>
      <c r="N2321">
        <v>40.834474</v>
      </c>
      <c r="O2321">
        <v>-73.856346000000002</v>
      </c>
      <c r="P2321">
        <v>2039320075</v>
      </c>
      <c r="Q2321" t="s">
        <v>1128</v>
      </c>
      <c r="S2321" s="1">
        <v>79414</v>
      </c>
      <c r="T2321" t="s">
        <v>45</v>
      </c>
      <c r="U2321" t="s">
        <v>46</v>
      </c>
      <c r="V2321">
        <v>0</v>
      </c>
      <c r="W2321" t="s">
        <v>1129</v>
      </c>
      <c r="X2321" t="s">
        <v>36</v>
      </c>
      <c r="Y2321" t="s">
        <v>48</v>
      </c>
      <c r="Z2321" t="s">
        <v>49</v>
      </c>
      <c r="AA2321">
        <v>2028943</v>
      </c>
      <c r="AB2321" t="s">
        <v>1130</v>
      </c>
      <c r="AE2321">
        <v>50</v>
      </c>
      <c r="AF2321">
        <v>45.181699999999999</v>
      </c>
      <c r="AG2321">
        <v>22</v>
      </c>
      <c r="AH2321">
        <v>8.0093999999999994</v>
      </c>
      <c r="AI2321">
        <v>0</v>
      </c>
      <c r="AJ2321">
        <v>23.3017</v>
      </c>
      <c r="AK2321">
        <v>50</v>
      </c>
      <c r="AL2321">
        <v>35.229100000000003</v>
      </c>
      <c r="AM2321">
        <f>INDEX(Sheet1!B:B, MATCH('tab1'!U2321, Sheet1!A:A,0))</f>
        <v>8</v>
      </c>
      <c r="AN2321">
        <f>INDEX(Sheet1!B:B, MATCH('tab1'!Z2321, Sheet1!A:A,0))</f>
        <v>4</v>
      </c>
      <c r="AO2321">
        <f t="shared" si="36"/>
        <v>136</v>
      </c>
    </row>
    <row r="2322" spans="1:41" x14ac:dyDescent="0.3">
      <c r="A2322" t="s">
        <v>6144</v>
      </c>
      <c r="B2322" t="s">
        <v>6144</v>
      </c>
      <c r="C2322">
        <v>619</v>
      </c>
      <c r="D2322" t="s">
        <v>6145</v>
      </c>
      <c r="E2322" t="s">
        <v>82</v>
      </c>
      <c r="F2322">
        <v>10025</v>
      </c>
      <c r="G2322" t="s">
        <v>13513</v>
      </c>
      <c r="H2322" t="s">
        <v>14857</v>
      </c>
      <c r="I2322" t="s">
        <v>16056</v>
      </c>
      <c r="J2322" t="s">
        <v>82</v>
      </c>
      <c r="K2322">
        <v>10025</v>
      </c>
      <c r="L2322">
        <v>109</v>
      </c>
      <c r="M2322" t="s">
        <v>14880</v>
      </c>
      <c r="N2322">
        <v>40.807174000000003</v>
      </c>
      <c r="O2322">
        <v>-73.965943999999993</v>
      </c>
      <c r="P2322">
        <v>1018960009</v>
      </c>
      <c r="Q2322" t="s">
        <v>6146</v>
      </c>
      <c r="S2322" s="1">
        <v>78551</v>
      </c>
      <c r="T2322" t="s">
        <v>45</v>
      </c>
      <c r="U2322" t="s">
        <v>46</v>
      </c>
      <c r="V2322">
        <v>382</v>
      </c>
      <c r="W2322" t="s">
        <v>6147</v>
      </c>
      <c r="X2322" t="s">
        <v>36</v>
      </c>
      <c r="Y2322" t="s">
        <v>48</v>
      </c>
      <c r="Z2322" t="s">
        <v>49</v>
      </c>
      <c r="AA2322">
        <v>1081598</v>
      </c>
      <c r="AB2322" t="s">
        <v>6148</v>
      </c>
      <c r="AE2322">
        <v>0</v>
      </c>
      <c r="AF2322">
        <v>45.181699999999999</v>
      </c>
      <c r="AG2322">
        <v>12</v>
      </c>
      <c r="AH2322">
        <v>8.0093999999999994</v>
      </c>
      <c r="AI2322">
        <v>0</v>
      </c>
      <c r="AJ2322">
        <v>23.3017</v>
      </c>
      <c r="AK2322">
        <v>0</v>
      </c>
      <c r="AL2322">
        <v>35.229100000000003</v>
      </c>
      <c r="AM2322">
        <f>INDEX(Sheet1!B:B, MATCH('tab1'!U2322, Sheet1!A:A,0))</f>
        <v>8</v>
      </c>
      <c r="AN2322">
        <f>INDEX(Sheet1!B:B, MATCH('tab1'!Z2322, Sheet1!A:A,0))</f>
        <v>4</v>
      </c>
      <c r="AO2322">
        <f t="shared" si="36"/>
        <v>136</v>
      </c>
    </row>
    <row r="2323" spans="1:41" x14ac:dyDescent="0.3">
      <c r="A2323" t="s">
        <v>10230</v>
      </c>
      <c r="B2323" t="s">
        <v>10231</v>
      </c>
      <c r="C2323">
        <v>240</v>
      </c>
      <c r="D2323" t="s">
        <v>2721</v>
      </c>
      <c r="E2323" t="s">
        <v>82</v>
      </c>
      <c r="F2323">
        <v>10028</v>
      </c>
      <c r="G2323" t="s">
        <v>14385</v>
      </c>
      <c r="H2323" t="s">
        <v>14857</v>
      </c>
      <c r="I2323" t="s">
        <v>16835</v>
      </c>
      <c r="J2323" t="s">
        <v>82</v>
      </c>
      <c r="K2323">
        <v>10028</v>
      </c>
      <c r="L2323">
        <v>108</v>
      </c>
      <c r="M2323" t="s">
        <v>14875</v>
      </c>
      <c r="N2323">
        <v>40.777087999999999</v>
      </c>
      <c r="O2323">
        <v>-73.953975</v>
      </c>
      <c r="P2323">
        <v>1015290029</v>
      </c>
      <c r="Q2323" t="s">
        <v>10232</v>
      </c>
      <c r="R2323">
        <v>105765</v>
      </c>
      <c r="S2323" s="1">
        <v>1</v>
      </c>
      <c r="T2323" t="s">
        <v>45</v>
      </c>
      <c r="U2323" t="s">
        <v>46</v>
      </c>
      <c r="V2323">
        <v>0</v>
      </c>
      <c r="W2323" t="s">
        <v>10233</v>
      </c>
      <c r="X2323" t="s">
        <v>36</v>
      </c>
      <c r="Y2323" t="s">
        <v>48</v>
      </c>
      <c r="Z2323" t="s">
        <v>49</v>
      </c>
      <c r="AA2323">
        <v>1048711</v>
      </c>
      <c r="AE2323">
        <v>100</v>
      </c>
      <c r="AF2323">
        <v>45.181699999999999</v>
      </c>
      <c r="AG2323">
        <v>0</v>
      </c>
      <c r="AH2323">
        <v>8.0093999999999994</v>
      </c>
      <c r="AI2323">
        <v>0</v>
      </c>
      <c r="AJ2323">
        <v>23.3017</v>
      </c>
      <c r="AK2323">
        <v>100</v>
      </c>
      <c r="AL2323">
        <v>35.229100000000003</v>
      </c>
      <c r="AM2323">
        <f>INDEX(Sheet1!B:B, MATCH('tab1'!U2323, Sheet1!A:A,0))</f>
        <v>8</v>
      </c>
      <c r="AN2323">
        <f>INDEX(Sheet1!B:B, MATCH('tab1'!Z2323, Sheet1!A:A,0))</f>
        <v>4</v>
      </c>
      <c r="AO2323">
        <f t="shared" si="36"/>
        <v>136</v>
      </c>
    </row>
    <row r="2324" spans="1:41" x14ac:dyDescent="0.3">
      <c r="A2324" t="s">
        <v>2048</v>
      </c>
      <c r="B2324" t="s">
        <v>2048</v>
      </c>
      <c r="C2324">
        <v>2836</v>
      </c>
      <c r="D2324" t="s">
        <v>2049</v>
      </c>
      <c r="E2324" t="s">
        <v>64</v>
      </c>
      <c r="F2324">
        <v>10468</v>
      </c>
      <c r="G2324" t="s">
        <v>12673</v>
      </c>
      <c r="H2324" t="s">
        <v>14857</v>
      </c>
      <c r="I2324" t="s">
        <v>15257</v>
      </c>
      <c r="J2324" t="s">
        <v>64</v>
      </c>
      <c r="K2324">
        <v>10468</v>
      </c>
      <c r="L2324">
        <v>208</v>
      </c>
      <c r="M2324" t="s">
        <v>14865</v>
      </c>
      <c r="N2324">
        <v>40.872990000000001</v>
      </c>
      <c r="O2324">
        <v>-73.900734</v>
      </c>
      <c r="P2324">
        <v>2032500062</v>
      </c>
      <c r="Q2324" t="s">
        <v>2050</v>
      </c>
      <c r="R2324">
        <v>45398</v>
      </c>
      <c r="S2324" s="1">
        <v>45104</v>
      </c>
      <c r="T2324" t="s">
        <v>33</v>
      </c>
      <c r="U2324" t="s">
        <v>34</v>
      </c>
      <c r="V2324">
        <v>58</v>
      </c>
      <c r="W2324" t="s">
        <v>2051</v>
      </c>
      <c r="X2324" t="s">
        <v>36</v>
      </c>
      <c r="Y2324" t="s">
        <v>37</v>
      </c>
      <c r="Z2324" t="s">
        <v>38</v>
      </c>
      <c r="AA2324">
        <v>2015414</v>
      </c>
      <c r="AB2324" t="s">
        <v>2052</v>
      </c>
      <c r="AC2324" s="1">
        <v>41452</v>
      </c>
      <c r="AD2324" t="s">
        <v>39</v>
      </c>
      <c r="AE2324">
        <v>25</v>
      </c>
      <c r="AF2324">
        <v>21.905000000000001</v>
      </c>
      <c r="AG2324">
        <v>8</v>
      </c>
      <c r="AH2324">
        <v>11.976900000000001</v>
      </c>
      <c r="AI2324">
        <v>0</v>
      </c>
      <c r="AJ2324">
        <v>6.1284999999999998</v>
      </c>
      <c r="AK2324">
        <v>25</v>
      </c>
      <c r="AL2324">
        <v>18.9541</v>
      </c>
      <c r="AM2324">
        <f>INDEX(Sheet1!B:B, MATCH('tab1'!U2324, Sheet1!A:A,0))</f>
        <v>5</v>
      </c>
      <c r="AN2324">
        <f>INDEX(Sheet1!B:B, MATCH('tab1'!Z2324, Sheet1!A:A,0))</f>
        <v>1</v>
      </c>
      <c r="AO2324">
        <f t="shared" si="36"/>
        <v>17</v>
      </c>
    </row>
    <row r="2325" spans="1:41" x14ac:dyDescent="0.3">
      <c r="A2325" t="s">
        <v>4893</v>
      </c>
      <c r="B2325" t="s">
        <v>4894</v>
      </c>
      <c r="C2325">
        <v>8000</v>
      </c>
      <c r="D2325" t="s">
        <v>4895</v>
      </c>
      <c r="E2325" t="s">
        <v>31</v>
      </c>
      <c r="F2325">
        <v>11432</v>
      </c>
      <c r="G2325" t="s">
        <v>13250</v>
      </c>
      <c r="H2325" t="s">
        <v>14857</v>
      </c>
      <c r="I2325" t="s">
        <v>15804</v>
      </c>
      <c r="J2325" t="s">
        <v>31</v>
      </c>
      <c r="K2325">
        <v>11432</v>
      </c>
      <c r="L2325">
        <v>408</v>
      </c>
      <c r="M2325" t="s">
        <v>14893</v>
      </c>
      <c r="N2325">
        <v>40.722189</v>
      </c>
      <c r="O2325">
        <v>-73.790334000000001</v>
      </c>
      <c r="P2325">
        <v>4070210001</v>
      </c>
      <c r="Q2325" t="s">
        <v>4896</v>
      </c>
      <c r="R2325">
        <v>69537</v>
      </c>
      <c r="S2325" s="1">
        <v>44819</v>
      </c>
      <c r="T2325" t="s">
        <v>54</v>
      </c>
      <c r="U2325" t="s">
        <v>55</v>
      </c>
      <c r="V2325">
        <v>812</v>
      </c>
      <c r="W2325" t="s">
        <v>4897</v>
      </c>
      <c r="X2325" t="s">
        <v>57</v>
      </c>
      <c r="Y2325" t="s">
        <v>58</v>
      </c>
      <c r="Z2325" t="s">
        <v>58</v>
      </c>
      <c r="AA2325">
        <v>4462481</v>
      </c>
      <c r="AC2325" s="1">
        <v>41834</v>
      </c>
      <c r="AD2325" t="s">
        <v>60</v>
      </c>
      <c r="AE2325">
        <v>100</v>
      </c>
      <c r="AF2325">
        <v>26.886800000000001</v>
      </c>
      <c r="AG2325">
        <v>0</v>
      </c>
      <c r="AH2325">
        <v>1</v>
      </c>
      <c r="AI2325">
        <v>100</v>
      </c>
      <c r="AJ2325">
        <v>14.255800000000001</v>
      </c>
      <c r="AK2325">
        <v>100</v>
      </c>
      <c r="AL2325">
        <v>21.8553</v>
      </c>
      <c r="AM2325">
        <f>INDEX(Sheet1!B:B, MATCH('tab1'!U2325, Sheet1!A:A,0))</f>
        <v>7</v>
      </c>
      <c r="AN2325">
        <f>INDEX(Sheet1!B:B, MATCH('tab1'!Z2325, Sheet1!A:A,0))</f>
        <v>3</v>
      </c>
      <c r="AO2325">
        <f t="shared" si="36"/>
        <v>68</v>
      </c>
    </row>
    <row r="2326" spans="1:41" x14ac:dyDescent="0.3">
      <c r="A2326" t="s">
        <v>1035</v>
      </c>
      <c r="B2326" t="s">
        <v>1035</v>
      </c>
      <c r="C2326" t="s">
        <v>1036</v>
      </c>
      <c r="D2326" t="s">
        <v>1037</v>
      </c>
      <c r="E2326" t="s">
        <v>31</v>
      </c>
      <c r="F2326">
        <v>11418</v>
      </c>
      <c r="G2326" t="s">
        <v>12474</v>
      </c>
      <c r="H2326" t="s">
        <v>14857</v>
      </c>
      <c r="I2326" t="s">
        <v>15063</v>
      </c>
      <c r="J2326" t="s">
        <v>31</v>
      </c>
      <c r="K2326">
        <v>11418</v>
      </c>
      <c r="L2326">
        <v>409</v>
      </c>
      <c r="M2326" t="s">
        <v>14877</v>
      </c>
      <c r="N2326">
        <v>40.699105000000003</v>
      </c>
      <c r="O2326">
        <v>-73.835258999999994</v>
      </c>
      <c r="P2326">
        <v>4092260069</v>
      </c>
      <c r="Q2326" t="s">
        <v>1038</v>
      </c>
      <c r="R2326">
        <v>6480</v>
      </c>
      <c r="S2326" s="1">
        <v>45348</v>
      </c>
      <c r="T2326" t="s">
        <v>33</v>
      </c>
      <c r="U2326" t="s">
        <v>34</v>
      </c>
      <c r="V2326">
        <v>29</v>
      </c>
      <c r="W2326" t="s">
        <v>1039</v>
      </c>
      <c r="X2326" t="s">
        <v>36</v>
      </c>
      <c r="Y2326" t="s">
        <v>37</v>
      </c>
      <c r="Z2326" t="s">
        <v>38</v>
      </c>
      <c r="AA2326">
        <v>4192690</v>
      </c>
      <c r="AC2326" s="1">
        <v>38043</v>
      </c>
      <c r="AD2326" t="s">
        <v>60</v>
      </c>
      <c r="AE2326">
        <v>20</v>
      </c>
      <c r="AF2326">
        <v>21.905000000000001</v>
      </c>
      <c r="AG2326">
        <v>5</v>
      </c>
      <c r="AH2326">
        <v>11.976900000000001</v>
      </c>
      <c r="AI2326">
        <v>0</v>
      </c>
      <c r="AJ2326">
        <v>6.1284999999999998</v>
      </c>
      <c r="AK2326">
        <v>20</v>
      </c>
      <c r="AL2326">
        <v>18.9541</v>
      </c>
      <c r="AM2326">
        <f>INDEX(Sheet1!B:B, MATCH('tab1'!U2326, Sheet1!A:A,0))</f>
        <v>5</v>
      </c>
      <c r="AN2326">
        <f>INDEX(Sheet1!B:B, MATCH('tab1'!Z2326, Sheet1!A:A,0))</f>
        <v>1</v>
      </c>
      <c r="AO2326">
        <f t="shared" si="36"/>
        <v>17</v>
      </c>
    </row>
    <row r="2327" spans="1:41" x14ac:dyDescent="0.3">
      <c r="A2327" t="s">
        <v>4544</v>
      </c>
      <c r="B2327" t="s">
        <v>4545</v>
      </c>
      <c r="C2327">
        <v>663</v>
      </c>
      <c r="D2327" t="s">
        <v>2529</v>
      </c>
      <c r="E2327" t="s">
        <v>135</v>
      </c>
      <c r="F2327">
        <v>10314</v>
      </c>
      <c r="G2327" t="s">
        <v>13180</v>
      </c>
      <c r="H2327" t="s">
        <v>14857</v>
      </c>
      <c r="I2327" t="s">
        <v>15738</v>
      </c>
      <c r="J2327" t="s">
        <v>14884</v>
      </c>
      <c r="K2327">
        <v>10314</v>
      </c>
      <c r="L2327">
        <v>501</v>
      </c>
      <c r="M2327" t="s">
        <v>14885</v>
      </c>
      <c r="N2327">
        <v>40.611080999999999</v>
      </c>
      <c r="O2327">
        <v>-74.121757000000002</v>
      </c>
      <c r="P2327">
        <v>5007070243</v>
      </c>
      <c r="Q2327" t="s">
        <v>4546</v>
      </c>
      <c r="S2327" s="1">
        <v>78551</v>
      </c>
      <c r="T2327" t="s">
        <v>45</v>
      </c>
      <c r="U2327" t="s">
        <v>46</v>
      </c>
      <c r="V2327">
        <v>0</v>
      </c>
      <c r="W2327" t="s">
        <v>4547</v>
      </c>
      <c r="X2327" t="s">
        <v>36</v>
      </c>
      <c r="Y2327" t="s">
        <v>48</v>
      </c>
      <c r="Z2327" t="s">
        <v>49</v>
      </c>
      <c r="AA2327">
        <v>5106922</v>
      </c>
      <c r="AE2327">
        <v>50</v>
      </c>
      <c r="AF2327">
        <v>45.181699999999999</v>
      </c>
      <c r="AG2327">
        <v>1</v>
      </c>
      <c r="AH2327">
        <v>8.0093999999999994</v>
      </c>
      <c r="AI2327">
        <v>0</v>
      </c>
      <c r="AJ2327">
        <v>23.3017</v>
      </c>
      <c r="AK2327">
        <v>50</v>
      </c>
      <c r="AL2327">
        <v>35.229100000000003</v>
      </c>
      <c r="AM2327">
        <f>INDEX(Sheet1!B:B, MATCH('tab1'!U2327, Sheet1!A:A,0))</f>
        <v>8</v>
      </c>
      <c r="AN2327">
        <f>INDEX(Sheet1!B:B, MATCH('tab1'!Z2327, Sheet1!A:A,0))</f>
        <v>4</v>
      </c>
      <c r="AO2327">
        <f t="shared" si="36"/>
        <v>136</v>
      </c>
    </row>
    <row r="2328" spans="1:41" x14ac:dyDescent="0.3">
      <c r="A2328" t="s">
        <v>7814</v>
      </c>
      <c r="B2328" t="s">
        <v>646</v>
      </c>
      <c r="C2328">
        <v>1251</v>
      </c>
      <c r="D2328" t="s">
        <v>7815</v>
      </c>
      <c r="E2328" t="s">
        <v>43</v>
      </c>
      <c r="F2328">
        <v>11213</v>
      </c>
      <c r="G2328" t="s">
        <v>13858</v>
      </c>
      <c r="H2328" t="s">
        <v>14857</v>
      </c>
      <c r="I2328" t="s">
        <v>16378</v>
      </c>
      <c r="J2328" t="s">
        <v>43</v>
      </c>
      <c r="K2328">
        <v>11213</v>
      </c>
      <c r="L2328">
        <v>308</v>
      </c>
      <c r="M2328" t="s">
        <v>14888</v>
      </c>
      <c r="N2328">
        <v>40.673487999999999</v>
      </c>
      <c r="O2328">
        <v>-73.934799999999996</v>
      </c>
      <c r="P2328">
        <v>3013530001</v>
      </c>
      <c r="Q2328" t="s">
        <v>7816</v>
      </c>
      <c r="R2328">
        <v>33696</v>
      </c>
      <c r="S2328" s="1">
        <v>44819</v>
      </c>
      <c r="T2328" t="s">
        <v>54</v>
      </c>
      <c r="U2328" t="s">
        <v>55</v>
      </c>
      <c r="V2328">
        <v>1275</v>
      </c>
      <c r="W2328" t="s">
        <v>7817</v>
      </c>
      <c r="X2328" t="s">
        <v>57</v>
      </c>
      <c r="Y2328" t="s">
        <v>58</v>
      </c>
      <c r="Z2328" t="s">
        <v>58</v>
      </c>
      <c r="AA2328">
        <v>3393257</v>
      </c>
      <c r="AB2328" t="s">
        <v>7818</v>
      </c>
      <c r="AC2328" s="1">
        <v>41386</v>
      </c>
      <c r="AD2328" t="s">
        <v>60</v>
      </c>
      <c r="AE2328">
        <v>0</v>
      </c>
      <c r="AF2328">
        <v>26.886800000000001</v>
      </c>
      <c r="AG2328">
        <v>0</v>
      </c>
      <c r="AH2328">
        <v>1</v>
      </c>
      <c r="AI2328">
        <v>0</v>
      </c>
      <c r="AJ2328">
        <v>14.255800000000001</v>
      </c>
      <c r="AK2328">
        <v>0</v>
      </c>
      <c r="AL2328">
        <v>21.8553</v>
      </c>
      <c r="AM2328">
        <f>INDEX(Sheet1!B:B, MATCH('tab1'!U2328, Sheet1!A:A,0))</f>
        <v>7</v>
      </c>
      <c r="AN2328">
        <f>INDEX(Sheet1!B:B, MATCH('tab1'!Z2328, Sheet1!A:A,0))</f>
        <v>3</v>
      </c>
      <c r="AO2328">
        <f t="shared" si="36"/>
        <v>68</v>
      </c>
    </row>
    <row r="2329" spans="1:41" x14ac:dyDescent="0.3">
      <c r="A2329" t="s">
        <v>11691</v>
      </c>
      <c r="B2329" t="s">
        <v>11691</v>
      </c>
      <c r="C2329" t="s">
        <v>11692</v>
      </c>
      <c r="D2329" t="s">
        <v>10134</v>
      </c>
      <c r="E2329" t="s">
        <v>31</v>
      </c>
      <c r="F2329">
        <v>11103</v>
      </c>
      <c r="G2329" t="s">
        <v>14708</v>
      </c>
      <c r="H2329" t="s">
        <v>14857</v>
      </c>
      <c r="I2329" t="s">
        <v>17102</v>
      </c>
      <c r="J2329" t="s">
        <v>31</v>
      </c>
      <c r="K2329">
        <v>11103</v>
      </c>
      <c r="L2329">
        <v>401</v>
      </c>
      <c r="M2329" t="s">
        <v>14867</v>
      </c>
      <c r="N2329">
        <v>40.762872000000002</v>
      </c>
      <c r="O2329">
        <v>-73.911417999999998</v>
      </c>
      <c r="P2329">
        <v>4006990001</v>
      </c>
      <c r="Q2329" t="s">
        <v>11693</v>
      </c>
      <c r="S2329" s="1">
        <v>79157</v>
      </c>
      <c r="T2329" t="s">
        <v>45</v>
      </c>
      <c r="U2329" t="s">
        <v>46</v>
      </c>
      <c r="V2329">
        <v>0</v>
      </c>
      <c r="W2329" t="s">
        <v>11694</v>
      </c>
      <c r="X2329" t="s">
        <v>36</v>
      </c>
      <c r="Y2329" t="s">
        <v>48</v>
      </c>
      <c r="Z2329" t="s">
        <v>49</v>
      </c>
      <c r="AA2329">
        <v>4012078</v>
      </c>
      <c r="AE2329">
        <v>0</v>
      </c>
      <c r="AF2329">
        <v>45.181699999999999</v>
      </c>
      <c r="AG2329">
        <v>18</v>
      </c>
      <c r="AH2329">
        <v>8.0093999999999994</v>
      </c>
      <c r="AI2329">
        <v>0</v>
      </c>
      <c r="AJ2329">
        <v>23.3017</v>
      </c>
      <c r="AK2329">
        <v>0</v>
      </c>
      <c r="AL2329">
        <v>35.229100000000003</v>
      </c>
      <c r="AM2329">
        <f>INDEX(Sheet1!B:B, MATCH('tab1'!U2329, Sheet1!A:A,0))</f>
        <v>8</v>
      </c>
      <c r="AN2329">
        <f>INDEX(Sheet1!B:B, MATCH('tab1'!Z2329, Sheet1!A:A,0))</f>
        <v>4</v>
      </c>
      <c r="AO2329">
        <f t="shared" si="36"/>
        <v>136</v>
      </c>
    </row>
    <row r="2330" spans="1:41" x14ac:dyDescent="0.3">
      <c r="A2330" t="s">
        <v>3810</v>
      </c>
      <c r="B2330" t="s">
        <v>3811</v>
      </c>
      <c r="C2330">
        <v>850</v>
      </c>
      <c r="D2330" t="s">
        <v>2338</v>
      </c>
      <c r="E2330" t="s">
        <v>135</v>
      </c>
      <c r="F2330">
        <v>10305</v>
      </c>
      <c r="G2330" t="s">
        <v>13027</v>
      </c>
      <c r="H2330" t="s">
        <v>14857</v>
      </c>
      <c r="I2330" t="s">
        <v>15597</v>
      </c>
      <c r="J2330" t="s">
        <v>14884</v>
      </c>
      <c r="K2330">
        <v>10305</v>
      </c>
      <c r="L2330">
        <v>502</v>
      </c>
      <c r="M2330" t="s">
        <v>14885</v>
      </c>
      <c r="N2330">
        <v>40.599043000000002</v>
      </c>
      <c r="O2330">
        <v>-74.071828999999994</v>
      </c>
      <c r="P2330">
        <v>5030950021</v>
      </c>
      <c r="Q2330" t="s">
        <v>3812</v>
      </c>
      <c r="S2330" s="1">
        <v>79192</v>
      </c>
      <c r="T2330" t="s">
        <v>45</v>
      </c>
      <c r="U2330" t="s">
        <v>46</v>
      </c>
      <c r="V2330">
        <v>25</v>
      </c>
      <c r="W2330" t="s">
        <v>3813</v>
      </c>
      <c r="X2330" t="s">
        <v>36</v>
      </c>
      <c r="Y2330" t="s">
        <v>48</v>
      </c>
      <c r="Z2330" t="s">
        <v>49</v>
      </c>
      <c r="AA2330">
        <v>5113347</v>
      </c>
      <c r="AB2330" t="s">
        <v>399</v>
      </c>
      <c r="AE2330">
        <v>50</v>
      </c>
      <c r="AF2330">
        <v>45.181699999999999</v>
      </c>
      <c r="AG2330">
        <v>11</v>
      </c>
      <c r="AH2330">
        <v>8.0093999999999994</v>
      </c>
      <c r="AI2330">
        <v>50</v>
      </c>
      <c r="AJ2330">
        <v>23.3017</v>
      </c>
      <c r="AK2330">
        <v>0</v>
      </c>
      <c r="AL2330">
        <v>35.229100000000003</v>
      </c>
      <c r="AM2330">
        <f>INDEX(Sheet1!B:B, MATCH('tab1'!U2330, Sheet1!A:A,0))</f>
        <v>8</v>
      </c>
      <c r="AN2330">
        <f>INDEX(Sheet1!B:B, MATCH('tab1'!Z2330, Sheet1!A:A,0))</f>
        <v>4</v>
      </c>
      <c r="AO2330">
        <f t="shared" si="36"/>
        <v>136</v>
      </c>
    </row>
    <row r="2331" spans="1:41" x14ac:dyDescent="0.3">
      <c r="A2331" t="s">
        <v>3810</v>
      </c>
      <c r="B2331" t="s">
        <v>12193</v>
      </c>
      <c r="C2331">
        <v>420</v>
      </c>
      <c r="D2331" t="s">
        <v>6043</v>
      </c>
      <c r="E2331" t="s">
        <v>82</v>
      </c>
      <c r="F2331">
        <v>10128</v>
      </c>
      <c r="G2331" t="s">
        <v>14826</v>
      </c>
      <c r="H2331" t="s">
        <v>14857</v>
      </c>
      <c r="I2331" t="s">
        <v>17200</v>
      </c>
      <c r="J2331" t="s">
        <v>82</v>
      </c>
      <c r="K2331">
        <v>10128</v>
      </c>
      <c r="L2331">
        <v>108</v>
      </c>
      <c r="M2331" t="s">
        <v>14875</v>
      </c>
      <c r="N2331">
        <v>40.777268999999997</v>
      </c>
      <c r="O2331">
        <v>-73.948227000000003</v>
      </c>
      <c r="P2331">
        <v>1015660036</v>
      </c>
      <c r="Q2331" t="s">
        <v>12194</v>
      </c>
      <c r="S2331" s="1">
        <v>78551</v>
      </c>
      <c r="T2331" t="s">
        <v>45</v>
      </c>
      <c r="U2331" t="s">
        <v>46</v>
      </c>
      <c r="V2331">
        <v>227</v>
      </c>
      <c r="W2331" t="s">
        <v>12195</v>
      </c>
      <c r="X2331" t="s">
        <v>36</v>
      </c>
      <c r="Y2331" t="s">
        <v>48</v>
      </c>
      <c r="Z2331" t="s">
        <v>49</v>
      </c>
      <c r="AA2331">
        <v>1073877</v>
      </c>
      <c r="AB2331" t="s">
        <v>399</v>
      </c>
      <c r="AE2331">
        <v>0</v>
      </c>
      <c r="AF2331">
        <v>45.181699999999999</v>
      </c>
      <c r="AG2331">
        <v>6</v>
      </c>
      <c r="AH2331">
        <v>8.0093999999999994</v>
      </c>
      <c r="AI2331">
        <v>0</v>
      </c>
      <c r="AJ2331">
        <v>23.3017</v>
      </c>
      <c r="AK2331">
        <v>0</v>
      </c>
      <c r="AL2331">
        <v>35.229100000000003</v>
      </c>
      <c r="AM2331">
        <f>INDEX(Sheet1!B:B, MATCH('tab1'!U2331, Sheet1!A:A,0))</f>
        <v>8</v>
      </c>
      <c r="AN2331">
        <f>INDEX(Sheet1!B:B, MATCH('tab1'!Z2331, Sheet1!A:A,0))</f>
        <v>4</v>
      </c>
      <c r="AO2331">
        <f t="shared" si="36"/>
        <v>136</v>
      </c>
    </row>
    <row r="2332" spans="1:41" x14ac:dyDescent="0.3">
      <c r="A2332" t="s">
        <v>11316</v>
      </c>
      <c r="B2332" t="s">
        <v>11317</v>
      </c>
      <c r="C2332">
        <v>241</v>
      </c>
      <c r="D2332" t="s">
        <v>219</v>
      </c>
      <c r="E2332" t="s">
        <v>43</v>
      </c>
      <c r="F2332">
        <v>11215</v>
      </c>
      <c r="G2332" t="s">
        <v>13877</v>
      </c>
      <c r="H2332" t="s">
        <v>14857</v>
      </c>
      <c r="I2332" t="s">
        <v>16396</v>
      </c>
      <c r="J2332" t="s">
        <v>43</v>
      </c>
      <c r="K2332">
        <v>11215</v>
      </c>
      <c r="L2332">
        <v>307</v>
      </c>
      <c r="M2332" t="s">
        <v>14863</v>
      </c>
      <c r="N2332">
        <v>40.659455000000001</v>
      </c>
      <c r="O2332">
        <v>-73.981153000000006</v>
      </c>
      <c r="P2332">
        <v>3011140001</v>
      </c>
      <c r="Q2332" t="s">
        <v>11318</v>
      </c>
      <c r="S2332" s="1">
        <v>79332</v>
      </c>
      <c r="T2332" t="s">
        <v>45</v>
      </c>
      <c r="U2332" t="s">
        <v>46</v>
      </c>
      <c r="V2332">
        <v>0</v>
      </c>
      <c r="W2332" t="s">
        <v>11319</v>
      </c>
      <c r="X2332" t="s">
        <v>36</v>
      </c>
      <c r="Y2332" t="s">
        <v>48</v>
      </c>
      <c r="Z2332" t="s">
        <v>49</v>
      </c>
      <c r="AA2332">
        <v>3337819</v>
      </c>
      <c r="AE2332">
        <v>100</v>
      </c>
      <c r="AF2332">
        <v>45.181699999999999</v>
      </c>
      <c r="AG2332">
        <v>6</v>
      </c>
      <c r="AH2332">
        <v>8.0093999999999994</v>
      </c>
      <c r="AI2332">
        <v>100</v>
      </c>
      <c r="AJ2332">
        <v>23.3017</v>
      </c>
      <c r="AK2332">
        <v>0</v>
      </c>
      <c r="AL2332">
        <v>35.229100000000003</v>
      </c>
      <c r="AM2332">
        <f>INDEX(Sheet1!B:B, MATCH('tab1'!U2332, Sheet1!A:A,0))</f>
        <v>8</v>
      </c>
      <c r="AN2332">
        <f>INDEX(Sheet1!B:B, MATCH('tab1'!Z2332, Sheet1!A:A,0))</f>
        <v>4</v>
      </c>
      <c r="AO2332">
        <f t="shared" si="36"/>
        <v>136</v>
      </c>
    </row>
    <row r="2333" spans="1:41" x14ac:dyDescent="0.3">
      <c r="A2333" t="s">
        <v>5415</v>
      </c>
      <c r="B2333" t="s">
        <v>5415</v>
      </c>
      <c r="C2333">
        <v>1000</v>
      </c>
      <c r="D2333" t="s">
        <v>475</v>
      </c>
      <c r="E2333" t="s">
        <v>64</v>
      </c>
      <c r="F2333">
        <v>10465</v>
      </c>
      <c r="G2333" t="s">
        <v>13360</v>
      </c>
      <c r="H2333" t="s">
        <v>14857</v>
      </c>
      <c r="I2333" t="s">
        <v>15909</v>
      </c>
      <c r="J2333" t="s">
        <v>64</v>
      </c>
      <c r="K2333">
        <v>10465</v>
      </c>
      <c r="L2333">
        <v>210</v>
      </c>
      <c r="M2333" t="s">
        <v>14872</v>
      </c>
      <c r="N2333">
        <v>40.827733000000002</v>
      </c>
      <c r="O2333">
        <v>-73.835812000000004</v>
      </c>
      <c r="P2333">
        <v>2055400003</v>
      </c>
      <c r="Q2333" t="s">
        <v>5416</v>
      </c>
      <c r="R2333">
        <v>5686</v>
      </c>
      <c r="S2333" s="1">
        <v>45409</v>
      </c>
      <c r="T2333" t="s">
        <v>33</v>
      </c>
      <c r="U2333" t="s">
        <v>34</v>
      </c>
      <c r="V2333">
        <v>35</v>
      </c>
      <c r="W2333" t="s">
        <v>5417</v>
      </c>
      <c r="X2333" t="s">
        <v>36</v>
      </c>
      <c r="Y2333" t="s">
        <v>37</v>
      </c>
      <c r="Z2333" t="s">
        <v>38</v>
      </c>
      <c r="AA2333">
        <v>2079869</v>
      </c>
      <c r="AB2333" t="s">
        <v>5418</v>
      </c>
      <c r="AC2333" s="1">
        <v>38834</v>
      </c>
      <c r="AD2333" t="s">
        <v>60</v>
      </c>
      <c r="AE2333">
        <v>60</v>
      </c>
      <c r="AF2333">
        <v>21.905000000000001</v>
      </c>
      <c r="AG2333">
        <v>11</v>
      </c>
      <c r="AH2333">
        <v>11.976900000000001</v>
      </c>
      <c r="AI2333">
        <v>0</v>
      </c>
      <c r="AJ2333">
        <v>6.1284999999999998</v>
      </c>
      <c r="AK2333">
        <v>60</v>
      </c>
      <c r="AL2333">
        <v>18.9541</v>
      </c>
      <c r="AM2333">
        <f>INDEX(Sheet1!B:B, MATCH('tab1'!U2333, Sheet1!A:A,0))</f>
        <v>5</v>
      </c>
      <c r="AN2333">
        <f>INDEX(Sheet1!B:B, MATCH('tab1'!Z2333, Sheet1!A:A,0))</f>
        <v>1</v>
      </c>
      <c r="AO2333">
        <f t="shared" si="36"/>
        <v>17</v>
      </c>
    </row>
    <row r="2334" spans="1:41" x14ac:dyDescent="0.3">
      <c r="A2334" t="s">
        <v>9580</v>
      </c>
      <c r="B2334" t="s">
        <v>9580</v>
      </c>
      <c r="C2334" t="s">
        <v>9581</v>
      </c>
      <c r="D2334" t="s">
        <v>9582</v>
      </c>
      <c r="E2334" t="s">
        <v>31</v>
      </c>
      <c r="F2334">
        <v>11358</v>
      </c>
      <c r="G2334" t="s">
        <v>14250</v>
      </c>
      <c r="H2334" t="s">
        <v>14857</v>
      </c>
      <c r="I2334" t="s">
        <v>16720</v>
      </c>
      <c r="J2334" t="s">
        <v>31</v>
      </c>
      <c r="K2334">
        <v>11358</v>
      </c>
      <c r="L2334">
        <v>411</v>
      </c>
      <c r="M2334" t="s">
        <v>14893</v>
      </c>
      <c r="N2334">
        <v>40.754814000000003</v>
      </c>
      <c r="O2334">
        <v>-73.786293000000001</v>
      </c>
      <c r="P2334">
        <v>4055360041</v>
      </c>
      <c r="Q2334" t="s">
        <v>9583</v>
      </c>
      <c r="S2334" s="1">
        <v>78551</v>
      </c>
      <c r="T2334" t="s">
        <v>45</v>
      </c>
      <c r="U2334" t="s">
        <v>46</v>
      </c>
      <c r="V2334">
        <v>70</v>
      </c>
      <c r="W2334" t="s">
        <v>9584</v>
      </c>
      <c r="X2334" t="s">
        <v>36</v>
      </c>
      <c r="Y2334" t="s">
        <v>48</v>
      </c>
      <c r="Z2334" t="s">
        <v>49</v>
      </c>
      <c r="AA2334">
        <v>4438234</v>
      </c>
      <c r="AB2334" t="s">
        <v>9585</v>
      </c>
      <c r="AE2334">
        <v>100</v>
      </c>
      <c r="AF2334">
        <v>45.181699999999999</v>
      </c>
      <c r="AG2334">
        <v>22</v>
      </c>
      <c r="AH2334">
        <v>8.0093999999999994</v>
      </c>
      <c r="AI2334">
        <v>100</v>
      </c>
      <c r="AJ2334">
        <v>23.3017</v>
      </c>
      <c r="AK2334">
        <v>100</v>
      </c>
      <c r="AL2334">
        <v>35.229100000000003</v>
      </c>
      <c r="AM2334">
        <f>INDEX(Sheet1!B:B, MATCH('tab1'!U2334, Sheet1!A:A,0))</f>
        <v>8</v>
      </c>
      <c r="AN2334">
        <f>INDEX(Sheet1!B:B, MATCH('tab1'!Z2334, Sheet1!A:A,0))</f>
        <v>4</v>
      </c>
      <c r="AO2334">
        <f t="shared" si="36"/>
        <v>136</v>
      </c>
    </row>
    <row r="2335" spans="1:41" x14ac:dyDescent="0.3">
      <c r="A2335" t="s">
        <v>1208</v>
      </c>
      <c r="B2335" t="s">
        <v>1208</v>
      </c>
      <c r="C2335" t="s">
        <v>1209</v>
      </c>
      <c r="D2335" t="s">
        <v>1210</v>
      </c>
      <c r="E2335" t="s">
        <v>31</v>
      </c>
      <c r="F2335">
        <v>11368</v>
      </c>
      <c r="G2335" t="s">
        <v>12508</v>
      </c>
      <c r="H2335" t="s">
        <v>14857</v>
      </c>
      <c r="I2335" t="s">
        <v>15096</v>
      </c>
      <c r="J2335" t="s">
        <v>31</v>
      </c>
      <c r="K2335">
        <v>11368</v>
      </c>
      <c r="L2335">
        <v>404</v>
      </c>
      <c r="M2335" t="s">
        <v>14859</v>
      </c>
      <c r="N2335">
        <v>40.744481999999998</v>
      </c>
      <c r="O2335">
        <v>-73.858608000000004</v>
      </c>
      <c r="P2335">
        <v>4019920001</v>
      </c>
      <c r="Q2335" t="s">
        <v>1211</v>
      </c>
      <c r="S2335" s="1">
        <v>78804</v>
      </c>
      <c r="T2335" t="s">
        <v>45</v>
      </c>
      <c r="U2335" t="s">
        <v>34</v>
      </c>
      <c r="V2335">
        <v>0</v>
      </c>
      <c r="W2335" t="s">
        <v>1212</v>
      </c>
      <c r="X2335" t="s">
        <v>36</v>
      </c>
      <c r="Y2335" t="s">
        <v>48</v>
      </c>
      <c r="Z2335" t="s">
        <v>49</v>
      </c>
      <c r="AA2335">
        <v>4437347</v>
      </c>
      <c r="AB2335" t="s">
        <v>1213</v>
      </c>
      <c r="AE2335">
        <v>0</v>
      </c>
      <c r="AF2335">
        <v>45.181699999999999</v>
      </c>
      <c r="AG2335">
        <v>22</v>
      </c>
      <c r="AH2335">
        <v>8.0093999999999994</v>
      </c>
      <c r="AI2335">
        <v>0</v>
      </c>
      <c r="AJ2335">
        <v>23.3017</v>
      </c>
      <c r="AK2335">
        <v>0</v>
      </c>
      <c r="AL2335">
        <v>35.229100000000003</v>
      </c>
      <c r="AM2335">
        <f>INDEX(Sheet1!B:B, MATCH('tab1'!U2335, Sheet1!A:A,0))</f>
        <v>5</v>
      </c>
      <c r="AN2335">
        <f>INDEX(Sheet1!B:B, MATCH('tab1'!Z2335, Sheet1!A:A,0))</f>
        <v>4</v>
      </c>
      <c r="AO2335">
        <f t="shared" si="36"/>
        <v>24</v>
      </c>
    </row>
    <row r="2336" spans="1:41" x14ac:dyDescent="0.3">
      <c r="A2336" t="s">
        <v>8117</v>
      </c>
      <c r="B2336" t="s">
        <v>8118</v>
      </c>
      <c r="C2336">
        <v>2401</v>
      </c>
      <c r="D2336" t="s">
        <v>6603</v>
      </c>
      <c r="E2336" t="s">
        <v>64</v>
      </c>
      <c r="F2336">
        <v>10469</v>
      </c>
      <c r="G2336" t="s">
        <v>13923</v>
      </c>
      <c r="H2336" t="s">
        <v>14857</v>
      </c>
      <c r="I2336" t="s">
        <v>16438</v>
      </c>
      <c r="J2336" t="s">
        <v>64</v>
      </c>
      <c r="K2336">
        <v>10469</v>
      </c>
      <c r="L2336">
        <v>211</v>
      </c>
      <c r="M2336" t="s">
        <v>14872</v>
      </c>
      <c r="N2336">
        <v>40.861282000000003</v>
      </c>
      <c r="O2336">
        <v>-73.861718999999994</v>
      </c>
      <c r="P2336">
        <v>2044380027</v>
      </c>
      <c r="Q2336" t="s">
        <v>8119</v>
      </c>
      <c r="S2336" s="1">
        <v>79281</v>
      </c>
      <c r="T2336" t="s">
        <v>45</v>
      </c>
      <c r="U2336" t="s">
        <v>46</v>
      </c>
      <c r="V2336">
        <v>0</v>
      </c>
      <c r="W2336" t="s">
        <v>8120</v>
      </c>
      <c r="X2336" t="s">
        <v>36</v>
      </c>
      <c r="Y2336" t="s">
        <v>48</v>
      </c>
      <c r="Z2336" t="s">
        <v>49</v>
      </c>
      <c r="AA2336">
        <v>2095038</v>
      </c>
      <c r="AE2336">
        <v>33.333300000000001</v>
      </c>
      <c r="AF2336">
        <v>45.181699999999999</v>
      </c>
      <c r="AG2336">
        <v>11</v>
      </c>
      <c r="AH2336">
        <v>8.0093999999999994</v>
      </c>
      <c r="AI2336">
        <v>0</v>
      </c>
      <c r="AJ2336">
        <v>23.3017</v>
      </c>
      <c r="AK2336">
        <v>33.333300000000001</v>
      </c>
      <c r="AL2336">
        <v>35.229100000000003</v>
      </c>
      <c r="AM2336">
        <f>INDEX(Sheet1!B:B, MATCH('tab1'!U2336, Sheet1!A:A,0))</f>
        <v>8</v>
      </c>
      <c r="AN2336">
        <f>INDEX(Sheet1!B:B, MATCH('tab1'!Z2336, Sheet1!A:A,0))</f>
        <v>4</v>
      </c>
      <c r="AO2336">
        <f t="shared" si="36"/>
        <v>136</v>
      </c>
    </row>
    <row r="2337" spans="1:41" x14ac:dyDescent="0.3">
      <c r="A2337" t="s">
        <v>8416</v>
      </c>
      <c r="B2337" t="s">
        <v>8416</v>
      </c>
      <c r="C2337">
        <v>830</v>
      </c>
      <c r="D2337" t="s">
        <v>8417</v>
      </c>
      <c r="E2337" t="s">
        <v>64</v>
      </c>
      <c r="F2337">
        <v>10467</v>
      </c>
      <c r="G2337" t="s">
        <v>13990</v>
      </c>
      <c r="H2337" t="s">
        <v>14857</v>
      </c>
      <c r="I2337" t="s">
        <v>16498</v>
      </c>
      <c r="J2337" t="s">
        <v>64</v>
      </c>
      <c r="K2337">
        <v>10467</v>
      </c>
      <c r="L2337">
        <v>211</v>
      </c>
      <c r="M2337" t="s">
        <v>14872</v>
      </c>
      <c r="N2337">
        <v>40.863117000000003</v>
      </c>
      <c r="O2337">
        <v>-73.862444999999994</v>
      </c>
      <c r="P2337">
        <v>2044380027</v>
      </c>
      <c r="Q2337" t="s">
        <v>8119</v>
      </c>
      <c r="S2337" s="1">
        <v>78906</v>
      </c>
      <c r="T2337" t="s">
        <v>45</v>
      </c>
      <c r="U2337" t="s">
        <v>46</v>
      </c>
      <c r="V2337">
        <v>0</v>
      </c>
      <c r="W2337" t="s">
        <v>8418</v>
      </c>
      <c r="X2337" t="s">
        <v>36</v>
      </c>
      <c r="Y2337" t="s">
        <v>48</v>
      </c>
      <c r="Z2337" t="s">
        <v>49</v>
      </c>
      <c r="AA2337">
        <v>2095039</v>
      </c>
      <c r="AB2337" t="s">
        <v>399</v>
      </c>
      <c r="AE2337">
        <v>0</v>
      </c>
      <c r="AF2337">
        <v>45.181699999999999</v>
      </c>
      <c r="AG2337">
        <v>19</v>
      </c>
      <c r="AH2337">
        <v>8.0093999999999994</v>
      </c>
      <c r="AI2337">
        <v>0</v>
      </c>
      <c r="AJ2337">
        <v>23.3017</v>
      </c>
      <c r="AK2337">
        <v>0</v>
      </c>
      <c r="AL2337">
        <v>35.229100000000003</v>
      </c>
      <c r="AM2337">
        <f>INDEX(Sheet1!B:B, MATCH('tab1'!U2337, Sheet1!A:A,0))</f>
        <v>8</v>
      </c>
      <c r="AN2337">
        <f>INDEX(Sheet1!B:B, MATCH('tab1'!Z2337, Sheet1!A:A,0))</f>
        <v>4</v>
      </c>
      <c r="AO2337">
        <f t="shared" si="36"/>
        <v>136</v>
      </c>
    </row>
    <row r="2338" spans="1:41" x14ac:dyDescent="0.3">
      <c r="A2338" t="s">
        <v>3118</v>
      </c>
      <c r="B2338" t="s">
        <v>3119</v>
      </c>
      <c r="C2338">
        <v>487</v>
      </c>
      <c r="D2338" t="s">
        <v>2446</v>
      </c>
      <c r="E2338" t="s">
        <v>82</v>
      </c>
      <c r="F2338">
        <v>10014</v>
      </c>
      <c r="G2338" t="s">
        <v>12888</v>
      </c>
      <c r="H2338" t="s">
        <v>14857</v>
      </c>
      <c r="I2338" t="s">
        <v>15465</v>
      </c>
      <c r="J2338" t="s">
        <v>82</v>
      </c>
      <c r="K2338">
        <v>10014</v>
      </c>
      <c r="L2338">
        <v>102</v>
      </c>
      <c r="M2338" t="s">
        <v>15048</v>
      </c>
      <c r="N2338">
        <v>40.732522000000003</v>
      </c>
      <c r="O2338">
        <v>-74.006497999999993</v>
      </c>
      <c r="P2338">
        <v>1006050031</v>
      </c>
      <c r="Q2338" t="s">
        <v>3120</v>
      </c>
      <c r="S2338" s="1">
        <v>78551</v>
      </c>
      <c r="T2338" t="s">
        <v>45</v>
      </c>
      <c r="U2338" t="s">
        <v>34</v>
      </c>
      <c r="V2338">
        <v>0</v>
      </c>
      <c r="W2338" t="s">
        <v>3121</v>
      </c>
      <c r="X2338" t="s">
        <v>36</v>
      </c>
      <c r="Y2338" t="s">
        <v>48</v>
      </c>
      <c r="Z2338" t="s">
        <v>49</v>
      </c>
      <c r="AA2338">
        <v>1067305</v>
      </c>
      <c r="AB2338" t="s">
        <v>3122</v>
      </c>
      <c r="AE2338">
        <v>50</v>
      </c>
      <c r="AF2338">
        <v>45.181699999999999</v>
      </c>
      <c r="AG2338">
        <v>0</v>
      </c>
      <c r="AH2338">
        <v>8.0093999999999994</v>
      </c>
      <c r="AI2338">
        <v>50</v>
      </c>
      <c r="AJ2338">
        <v>23.3017</v>
      </c>
      <c r="AK2338">
        <v>50</v>
      </c>
      <c r="AL2338">
        <v>35.229100000000003</v>
      </c>
      <c r="AM2338">
        <f>INDEX(Sheet1!B:B, MATCH('tab1'!U2338, Sheet1!A:A,0))</f>
        <v>5</v>
      </c>
      <c r="AN2338">
        <f>INDEX(Sheet1!B:B, MATCH('tab1'!Z2338, Sheet1!A:A,0))</f>
        <v>4</v>
      </c>
      <c r="AO2338">
        <f t="shared" si="36"/>
        <v>24</v>
      </c>
    </row>
    <row r="2339" spans="1:41" x14ac:dyDescent="0.3">
      <c r="A2339" t="s">
        <v>1464</v>
      </c>
      <c r="B2339" t="s">
        <v>1464</v>
      </c>
      <c r="C2339">
        <v>121</v>
      </c>
      <c r="D2339" t="s">
        <v>1465</v>
      </c>
      <c r="E2339" t="s">
        <v>64</v>
      </c>
      <c r="F2339">
        <v>10453</v>
      </c>
      <c r="G2339" t="s">
        <v>12557</v>
      </c>
      <c r="H2339" t="s">
        <v>14857</v>
      </c>
      <c r="I2339" t="s">
        <v>15144</v>
      </c>
      <c r="J2339" t="s">
        <v>64</v>
      </c>
      <c r="K2339">
        <v>10453</v>
      </c>
      <c r="L2339">
        <v>205</v>
      </c>
      <c r="M2339" t="s">
        <v>14865</v>
      </c>
      <c r="N2339">
        <v>40.849581000000001</v>
      </c>
      <c r="O2339">
        <v>-73.907521000000003</v>
      </c>
      <c r="P2339">
        <v>2028060007</v>
      </c>
      <c r="Q2339" t="s">
        <v>1466</v>
      </c>
      <c r="S2339" s="1">
        <v>79004</v>
      </c>
      <c r="T2339" t="s">
        <v>45</v>
      </c>
      <c r="U2339" t="s">
        <v>46</v>
      </c>
      <c r="V2339">
        <v>0</v>
      </c>
      <c r="W2339" t="s">
        <v>1467</v>
      </c>
      <c r="X2339" t="s">
        <v>36</v>
      </c>
      <c r="Y2339" t="s">
        <v>48</v>
      </c>
      <c r="Z2339" t="s">
        <v>49</v>
      </c>
      <c r="AA2339">
        <v>2086654</v>
      </c>
      <c r="AB2339" t="s">
        <v>399</v>
      </c>
      <c r="AE2339">
        <v>100</v>
      </c>
      <c r="AF2339">
        <v>45.181699999999999</v>
      </c>
      <c r="AG2339">
        <v>4</v>
      </c>
      <c r="AH2339">
        <v>8.0093999999999994</v>
      </c>
      <c r="AI2339">
        <v>0</v>
      </c>
      <c r="AJ2339">
        <v>23.3017</v>
      </c>
      <c r="AK2339">
        <v>100</v>
      </c>
      <c r="AL2339">
        <v>35.229100000000003</v>
      </c>
      <c r="AM2339">
        <f>INDEX(Sheet1!B:B, MATCH('tab1'!U2339, Sheet1!A:A,0))</f>
        <v>8</v>
      </c>
      <c r="AN2339">
        <f>INDEX(Sheet1!B:B, MATCH('tab1'!Z2339, Sheet1!A:A,0))</f>
        <v>4</v>
      </c>
      <c r="AO2339">
        <f t="shared" si="36"/>
        <v>136</v>
      </c>
    </row>
    <row r="2340" spans="1:41" x14ac:dyDescent="0.3">
      <c r="A2340" t="s">
        <v>8298</v>
      </c>
      <c r="B2340" t="s">
        <v>8299</v>
      </c>
      <c r="C2340">
        <v>452</v>
      </c>
      <c r="D2340" t="s">
        <v>8300</v>
      </c>
      <c r="E2340" t="s">
        <v>64</v>
      </c>
      <c r="F2340">
        <v>10471</v>
      </c>
      <c r="G2340" t="s">
        <v>13963</v>
      </c>
      <c r="H2340" t="s">
        <v>14857</v>
      </c>
      <c r="I2340" t="s">
        <v>16473</v>
      </c>
      <c r="J2340" t="s">
        <v>64</v>
      </c>
      <c r="K2340">
        <v>10471</v>
      </c>
      <c r="L2340">
        <v>208</v>
      </c>
      <c r="M2340" t="s">
        <v>14865</v>
      </c>
      <c r="N2340">
        <v>40.908304999999999</v>
      </c>
      <c r="O2340">
        <v>-73.902902999999995</v>
      </c>
      <c r="P2340">
        <v>2058710547</v>
      </c>
      <c r="Q2340" t="s">
        <v>8301</v>
      </c>
      <c r="S2340" s="1">
        <v>78946</v>
      </c>
      <c r="T2340" t="s">
        <v>45</v>
      </c>
      <c r="U2340" t="s">
        <v>46</v>
      </c>
      <c r="V2340">
        <v>0</v>
      </c>
      <c r="W2340" t="s">
        <v>8302</v>
      </c>
      <c r="X2340" t="s">
        <v>36</v>
      </c>
      <c r="Y2340" t="s">
        <v>48</v>
      </c>
      <c r="Z2340" t="s">
        <v>49</v>
      </c>
      <c r="AA2340">
        <v>2085311</v>
      </c>
      <c r="AB2340" t="s">
        <v>8303</v>
      </c>
      <c r="AE2340">
        <v>50</v>
      </c>
      <c r="AF2340">
        <v>45.181699999999999</v>
      </c>
      <c r="AG2340">
        <v>14</v>
      </c>
      <c r="AH2340">
        <v>8.0093999999999994</v>
      </c>
      <c r="AI2340">
        <v>0</v>
      </c>
      <c r="AJ2340">
        <v>23.3017</v>
      </c>
      <c r="AK2340">
        <v>50</v>
      </c>
      <c r="AL2340">
        <v>35.229100000000003</v>
      </c>
      <c r="AM2340">
        <f>INDEX(Sheet1!B:B, MATCH('tab1'!U2340, Sheet1!A:A,0))</f>
        <v>8</v>
      </c>
      <c r="AN2340">
        <f>INDEX(Sheet1!B:B, MATCH('tab1'!Z2340, Sheet1!A:A,0))</f>
        <v>4</v>
      </c>
      <c r="AO2340">
        <f t="shared" si="36"/>
        <v>136</v>
      </c>
    </row>
    <row r="2341" spans="1:41" x14ac:dyDescent="0.3">
      <c r="A2341" t="s">
        <v>9832</v>
      </c>
      <c r="B2341" t="s">
        <v>9833</v>
      </c>
      <c r="C2341">
        <v>55</v>
      </c>
      <c r="D2341" t="s">
        <v>9834</v>
      </c>
      <c r="E2341" t="s">
        <v>82</v>
      </c>
      <c r="F2341">
        <v>10037</v>
      </c>
      <c r="G2341" t="s">
        <v>14300</v>
      </c>
      <c r="H2341" t="s">
        <v>14857</v>
      </c>
      <c r="I2341" t="s">
        <v>16761</v>
      </c>
      <c r="J2341" t="s">
        <v>82</v>
      </c>
      <c r="K2341">
        <v>10037</v>
      </c>
      <c r="L2341">
        <v>110</v>
      </c>
      <c r="M2341" t="s">
        <v>14880</v>
      </c>
      <c r="N2341">
        <v>40.815494999999999</v>
      </c>
      <c r="O2341">
        <v>-73.938160999999994</v>
      </c>
      <c r="P2341">
        <v>1017360012</v>
      </c>
      <c r="Q2341" t="s">
        <v>9835</v>
      </c>
      <c r="S2341" s="1">
        <v>79192</v>
      </c>
      <c r="T2341" t="s">
        <v>45</v>
      </c>
      <c r="U2341" t="s">
        <v>46</v>
      </c>
      <c r="V2341">
        <v>19</v>
      </c>
      <c r="W2341" t="s">
        <v>9836</v>
      </c>
      <c r="X2341" t="s">
        <v>36</v>
      </c>
      <c r="Y2341" t="s">
        <v>48</v>
      </c>
      <c r="Z2341" t="s">
        <v>49</v>
      </c>
      <c r="AA2341">
        <v>1053928</v>
      </c>
      <c r="AB2341" t="s">
        <v>399</v>
      </c>
      <c r="AE2341">
        <v>50</v>
      </c>
      <c r="AF2341">
        <v>45.181699999999999</v>
      </c>
      <c r="AG2341">
        <v>8</v>
      </c>
      <c r="AH2341">
        <v>8.0093999999999994</v>
      </c>
      <c r="AI2341">
        <v>50</v>
      </c>
      <c r="AJ2341">
        <v>23.3017</v>
      </c>
      <c r="AK2341">
        <v>50</v>
      </c>
      <c r="AL2341">
        <v>35.229100000000003</v>
      </c>
      <c r="AM2341">
        <f>INDEX(Sheet1!B:B, MATCH('tab1'!U2341, Sheet1!A:A,0))</f>
        <v>8</v>
      </c>
      <c r="AN2341">
        <f>INDEX(Sheet1!B:B, MATCH('tab1'!Z2341, Sheet1!A:A,0))</f>
        <v>4</v>
      </c>
      <c r="AO2341">
        <f t="shared" si="36"/>
        <v>136</v>
      </c>
    </row>
    <row r="2342" spans="1:41" x14ac:dyDescent="0.3">
      <c r="A2342" t="s">
        <v>7972</v>
      </c>
      <c r="B2342" t="s">
        <v>7972</v>
      </c>
      <c r="C2342">
        <v>1346</v>
      </c>
      <c r="D2342" t="s">
        <v>7973</v>
      </c>
      <c r="E2342" t="s">
        <v>43</v>
      </c>
      <c r="F2342">
        <v>11213</v>
      </c>
      <c r="G2342" t="s">
        <v>13892</v>
      </c>
      <c r="H2342" t="s">
        <v>14857</v>
      </c>
      <c r="I2342" t="s">
        <v>16409</v>
      </c>
      <c r="J2342" t="s">
        <v>43</v>
      </c>
      <c r="K2342">
        <v>11213</v>
      </c>
      <c r="L2342">
        <v>309</v>
      </c>
      <c r="M2342" t="s">
        <v>14888</v>
      </c>
      <c r="N2342">
        <v>40.667735</v>
      </c>
      <c r="O2342">
        <v>-73.944598999999997</v>
      </c>
      <c r="P2342">
        <v>3012850007</v>
      </c>
      <c r="Q2342" t="s">
        <v>7974</v>
      </c>
      <c r="R2342">
        <v>104809</v>
      </c>
      <c r="S2342" s="1">
        <v>1</v>
      </c>
      <c r="T2342" t="s">
        <v>45</v>
      </c>
      <c r="U2342" t="s">
        <v>46</v>
      </c>
      <c r="V2342">
        <v>0</v>
      </c>
      <c r="W2342" t="s">
        <v>7975</v>
      </c>
      <c r="X2342" t="s">
        <v>36</v>
      </c>
      <c r="Y2342" t="s">
        <v>48</v>
      </c>
      <c r="Z2342" t="s">
        <v>49</v>
      </c>
      <c r="AA2342">
        <v>3033652</v>
      </c>
      <c r="AE2342">
        <v>66.666700000000006</v>
      </c>
      <c r="AF2342">
        <v>45.181699999999999</v>
      </c>
      <c r="AG2342">
        <v>3</v>
      </c>
      <c r="AH2342">
        <v>8.0093999999999994</v>
      </c>
      <c r="AI2342">
        <v>0</v>
      </c>
      <c r="AJ2342">
        <v>23.3017</v>
      </c>
      <c r="AK2342">
        <v>66.666700000000006</v>
      </c>
      <c r="AL2342">
        <v>35.229100000000003</v>
      </c>
      <c r="AM2342">
        <f>INDEX(Sheet1!B:B, MATCH('tab1'!U2342, Sheet1!A:A,0))</f>
        <v>8</v>
      </c>
      <c r="AN2342">
        <f>INDEX(Sheet1!B:B, MATCH('tab1'!Z2342, Sheet1!A:A,0))</f>
        <v>4</v>
      </c>
      <c r="AO2342">
        <f t="shared" si="36"/>
        <v>136</v>
      </c>
    </row>
    <row r="2343" spans="1:41" x14ac:dyDescent="0.3">
      <c r="A2343" t="s">
        <v>11251</v>
      </c>
      <c r="B2343" t="s">
        <v>11252</v>
      </c>
      <c r="C2343">
        <v>2017</v>
      </c>
      <c r="D2343" t="s">
        <v>2890</v>
      </c>
      <c r="E2343" t="s">
        <v>43</v>
      </c>
      <c r="F2343">
        <v>11226</v>
      </c>
      <c r="G2343" t="s">
        <v>14614</v>
      </c>
      <c r="H2343" t="s">
        <v>14857</v>
      </c>
      <c r="I2343" t="s">
        <v>17028</v>
      </c>
      <c r="J2343" t="s">
        <v>43</v>
      </c>
      <c r="K2343">
        <v>11226</v>
      </c>
      <c r="L2343">
        <v>314</v>
      </c>
      <c r="M2343" t="s">
        <v>14861</v>
      </c>
      <c r="N2343">
        <v>40.644891000000001</v>
      </c>
      <c r="O2343">
        <v>-73.959742000000006</v>
      </c>
      <c r="P2343">
        <v>3051240057</v>
      </c>
      <c r="Q2343" t="s">
        <v>11253</v>
      </c>
      <c r="R2343">
        <v>4843</v>
      </c>
      <c r="S2343" s="1">
        <v>45153</v>
      </c>
      <c r="T2343" t="s">
        <v>33</v>
      </c>
      <c r="U2343" t="s">
        <v>34</v>
      </c>
      <c r="V2343">
        <v>151</v>
      </c>
      <c r="W2343" t="s">
        <v>11254</v>
      </c>
      <c r="X2343" t="s">
        <v>36</v>
      </c>
      <c r="Y2343" t="s">
        <v>37</v>
      </c>
      <c r="Z2343" t="s">
        <v>38</v>
      </c>
      <c r="AA2343">
        <v>3117629</v>
      </c>
      <c r="AB2343" t="s">
        <v>11255</v>
      </c>
      <c r="AC2343" s="1">
        <v>32295</v>
      </c>
      <c r="AD2343" t="s">
        <v>39</v>
      </c>
      <c r="AE2343">
        <v>0</v>
      </c>
      <c r="AF2343">
        <v>21.905000000000001</v>
      </c>
      <c r="AG2343">
        <v>19</v>
      </c>
      <c r="AH2343">
        <v>11.976900000000001</v>
      </c>
      <c r="AI2343">
        <v>0</v>
      </c>
      <c r="AJ2343">
        <v>6.1284999999999998</v>
      </c>
      <c r="AK2343">
        <v>0</v>
      </c>
      <c r="AL2343">
        <v>18.9541</v>
      </c>
      <c r="AM2343">
        <f>INDEX(Sheet1!B:B, MATCH('tab1'!U2343, Sheet1!A:A,0))</f>
        <v>5</v>
      </c>
      <c r="AN2343">
        <f>INDEX(Sheet1!B:B, MATCH('tab1'!Z2343, Sheet1!A:A,0))</f>
        <v>1</v>
      </c>
      <c r="AO2343">
        <f t="shared" si="36"/>
        <v>17</v>
      </c>
    </row>
    <row r="2344" spans="1:41" x14ac:dyDescent="0.3">
      <c r="A2344" t="s">
        <v>7999</v>
      </c>
      <c r="B2344" t="s">
        <v>7999</v>
      </c>
      <c r="C2344" t="s">
        <v>8000</v>
      </c>
      <c r="D2344" t="s">
        <v>214</v>
      </c>
      <c r="E2344" t="s">
        <v>31</v>
      </c>
      <c r="F2344">
        <v>11416</v>
      </c>
      <c r="G2344" t="s">
        <v>13898</v>
      </c>
      <c r="H2344" t="s">
        <v>14857</v>
      </c>
      <c r="I2344" t="s">
        <v>16413</v>
      </c>
      <c r="J2344" t="s">
        <v>31</v>
      </c>
      <c r="K2344">
        <v>11416</v>
      </c>
      <c r="L2344">
        <v>409</v>
      </c>
      <c r="M2344" t="s">
        <v>14877</v>
      </c>
      <c r="N2344">
        <v>40.686281000000001</v>
      </c>
      <c r="O2344">
        <v>-73.838881999999998</v>
      </c>
      <c r="P2344">
        <v>4094220001</v>
      </c>
      <c r="S2344" s="1">
        <v>78812</v>
      </c>
      <c r="T2344" t="s">
        <v>45</v>
      </c>
      <c r="U2344" t="s">
        <v>46</v>
      </c>
      <c r="V2344">
        <v>30</v>
      </c>
      <c r="W2344" t="s">
        <v>8001</v>
      </c>
      <c r="X2344" t="s">
        <v>36</v>
      </c>
      <c r="Y2344" t="s">
        <v>48</v>
      </c>
      <c r="Z2344" t="s">
        <v>49</v>
      </c>
      <c r="AA2344">
        <v>4198431</v>
      </c>
      <c r="AG2344">
        <v>1</v>
      </c>
      <c r="AH2344">
        <v>8.0093999999999994</v>
      </c>
      <c r="AM2344">
        <f>INDEX(Sheet1!B:B, MATCH('tab1'!U2344, Sheet1!A:A,0))</f>
        <v>8</v>
      </c>
      <c r="AN2344">
        <f>INDEX(Sheet1!B:B, MATCH('tab1'!Z2344, Sheet1!A:A,0))</f>
        <v>4</v>
      </c>
      <c r="AO2344">
        <f t="shared" si="36"/>
        <v>136</v>
      </c>
    </row>
    <row r="2345" spans="1:41" x14ac:dyDescent="0.3">
      <c r="A2345" t="s">
        <v>1403</v>
      </c>
      <c r="B2345" t="s">
        <v>1403</v>
      </c>
      <c r="C2345" t="s">
        <v>1404</v>
      </c>
      <c r="D2345" t="s">
        <v>1405</v>
      </c>
      <c r="E2345" t="s">
        <v>31</v>
      </c>
      <c r="F2345">
        <v>11354</v>
      </c>
      <c r="G2345" t="s">
        <v>12546</v>
      </c>
      <c r="H2345" t="s">
        <v>14857</v>
      </c>
      <c r="I2345" t="s">
        <v>15134</v>
      </c>
      <c r="J2345" t="s">
        <v>31</v>
      </c>
      <c r="K2345">
        <v>11354</v>
      </c>
      <c r="L2345">
        <v>407</v>
      </c>
      <c r="M2345" t="s">
        <v>14893</v>
      </c>
      <c r="N2345">
        <v>40.773887000000002</v>
      </c>
      <c r="O2345">
        <v>-73.809296000000003</v>
      </c>
      <c r="P2345">
        <v>4048490001</v>
      </c>
      <c r="Q2345" t="s">
        <v>1406</v>
      </c>
      <c r="S2345" s="1">
        <v>79500</v>
      </c>
      <c r="T2345" t="s">
        <v>45</v>
      </c>
      <c r="U2345" t="s">
        <v>46</v>
      </c>
      <c r="V2345">
        <v>343</v>
      </c>
      <c r="W2345" t="s">
        <v>1407</v>
      </c>
      <c r="X2345" t="s">
        <v>36</v>
      </c>
      <c r="Y2345" t="s">
        <v>48</v>
      </c>
      <c r="Z2345" t="s">
        <v>49</v>
      </c>
      <c r="AA2345">
        <v>4109698</v>
      </c>
      <c r="AE2345">
        <v>100</v>
      </c>
      <c r="AF2345">
        <v>45.181699999999999</v>
      </c>
      <c r="AG2345">
        <v>17</v>
      </c>
      <c r="AH2345">
        <v>8.0093999999999994</v>
      </c>
      <c r="AI2345">
        <v>0</v>
      </c>
      <c r="AJ2345">
        <v>23.3017</v>
      </c>
      <c r="AK2345">
        <v>100</v>
      </c>
      <c r="AL2345">
        <v>35.229100000000003</v>
      </c>
      <c r="AM2345">
        <f>INDEX(Sheet1!B:B, MATCH('tab1'!U2345, Sheet1!A:A,0))</f>
        <v>8</v>
      </c>
      <c r="AN2345">
        <f>INDEX(Sheet1!B:B, MATCH('tab1'!Z2345, Sheet1!A:A,0))</f>
        <v>4</v>
      </c>
      <c r="AO2345">
        <f t="shared" si="36"/>
        <v>136</v>
      </c>
    </row>
    <row r="2346" spans="1:41" x14ac:dyDescent="0.3">
      <c r="A2346" t="s">
        <v>7140</v>
      </c>
      <c r="B2346" t="s">
        <v>7141</v>
      </c>
      <c r="C2346" t="s">
        <v>7142</v>
      </c>
      <c r="D2346" t="s">
        <v>7143</v>
      </c>
      <c r="E2346" t="s">
        <v>31</v>
      </c>
      <c r="F2346">
        <v>11358</v>
      </c>
      <c r="G2346" t="s">
        <v>13719</v>
      </c>
      <c r="H2346" t="s">
        <v>14857</v>
      </c>
      <c r="I2346" t="s">
        <v>16248</v>
      </c>
      <c r="J2346" t="s">
        <v>31</v>
      </c>
      <c r="K2346">
        <v>11358</v>
      </c>
      <c r="L2346">
        <v>411</v>
      </c>
      <c r="M2346" t="s">
        <v>14893</v>
      </c>
      <c r="N2346">
        <v>40.757697999999998</v>
      </c>
      <c r="O2346">
        <v>-73.785627000000005</v>
      </c>
      <c r="P2346">
        <v>4055200001</v>
      </c>
      <c r="Q2346" t="s">
        <v>7144</v>
      </c>
      <c r="R2346">
        <v>7645</v>
      </c>
      <c r="S2346" s="1">
        <v>45557</v>
      </c>
      <c r="T2346" t="s">
        <v>33</v>
      </c>
      <c r="U2346" t="s">
        <v>34</v>
      </c>
      <c r="V2346">
        <v>74</v>
      </c>
      <c r="W2346" t="s">
        <v>7145</v>
      </c>
      <c r="X2346" t="s">
        <v>36</v>
      </c>
      <c r="Y2346" t="s">
        <v>37</v>
      </c>
      <c r="Z2346" t="s">
        <v>38</v>
      </c>
      <c r="AA2346">
        <v>4124560</v>
      </c>
      <c r="AC2346" s="1">
        <v>38981</v>
      </c>
      <c r="AD2346" t="s">
        <v>39</v>
      </c>
      <c r="AE2346">
        <v>25</v>
      </c>
      <c r="AF2346">
        <v>21.905000000000001</v>
      </c>
      <c r="AG2346">
        <v>11</v>
      </c>
      <c r="AH2346">
        <v>11.976900000000001</v>
      </c>
      <c r="AI2346">
        <v>0</v>
      </c>
      <c r="AJ2346">
        <v>6.1284999999999998</v>
      </c>
      <c r="AK2346">
        <v>25</v>
      </c>
      <c r="AL2346">
        <v>18.9541</v>
      </c>
      <c r="AM2346">
        <f>INDEX(Sheet1!B:B, MATCH('tab1'!U2346, Sheet1!A:A,0))</f>
        <v>5</v>
      </c>
      <c r="AN2346">
        <f>INDEX(Sheet1!B:B, MATCH('tab1'!Z2346, Sheet1!A:A,0))</f>
        <v>1</v>
      </c>
      <c r="AO2346">
        <f t="shared" si="36"/>
        <v>17</v>
      </c>
    </row>
    <row r="2347" spans="1:41" x14ac:dyDescent="0.3">
      <c r="A2347" t="s">
        <v>11018</v>
      </c>
      <c r="B2347" t="s">
        <v>11018</v>
      </c>
      <c r="C2347">
        <v>401</v>
      </c>
      <c r="D2347" t="s">
        <v>11019</v>
      </c>
      <c r="E2347" t="s">
        <v>43</v>
      </c>
      <c r="F2347">
        <v>11209</v>
      </c>
      <c r="G2347" t="s">
        <v>14564</v>
      </c>
      <c r="H2347" t="s">
        <v>14857</v>
      </c>
      <c r="I2347" t="s">
        <v>16986</v>
      </c>
      <c r="J2347" t="s">
        <v>43</v>
      </c>
      <c r="K2347">
        <v>11209</v>
      </c>
      <c r="L2347">
        <v>310</v>
      </c>
      <c r="M2347" t="s">
        <v>14912</v>
      </c>
      <c r="N2347">
        <v>40.614687000000004</v>
      </c>
      <c r="O2347">
        <v>-74.031675000000007</v>
      </c>
      <c r="P2347">
        <v>3061230011</v>
      </c>
      <c r="Q2347" t="s">
        <v>10699</v>
      </c>
      <c r="S2347" s="1">
        <v>78551</v>
      </c>
      <c r="T2347" t="s">
        <v>45</v>
      </c>
      <c r="U2347" t="s">
        <v>46</v>
      </c>
      <c r="V2347">
        <v>0</v>
      </c>
      <c r="W2347" t="s">
        <v>11020</v>
      </c>
      <c r="X2347" t="s">
        <v>36</v>
      </c>
      <c r="Y2347" t="s">
        <v>48</v>
      </c>
      <c r="Z2347" t="s">
        <v>49</v>
      </c>
      <c r="AA2347">
        <v>3339181</v>
      </c>
      <c r="AE2347">
        <v>100</v>
      </c>
      <c r="AF2347">
        <v>45.181699999999999</v>
      </c>
      <c r="AG2347">
        <v>10</v>
      </c>
      <c r="AH2347">
        <v>8.0093999999999994</v>
      </c>
      <c r="AI2347">
        <v>100</v>
      </c>
      <c r="AJ2347">
        <v>23.3017</v>
      </c>
      <c r="AK2347">
        <v>0</v>
      </c>
      <c r="AL2347">
        <v>35.229100000000003</v>
      </c>
      <c r="AM2347">
        <f>INDEX(Sheet1!B:B, MATCH('tab1'!U2347, Sheet1!A:A,0))</f>
        <v>8</v>
      </c>
      <c r="AN2347">
        <f>INDEX(Sheet1!B:B, MATCH('tab1'!Z2347, Sheet1!A:A,0))</f>
        <v>4</v>
      </c>
      <c r="AO2347">
        <f t="shared" si="36"/>
        <v>136</v>
      </c>
    </row>
    <row r="2348" spans="1:41" x14ac:dyDescent="0.3">
      <c r="A2348" t="s">
        <v>8614</v>
      </c>
      <c r="B2348" t="s">
        <v>8614</v>
      </c>
      <c r="C2348">
        <v>114</v>
      </c>
      <c r="D2348" t="s">
        <v>8615</v>
      </c>
      <c r="E2348" t="s">
        <v>82</v>
      </c>
      <c r="F2348">
        <v>10035</v>
      </c>
      <c r="G2348" t="s">
        <v>14031</v>
      </c>
      <c r="H2348" t="s">
        <v>14857</v>
      </c>
      <c r="I2348" t="s">
        <v>16536</v>
      </c>
      <c r="J2348" t="s">
        <v>82</v>
      </c>
      <c r="K2348">
        <v>10035</v>
      </c>
      <c r="L2348">
        <v>111</v>
      </c>
      <c r="M2348" t="s">
        <v>14875</v>
      </c>
      <c r="N2348">
        <v>40.800224999999998</v>
      </c>
      <c r="O2348">
        <v>-73.941385999999994</v>
      </c>
      <c r="P2348">
        <v>1016450007</v>
      </c>
      <c r="Q2348" t="s">
        <v>8616</v>
      </c>
      <c r="S2348" s="1">
        <v>78855</v>
      </c>
      <c r="T2348" t="s">
        <v>45</v>
      </c>
      <c r="U2348" t="s">
        <v>46</v>
      </c>
      <c r="V2348">
        <v>30</v>
      </c>
      <c r="W2348" t="s">
        <v>8617</v>
      </c>
      <c r="X2348" t="s">
        <v>36</v>
      </c>
      <c r="Y2348" t="s">
        <v>48</v>
      </c>
      <c r="Z2348" t="s">
        <v>49</v>
      </c>
      <c r="AA2348">
        <v>1052335</v>
      </c>
      <c r="AB2348" t="s">
        <v>399</v>
      </c>
      <c r="AE2348">
        <v>100</v>
      </c>
      <c r="AF2348">
        <v>45.181699999999999</v>
      </c>
      <c r="AG2348">
        <v>1</v>
      </c>
      <c r="AH2348">
        <v>8.0093999999999994</v>
      </c>
      <c r="AI2348">
        <v>0</v>
      </c>
      <c r="AJ2348">
        <v>23.3017</v>
      </c>
      <c r="AK2348">
        <v>100</v>
      </c>
      <c r="AL2348">
        <v>35.229100000000003</v>
      </c>
      <c r="AM2348">
        <f>INDEX(Sheet1!B:B, MATCH('tab1'!U2348, Sheet1!A:A,0))</f>
        <v>8</v>
      </c>
      <c r="AN2348">
        <f>INDEX(Sheet1!B:B, MATCH('tab1'!Z2348, Sheet1!A:A,0))</f>
        <v>4</v>
      </c>
      <c r="AO2348">
        <f t="shared" si="36"/>
        <v>136</v>
      </c>
    </row>
    <row r="2349" spans="1:41" x14ac:dyDescent="0.3">
      <c r="A2349" t="s">
        <v>10396</v>
      </c>
      <c r="B2349" t="s">
        <v>10396</v>
      </c>
      <c r="C2349">
        <v>3031</v>
      </c>
      <c r="D2349" t="s">
        <v>5363</v>
      </c>
      <c r="E2349" t="s">
        <v>64</v>
      </c>
      <c r="F2349">
        <v>10468</v>
      </c>
      <c r="G2349" t="s">
        <v>14424</v>
      </c>
      <c r="H2349" t="s">
        <v>14857</v>
      </c>
      <c r="I2349" t="s">
        <v>16868</v>
      </c>
      <c r="J2349" t="s">
        <v>64</v>
      </c>
      <c r="K2349">
        <v>10468</v>
      </c>
      <c r="L2349">
        <v>207</v>
      </c>
      <c r="M2349" t="s">
        <v>14865</v>
      </c>
      <c r="N2349">
        <v>40.873666</v>
      </c>
      <c r="O2349">
        <v>-73.886967999999996</v>
      </c>
      <c r="P2349">
        <v>2033100057</v>
      </c>
      <c r="Q2349" t="s">
        <v>10397</v>
      </c>
      <c r="S2349" s="1">
        <v>79193</v>
      </c>
      <c r="T2349" t="s">
        <v>45</v>
      </c>
      <c r="U2349" t="s">
        <v>46</v>
      </c>
      <c r="V2349">
        <v>0</v>
      </c>
      <c r="W2349" t="s">
        <v>10398</v>
      </c>
      <c r="X2349" t="s">
        <v>36</v>
      </c>
      <c r="Y2349" t="s">
        <v>48</v>
      </c>
      <c r="Z2349" t="s">
        <v>49</v>
      </c>
      <c r="AA2349">
        <v>2017313</v>
      </c>
      <c r="AB2349" t="s">
        <v>399</v>
      </c>
      <c r="AE2349">
        <v>50</v>
      </c>
      <c r="AF2349">
        <v>45.181699999999999</v>
      </c>
      <c r="AG2349">
        <v>20</v>
      </c>
      <c r="AH2349">
        <v>8.0093999999999994</v>
      </c>
      <c r="AI2349">
        <v>0</v>
      </c>
      <c r="AJ2349">
        <v>23.3017</v>
      </c>
      <c r="AK2349">
        <v>50</v>
      </c>
      <c r="AL2349">
        <v>35.229100000000003</v>
      </c>
      <c r="AM2349">
        <f>INDEX(Sheet1!B:B, MATCH('tab1'!U2349, Sheet1!A:A,0))</f>
        <v>8</v>
      </c>
      <c r="AN2349">
        <f>INDEX(Sheet1!B:B, MATCH('tab1'!Z2349, Sheet1!A:A,0))</f>
        <v>4</v>
      </c>
      <c r="AO2349">
        <f t="shared" si="36"/>
        <v>136</v>
      </c>
    </row>
    <row r="2350" spans="1:41" x14ac:dyDescent="0.3">
      <c r="A2350" t="s">
        <v>6187</v>
      </c>
      <c r="B2350" t="s">
        <v>6188</v>
      </c>
      <c r="C2350">
        <v>2380</v>
      </c>
      <c r="D2350" t="s">
        <v>1014</v>
      </c>
      <c r="E2350" t="s">
        <v>64</v>
      </c>
      <c r="F2350">
        <v>10462</v>
      </c>
      <c r="G2350" t="s">
        <v>13521</v>
      </c>
      <c r="H2350" t="s">
        <v>14857</v>
      </c>
      <c r="I2350" t="s">
        <v>16064</v>
      </c>
      <c r="J2350" t="s">
        <v>64</v>
      </c>
      <c r="K2350">
        <v>10462</v>
      </c>
      <c r="L2350">
        <v>209</v>
      </c>
      <c r="M2350" t="s">
        <v>14872</v>
      </c>
      <c r="N2350">
        <v>40.842331999999999</v>
      </c>
      <c r="O2350">
        <v>-73.854483000000002</v>
      </c>
      <c r="P2350">
        <v>2039580080</v>
      </c>
      <c r="Q2350" t="s">
        <v>6189</v>
      </c>
      <c r="S2350" s="1">
        <v>79404</v>
      </c>
      <c r="T2350" t="s">
        <v>45</v>
      </c>
      <c r="U2350" t="s">
        <v>46</v>
      </c>
      <c r="V2350">
        <v>0</v>
      </c>
      <c r="W2350" t="s">
        <v>6190</v>
      </c>
      <c r="X2350" t="s">
        <v>36</v>
      </c>
      <c r="Y2350" t="s">
        <v>48</v>
      </c>
      <c r="Z2350" t="s">
        <v>49</v>
      </c>
      <c r="AA2350">
        <v>2097353</v>
      </c>
      <c r="AB2350" t="s">
        <v>6191</v>
      </c>
      <c r="AE2350">
        <v>0</v>
      </c>
      <c r="AF2350">
        <v>45.181699999999999</v>
      </c>
      <c r="AG2350">
        <v>18</v>
      </c>
      <c r="AH2350">
        <v>8.0093999999999994</v>
      </c>
      <c r="AI2350">
        <v>0</v>
      </c>
      <c r="AJ2350">
        <v>23.3017</v>
      </c>
      <c r="AK2350">
        <v>0</v>
      </c>
      <c r="AL2350">
        <v>35.229100000000003</v>
      </c>
      <c r="AM2350">
        <f>INDEX(Sheet1!B:B, MATCH('tab1'!U2350, Sheet1!A:A,0))</f>
        <v>8</v>
      </c>
      <c r="AN2350">
        <f>INDEX(Sheet1!B:B, MATCH('tab1'!Z2350, Sheet1!A:A,0))</f>
        <v>4</v>
      </c>
      <c r="AO2350">
        <f t="shared" si="36"/>
        <v>136</v>
      </c>
    </row>
    <row r="2351" spans="1:41" x14ac:dyDescent="0.3">
      <c r="A2351" t="s">
        <v>10261</v>
      </c>
      <c r="B2351" t="s">
        <v>10262</v>
      </c>
      <c r="C2351" t="s">
        <v>10263</v>
      </c>
      <c r="D2351" t="s">
        <v>983</v>
      </c>
      <c r="E2351" t="s">
        <v>31</v>
      </c>
      <c r="F2351">
        <v>11377</v>
      </c>
      <c r="G2351" t="s">
        <v>14391</v>
      </c>
      <c r="H2351" t="s">
        <v>14857</v>
      </c>
      <c r="I2351" t="s">
        <v>16840</v>
      </c>
      <c r="J2351" t="s">
        <v>31</v>
      </c>
      <c r="K2351">
        <v>11377</v>
      </c>
      <c r="L2351">
        <v>402</v>
      </c>
      <c r="M2351" t="s">
        <v>14867</v>
      </c>
      <c r="N2351">
        <v>40.746330999999998</v>
      </c>
      <c r="O2351">
        <v>-73.906102000000004</v>
      </c>
      <c r="P2351">
        <v>4012280001</v>
      </c>
      <c r="Q2351" t="s">
        <v>10264</v>
      </c>
      <c r="S2351" s="1">
        <v>78757</v>
      </c>
      <c r="T2351" t="s">
        <v>45</v>
      </c>
      <c r="U2351" t="s">
        <v>46</v>
      </c>
      <c r="V2351">
        <v>0</v>
      </c>
      <c r="W2351" t="s">
        <v>10265</v>
      </c>
      <c r="X2351" t="s">
        <v>36</v>
      </c>
      <c r="Y2351" t="s">
        <v>48</v>
      </c>
      <c r="Z2351" t="s">
        <v>49</v>
      </c>
      <c r="AA2351">
        <v>4437102</v>
      </c>
      <c r="AE2351">
        <v>0</v>
      </c>
      <c r="AF2351">
        <v>45.181699999999999</v>
      </c>
      <c r="AG2351">
        <v>22</v>
      </c>
      <c r="AH2351">
        <v>8.0093999999999994</v>
      </c>
      <c r="AI2351">
        <v>0</v>
      </c>
      <c r="AJ2351">
        <v>23.3017</v>
      </c>
      <c r="AK2351">
        <v>0</v>
      </c>
      <c r="AL2351">
        <v>35.229100000000003</v>
      </c>
      <c r="AM2351">
        <f>INDEX(Sheet1!B:B, MATCH('tab1'!U2351, Sheet1!A:A,0))</f>
        <v>8</v>
      </c>
      <c r="AN2351">
        <f>INDEX(Sheet1!B:B, MATCH('tab1'!Z2351, Sheet1!A:A,0))</f>
        <v>4</v>
      </c>
      <c r="AO2351">
        <f t="shared" si="36"/>
        <v>136</v>
      </c>
    </row>
    <row r="2352" spans="1:41" x14ac:dyDescent="0.3">
      <c r="A2352" t="s">
        <v>5303</v>
      </c>
      <c r="B2352" t="s">
        <v>5303</v>
      </c>
      <c r="C2352">
        <v>2195</v>
      </c>
      <c r="D2352" t="s">
        <v>5304</v>
      </c>
      <c r="E2352" t="s">
        <v>64</v>
      </c>
      <c r="F2352">
        <v>10457</v>
      </c>
      <c r="G2352" t="s">
        <v>13338</v>
      </c>
      <c r="H2352" t="s">
        <v>14857</v>
      </c>
      <c r="I2352" t="s">
        <v>15644</v>
      </c>
      <c r="J2352" t="s">
        <v>64</v>
      </c>
      <c r="K2352">
        <v>10457</v>
      </c>
      <c r="L2352">
        <v>205</v>
      </c>
      <c r="M2352" t="s">
        <v>14865</v>
      </c>
      <c r="N2352">
        <v>40.854892999999997</v>
      </c>
      <c r="O2352">
        <v>-73.898983000000001</v>
      </c>
      <c r="P2352">
        <v>2031490140</v>
      </c>
      <c r="Q2352" t="s">
        <v>5305</v>
      </c>
      <c r="S2352" s="1">
        <v>78946</v>
      </c>
      <c r="T2352" t="s">
        <v>45</v>
      </c>
      <c r="U2352" t="s">
        <v>46</v>
      </c>
      <c r="V2352">
        <v>0</v>
      </c>
      <c r="W2352" t="s">
        <v>5306</v>
      </c>
      <c r="X2352" t="s">
        <v>36</v>
      </c>
      <c r="Y2352" t="s">
        <v>48</v>
      </c>
      <c r="Z2352" t="s">
        <v>49</v>
      </c>
      <c r="AA2352">
        <v>2013546</v>
      </c>
      <c r="AB2352" t="s">
        <v>399</v>
      </c>
      <c r="AE2352">
        <v>0</v>
      </c>
      <c r="AF2352">
        <v>45.181699999999999</v>
      </c>
      <c r="AG2352">
        <v>11</v>
      </c>
      <c r="AH2352">
        <v>8.0093999999999994</v>
      </c>
      <c r="AI2352">
        <v>0</v>
      </c>
      <c r="AJ2352">
        <v>23.3017</v>
      </c>
      <c r="AK2352">
        <v>0</v>
      </c>
      <c r="AL2352">
        <v>35.229100000000003</v>
      </c>
      <c r="AM2352">
        <f>INDEX(Sheet1!B:B, MATCH('tab1'!U2352, Sheet1!A:A,0))</f>
        <v>8</v>
      </c>
      <c r="AN2352">
        <f>INDEX(Sheet1!B:B, MATCH('tab1'!Z2352, Sheet1!A:A,0))</f>
        <v>4</v>
      </c>
      <c r="AO2352">
        <f t="shared" si="36"/>
        <v>136</v>
      </c>
    </row>
    <row r="2353" spans="1:41" x14ac:dyDescent="0.3">
      <c r="A2353" t="s">
        <v>8372</v>
      </c>
      <c r="B2353" t="s">
        <v>8372</v>
      </c>
      <c r="C2353">
        <v>408</v>
      </c>
      <c r="D2353" t="s">
        <v>8373</v>
      </c>
      <c r="E2353" t="s">
        <v>82</v>
      </c>
      <c r="F2353">
        <v>10028</v>
      </c>
      <c r="G2353" t="s">
        <v>13981</v>
      </c>
      <c r="H2353" t="s">
        <v>14857</v>
      </c>
      <c r="I2353" t="s">
        <v>16489</v>
      </c>
      <c r="J2353" t="s">
        <v>82</v>
      </c>
      <c r="K2353">
        <v>10028</v>
      </c>
      <c r="L2353">
        <v>108</v>
      </c>
      <c r="M2353" t="s">
        <v>14875</v>
      </c>
      <c r="N2353">
        <v>40.774053000000002</v>
      </c>
      <c r="O2353">
        <v>-73.950716999999997</v>
      </c>
      <c r="P2353">
        <v>1015610037</v>
      </c>
      <c r="Q2353" t="s">
        <v>8374</v>
      </c>
      <c r="S2353" s="1">
        <v>78977</v>
      </c>
      <c r="T2353" t="s">
        <v>45</v>
      </c>
      <c r="U2353" t="s">
        <v>46</v>
      </c>
      <c r="V2353">
        <v>12</v>
      </c>
      <c r="W2353" t="s">
        <v>8375</v>
      </c>
      <c r="X2353" t="s">
        <v>36</v>
      </c>
      <c r="Y2353" t="s">
        <v>48</v>
      </c>
      <c r="Z2353" t="s">
        <v>49</v>
      </c>
      <c r="AA2353">
        <v>1082080</v>
      </c>
      <c r="AB2353" t="s">
        <v>399</v>
      </c>
      <c r="AE2353">
        <v>50</v>
      </c>
      <c r="AF2353">
        <v>45.181699999999999</v>
      </c>
      <c r="AG2353">
        <v>0</v>
      </c>
      <c r="AH2353">
        <v>8.0093999999999994</v>
      </c>
      <c r="AI2353">
        <v>50</v>
      </c>
      <c r="AJ2353">
        <v>23.3017</v>
      </c>
      <c r="AK2353">
        <v>0</v>
      </c>
      <c r="AL2353">
        <v>35.229100000000003</v>
      </c>
      <c r="AM2353">
        <f>INDEX(Sheet1!B:B, MATCH('tab1'!U2353, Sheet1!A:A,0))</f>
        <v>8</v>
      </c>
      <c r="AN2353">
        <f>INDEX(Sheet1!B:B, MATCH('tab1'!Z2353, Sheet1!A:A,0))</f>
        <v>4</v>
      </c>
      <c r="AO2353">
        <f t="shared" si="36"/>
        <v>136</v>
      </c>
    </row>
    <row r="2354" spans="1:41" x14ac:dyDescent="0.3">
      <c r="A2354" t="s">
        <v>3267</v>
      </c>
      <c r="B2354" t="s">
        <v>3268</v>
      </c>
      <c r="C2354">
        <v>2872</v>
      </c>
      <c r="D2354" t="s">
        <v>3269</v>
      </c>
      <c r="E2354" t="s">
        <v>64</v>
      </c>
      <c r="F2354">
        <v>10461</v>
      </c>
      <c r="G2354" t="s">
        <v>12919</v>
      </c>
      <c r="H2354" t="s">
        <v>14857</v>
      </c>
      <c r="I2354" t="s">
        <v>15494</v>
      </c>
      <c r="J2354" t="s">
        <v>64</v>
      </c>
      <c r="K2354">
        <v>10461</v>
      </c>
      <c r="L2354">
        <v>210</v>
      </c>
      <c r="M2354" t="s">
        <v>14872</v>
      </c>
      <c r="N2354">
        <v>40.849482999999999</v>
      </c>
      <c r="O2354">
        <v>-73.833239000000006</v>
      </c>
      <c r="P2354">
        <v>2041920023</v>
      </c>
      <c r="Q2354" t="s">
        <v>3270</v>
      </c>
      <c r="S2354" s="1">
        <v>79004</v>
      </c>
      <c r="T2354" t="s">
        <v>45</v>
      </c>
      <c r="U2354" t="s">
        <v>46</v>
      </c>
      <c r="V2354">
        <v>0</v>
      </c>
      <c r="W2354" t="s">
        <v>3271</v>
      </c>
      <c r="X2354" t="s">
        <v>36</v>
      </c>
      <c r="Y2354" t="s">
        <v>48</v>
      </c>
      <c r="Z2354" t="s">
        <v>49</v>
      </c>
      <c r="AA2354">
        <v>2046491</v>
      </c>
      <c r="AB2354" t="s">
        <v>399</v>
      </c>
      <c r="AE2354">
        <v>50</v>
      </c>
      <c r="AF2354">
        <v>45.181699999999999</v>
      </c>
      <c r="AG2354">
        <v>8</v>
      </c>
      <c r="AH2354">
        <v>8.0093999999999994</v>
      </c>
      <c r="AI2354">
        <v>0</v>
      </c>
      <c r="AJ2354">
        <v>23.3017</v>
      </c>
      <c r="AK2354">
        <v>50</v>
      </c>
      <c r="AL2354">
        <v>35.229100000000003</v>
      </c>
      <c r="AM2354">
        <f>INDEX(Sheet1!B:B, MATCH('tab1'!U2354, Sheet1!A:A,0))</f>
        <v>8</v>
      </c>
      <c r="AN2354">
        <f>INDEX(Sheet1!B:B, MATCH('tab1'!Z2354, Sheet1!A:A,0))</f>
        <v>4</v>
      </c>
      <c r="AO2354">
        <f t="shared" si="36"/>
        <v>136</v>
      </c>
    </row>
    <row r="2355" spans="1:41" x14ac:dyDescent="0.3">
      <c r="A2355" t="s">
        <v>3049</v>
      </c>
      <c r="B2355" t="s">
        <v>3050</v>
      </c>
      <c r="C2355">
        <v>65</v>
      </c>
      <c r="D2355" t="s">
        <v>3051</v>
      </c>
      <c r="E2355" t="s">
        <v>82</v>
      </c>
      <c r="F2355">
        <v>10128</v>
      </c>
      <c r="G2355" t="s">
        <v>12875</v>
      </c>
      <c r="H2355" t="s">
        <v>14857</v>
      </c>
      <c r="I2355" t="s">
        <v>15452</v>
      </c>
      <c r="J2355" t="s">
        <v>82</v>
      </c>
      <c r="K2355">
        <v>10128</v>
      </c>
      <c r="L2355">
        <v>108</v>
      </c>
      <c r="M2355" t="s">
        <v>14875</v>
      </c>
      <c r="N2355">
        <v>40.782536999999998</v>
      </c>
      <c r="O2355">
        <v>-73.956783999999999</v>
      </c>
      <c r="P2355">
        <v>1015010027</v>
      </c>
      <c r="Q2355" t="s">
        <v>3052</v>
      </c>
      <c r="R2355">
        <v>5113</v>
      </c>
      <c r="S2355" s="1">
        <v>44869</v>
      </c>
      <c r="T2355" t="s">
        <v>54</v>
      </c>
      <c r="U2355" t="s">
        <v>34</v>
      </c>
      <c r="V2355">
        <v>70</v>
      </c>
      <c r="W2355" t="s">
        <v>3053</v>
      </c>
      <c r="X2355" t="s">
        <v>36</v>
      </c>
      <c r="Y2355" t="s">
        <v>37</v>
      </c>
      <c r="Z2355" t="s">
        <v>38</v>
      </c>
      <c r="AA2355">
        <v>1081254</v>
      </c>
      <c r="AC2355" s="1">
        <v>31440</v>
      </c>
      <c r="AD2355" t="s">
        <v>39</v>
      </c>
      <c r="AE2355">
        <v>50</v>
      </c>
      <c r="AF2355">
        <v>21.905000000000001</v>
      </c>
      <c r="AG2355">
        <v>13</v>
      </c>
      <c r="AH2355">
        <v>11.976900000000001</v>
      </c>
      <c r="AI2355">
        <v>0</v>
      </c>
      <c r="AJ2355">
        <v>6.1284999999999998</v>
      </c>
      <c r="AK2355">
        <v>50</v>
      </c>
      <c r="AL2355">
        <v>18.9541</v>
      </c>
      <c r="AM2355">
        <f>INDEX(Sheet1!B:B, MATCH('tab1'!U2355, Sheet1!A:A,0))</f>
        <v>5</v>
      </c>
      <c r="AN2355">
        <f>INDEX(Sheet1!B:B, MATCH('tab1'!Z2355, Sheet1!A:A,0))</f>
        <v>1</v>
      </c>
      <c r="AO2355">
        <f t="shared" si="36"/>
        <v>17</v>
      </c>
    </row>
    <row r="2356" spans="1:41" x14ac:dyDescent="0.3">
      <c r="A2356" t="s">
        <v>786</v>
      </c>
      <c r="B2356" t="s">
        <v>787</v>
      </c>
      <c r="C2356">
        <v>260</v>
      </c>
      <c r="D2356" t="s">
        <v>788</v>
      </c>
      <c r="E2356" t="s">
        <v>43</v>
      </c>
      <c r="F2356">
        <v>11225</v>
      </c>
      <c r="G2356" t="s">
        <v>12425</v>
      </c>
      <c r="H2356" t="s">
        <v>14857</v>
      </c>
      <c r="I2356" t="s">
        <v>15016</v>
      </c>
      <c r="J2356" t="s">
        <v>43</v>
      </c>
      <c r="K2356">
        <v>11225</v>
      </c>
      <c r="L2356">
        <v>309</v>
      </c>
      <c r="M2356" t="s">
        <v>14888</v>
      </c>
      <c r="N2356">
        <v>40.671145000000003</v>
      </c>
      <c r="O2356">
        <v>-73.960357000000002</v>
      </c>
      <c r="P2356">
        <v>3011850001</v>
      </c>
      <c r="Q2356" t="s">
        <v>789</v>
      </c>
      <c r="S2356" s="1">
        <v>78551</v>
      </c>
      <c r="T2356" t="s">
        <v>45</v>
      </c>
      <c r="U2356" t="s">
        <v>34</v>
      </c>
      <c r="V2356">
        <v>35</v>
      </c>
      <c r="W2356" t="s">
        <v>790</v>
      </c>
      <c r="X2356" t="s">
        <v>36</v>
      </c>
      <c r="Y2356" t="s">
        <v>48</v>
      </c>
      <c r="Z2356" t="s">
        <v>49</v>
      </c>
      <c r="AA2356">
        <v>3029670</v>
      </c>
      <c r="AB2356" t="s">
        <v>791</v>
      </c>
      <c r="AE2356">
        <v>100</v>
      </c>
      <c r="AF2356">
        <v>45.181699999999999</v>
      </c>
      <c r="AG2356">
        <v>10</v>
      </c>
      <c r="AH2356">
        <v>8.0093999999999994</v>
      </c>
      <c r="AI2356">
        <v>100</v>
      </c>
      <c r="AJ2356">
        <v>23.3017</v>
      </c>
      <c r="AK2356">
        <v>100</v>
      </c>
      <c r="AL2356">
        <v>35.229100000000003</v>
      </c>
      <c r="AM2356">
        <f>INDEX(Sheet1!B:B, MATCH('tab1'!U2356, Sheet1!A:A,0))</f>
        <v>5</v>
      </c>
      <c r="AN2356">
        <f>INDEX(Sheet1!B:B, MATCH('tab1'!Z2356, Sheet1!A:A,0))</f>
        <v>4</v>
      </c>
      <c r="AO2356">
        <f t="shared" si="36"/>
        <v>24</v>
      </c>
    </row>
    <row r="2357" spans="1:41" x14ac:dyDescent="0.3">
      <c r="A2357" t="s">
        <v>3103</v>
      </c>
      <c r="B2357" t="s">
        <v>3104</v>
      </c>
      <c r="C2357" t="s">
        <v>3105</v>
      </c>
      <c r="D2357" t="s">
        <v>3106</v>
      </c>
      <c r="E2357" t="s">
        <v>31</v>
      </c>
      <c r="F2357">
        <v>11360</v>
      </c>
      <c r="G2357" t="s">
        <v>12885</v>
      </c>
      <c r="H2357" t="s">
        <v>14857</v>
      </c>
      <c r="I2357" t="s">
        <v>15462</v>
      </c>
      <c r="J2357" t="s">
        <v>31</v>
      </c>
      <c r="K2357">
        <v>11360</v>
      </c>
      <c r="L2357">
        <v>411</v>
      </c>
      <c r="M2357" t="s">
        <v>14893</v>
      </c>
      <c r="N2357">
        <v>40.776491999999998</v>
      </c>
      <c r="O2357">
        <v>-73.770211000000003</v>
      </c>
      <c r="P2357">
        <v>4060590001</v>
      </c>
      <c r="Q2357" t="s">
        <v>3107</v>
      </c>
      <c r="R2357">
        <v>7555</v>
      </c>
      <c r="S2357" s="1">
        <v>45471</v>
      </c>
      <c r="T2357" t="s">
        <v>33</v>
      </c>
      <c r="U2357" t="s">
        <v>34</v>
      </c>
      <c r="V2357">
        <v>88</v>
      </c>
      <c r="W2357" t="s">
        <v>3108</v>
      </c>
      <c r="X2357" t="s">
        <v>36</v>
      </c>
      <c r="Y2357" t="s">
        <v>37</v>
      </c>
      <c r="Z2357" t="s">
        <v>38</v>
      </c>
      <c r="AA2357">
        <v>4134830</v>
      </c>
      <c r="AB2357" t="s">
        <v>3109</v>
      </c>
      <c r="AC2357" s="1">
        <v>38166</v>
      </c>
      <c r="AD2357" t="s">
        <v>39</v>
      </c>
      <c r="AE2357">
        <v>20</v>
      </c>
      <c r="AF2357">
        <v>21.905000000000001</v>
      </c>
      <c r="AG2357">
        <v>28</v>
      </c>
      <c r="AH2357">
        <v>11.976900000000001</v>
      </c>
      <c r="AI2357">
        <v>0</v>
      </c>
      <c r="AJ2357">
        <v>6.1284999999999998</v>
      </c>
      <c r="AK2357">
        <v>20</v>
      </c>
      <c r="AL2357">
        <v>18.9541</v>
      </c>
      <c r="AM2357">
        <f>INDEX(Sheet1!B:B, MATCH('tab1'!U2357, Sheet1!A:A,0))</f>
        <v>5</v>
      </c>
      <c r="AN2357">
        <f>INDEX(Sheet1!B:B, MATCH('tab1'!Z2357, Sheet1!A:A,0))</f>
        <v>1</v>
      </c>
      <c r="AO2357">
        <f t="shared" si="36"/>
        <v>17</v>
      </c>
    </row>
    <row r="2358" spans="1:41" x14ac:dyDescent="0.3">
      <c r="A2358" t="s">
        <v>5859</v>
      </c>
      <c r="B2358" t="s">
        <v>5860</v>
      </c>
      <c r="C2358">
        <v>780</v>
      </c>
      <c r="D2358" t="s">
        <v>5861</v>
      </c>
      <c r="E2358" t="s">
        <v>82</v>
      </c>
      <c r="F2358">
        <v>10036</v>
      </c>
      <c r="G2358" t="s">
        <v>13456</v>
      </c>
      <c r="H2358" t="s">
        <v>14857</v>
      </c>
      <c r="I2358" t="s">
        <v>16001</v>
      </c>
      <c r="J2358" t="s">
        <v>82</v>
      </c>
      <c r="K2358">
        <v>10036</v>
      </c>
      <c r="L2358">
        <v>105</v>
      </c>
      <c r="M2358" t="s">
        <v>14960</v>
      </c>
      <c r="N2358">
        <v>40.760742999999998</v>
      </c>
      <c r="O2358">
        <v>-73.987217999999999</v>
      </c>
      <c r="P2358">
        <v>1010190001</v>
      </c>
      <c r="Q2358" t="s">
        <v>5862</v>
      </c>
      <c r="R2358">
        <v>7431</v>
      </c>
      <c r="S2358" s="1">
        <v>45141</v>
      </c>
      <c r="T2358" t="s">
        <v>33</v>
      </c>
      <c r="U2358" t="s">
        <v>34</v>
      </c>
      <c r="V2358">
        <v>60</v>
      </c>
      <c r="W2358" t="s">
        <v>5863</v>
      </c>
      <c r="X2358" t="s">
        <v>36</v>
      </c>
      <c r="Y2358" t="s">
        <v>37</v>
      </c>
      <c r="Z2358" t="s">
        <v>38</v>
      </c>
      <c r="AA2358">
        <v>1086225</v>
      </c>
      <c r="AB2358" t="s">
        <v>5864</v>
      </c>
      <c r="AC2358" s="1">
        <v>38566</v>
      </c>
      <c r="AD2358" t="s">
        <v>39</v>
      </c>
      <c r="AE2358">
        <v>28.571400000000001</v>
      </c>
      <c r="AF2358">
        <v>21.905000000000001</v>
      </c>
      <c r="AG2358">
        <v>10</v>
      </c>
      <c r="AH2358">
        <v>11.976900000000001</v>
      </c>
      <c r="AI2358">
        <v>0</v>
      </c>
      <c r="AJ2358">
        <v>6.1284999999999998</v>
      </c>
      <c r="AK2358">
        <v>28.571400000000001</v>
      </c>
      <c r="AL2358">
        <v>18.9541</v>
      </c>
      <c r="AM2358">
        <f>INDEX(Sheet1!B:B, MATCH('tab1'!U2358, Sheet1!A:A,0))</f>
        <v>5</v>
      </c>
      <c r="AN2358">
        <f>INDEX(Sheet1!B:B, MATCH('tab1'!Z2358, Sheet1!A:A,0))</f>
        <v>1</v>
      </c>
      <c r="AO2358">
        <f t="shared" si="36"/>
        <v>17</v>
      </c>
    </row>
    <row r="2359" spans="1:41" x14ac:dyDescent="0.3">
      <c r="A2359" t="s">
        <v>5859</v>
      </c>
      <c r="B2359" t="s">
        <v>5859</v>
      </c>
      <c r="C2359">
        <v>780</v>
      </c>
      <c r="D2359" t="s">
        <v>2604</v>
      </c>
      <c r="E2359" t="s">
        <v>82</v>
      </c>
      <c r="F2359">
        <v>10036</v>
      </c>
      <c r="G2359" t="s">
        <v>14198</v>
      </c>
      <c r="H2359" t="s">
        <v>14857</v>
      </c>
      <c r="I2359" t="s">
        <v>16001</v>
      </c>
      <c r="J2359" t="s">
        <v>82</v>
      </c>
      <c r="K2359">
        <v>10036</v>
      </c>
      <c r="L2359">
        <v>105</v>
      </c>
      <c r="M2359" t="s">
        <v>14960</v>
      </c>
      <c r="N2359">
        <v>40.760742999999998</v>
      </c>
      <c r="O2359">
        <v>-73.987217999999999</v>
      </c>
      <c r="P2359">
        <v>1010190001</v>
      </c>
      <c r="Q2359" t="s">
        <v>5862</v>
      </c>
      <c r="R2359">
        <v>7405</v>
      </c>
      <c r="S2359" s="1">
        <v>45181</v>
      </c>
      <c r="T2359" t="s">
        <v>33</v>
      </c>
      <c r="U2359" t="s">
        <v>144</v>
      </c>
      <c r="V2359">
        <v>33</v>
      </c>
      <c r="W2359" t="s">
        <v>9363</v>
      </c>
      <c r="X2359" t="s">
        <v>146</v>
      </c>
      <c r="Y2359" t="s">
        <v>37</v>
      </c>
      <c r="Z2359" t="s">
        <v>147</v>
      </c>
      <c r="AA2359">
        <v>1086225</v>
      </c>
      <c r="AB2359" t="s">
        <v>5864</v>
      </c>
      <c r="AC2359" s="1">
        <v>38568</v>
      </c>
      <c r="AD2359" t="s">
        <v>39</v>
      </c>
      <c r="AE2359">
        <v>28.571400000000001</v>
      </c>
      <c r="AF2359">
        <v>17.4391</v>
      </c>
      <c r="AG2359">
        <v>7</v>
      </c>
      <c r="AH2359">
        <v>8.4033999999999995</v>
      </c>
      <c r="AI2359">
        <v>0</v>
      </c>
      <c r="AJ2359">
        <v>4.9984000000000002</v>
      </c>
      <c r="AK2359">
        <v>28.571400000000001</v>
      </c>
      <c r="AL2359">
        <v>15.3835</v>
      </c>
      <c r="AM2359">
        <f>INDEX(Sheet1!B:B, MATCH('tab1'!U2359, Sheet1!A:A,0))</f>
        <v>6</v>
      </c>
      <c r="AN2359">
        <f>INDEX(Sheet1!B:B, MATCH('tab1'!Z2359, Sheet1!A:A,0))</f>
        <v>2</v>
      </c>
      <c r="AO2359">
        <f t="shared" si="36"/>
        <v>34</v>
      </c>
    </row>
    <row r="2360" spans="1:41" x14ac:dyDescent="0.3">
      <c r="A2360" t="s">
        <v>7767</v>
      </c>
      <c r="B2360" t="s">
        <v>7768</v>
      </c>
      <c r="C2360">
        <v>345</v>
      </c>
      <c r="D2360" t="s">
        <v>7769</v>
      </c>
      <c r="E2360" t="s">
        <v>82</v>
      </c>
      <c r="F2360">
        <v>10036</v>
      </c>
      <c r="G2360" t="s">
        <v>13849</v>
      </c>
      <c r="H2360" t="s">
        <v>14857</v>
      </c>
      <c r="I2360" t="s">
        <v>16372</v>
      </c>
      <c r="J2360" t="s">
        <v>82</v>
      </c>
      <c r="K2360">
        <v>10036</v>
      </c>
      <c r="L2360">
        <v>104</v>
      </c>
      <c r="M2360" t="s">
        <v>14936</v>
      </c>
      <c r="N2360">
        <v>40.757795000000002</v>
      </c>
      <c r="O2360">
        <v>-73.991106000000002</v>
      </c>
      <c r="P2360">
        <v>1010330009</v>
      </c>
      <c r="Q2360" t="s">
        <v>7770</v>
      </c>
      <c r="R2360">
        <v>105634</v>
      </c>
      <c r="S2360" s="1">
        <v>45429</v>
      </c>
      <c r="T2360" t="s">
        <v>33</v>
      </c>
      <c r="U2360" t="s">
        <v>144</v>
      </c>
      <c r="V2360">
        <v>35</v>
      </c>
      <c r="W2360" t="s">
        <v>7771</v>
      </c>
      <c r="X2360" t="s">
        <v>146</v>
      </c>
      <c r="Y2360" t="s">
        <v>37</v>
      </c>
      <c r="Z2360" t="s">
        <v>147</v>
      </c>
      <c r="AA2360">
        <v>1085966</v>
      </c>
      <c r="AC2360" s="1">
        <v>44698</v>
      </c>
      <c r="AD2360" t="s">
        <v>39</v>
      </c>
      <c r="AE2360">
        <v>100</v>
      </c>
      <c r="AF2360">
        <v>17.4391</v>
      </c>
      <c r="AG2360">
        <v>4</v>
      </c>
      <c r="AH2360">
        <v>8.4033999999999995</v>
      </c>
      <c r="AI2360">
        <v>0</v>
      </c>
      <c r="AJ2360">
        <v>4.9984000000000002</v>
      </c>
      <c r="AK2360">
        <v>100</v>
      </c>
      <c r="AL2360">
        <v>15.3835</v>
      </c>
      <c r="AM2360">
        <f>INDEX(Sheet1!B:B, MATCH('tab1'!U2360, Sheet1!A:A,0))</f>
        <v>6</v>
      </c>
      <c r="AN2360">
        <f>INDEX(Sheet1!B:B, MATCH('tab1'!Z2360, Sheet1!A:A,0))</f>
        <v>2</v>
      </c>
      <c r="AO2360">
        <f t="shared" si="36"/>
        <v>34</v>
      </c>
    </row>
    <row r="2361" spans="1:41" x14ac:dyDescent="0.3">
      <c r="A2361" t="s">
        <v>7767</v>
      </c>
      <c r="B2361" t="s">
        <v>7768</v>
      </c>
      <c r="C2361">
        <v>345</v>
      </c>
      <c r="D2361" t="s">
        <v>9434</v>
      </c>
      <c r="E2361" t="s">
        <v>82</v>
      </c>
      <c r="F2361">
        <v>10036</v>
      </c>
      <c r="G2361" t="s">
        <v>14215</v>
      </c>
      <c r="H2361" t="s">
        <v>14857</v>
      </c>
      <c r="I2361" t="s">
        <v>16372</v>
      </c>
      <c r="J2361" t="s">
        <v>82</v>
      </c>
      <c r="K2361">
        <v>10036</v>
      </c>
      <c r="L2361">
        <v>104</v>
      </c>
      <c r="M2361" t="s">
        <v>14936</v>
      </c>
      <c r="N2361">
        <v>40.757795000000002</v>
      </c>
      <c r="O2361">
        <v>-73.991106000000002</v>
      </c>
      <c r="P2361">
        <v>1010330009</v>
      </c>
      <c r="Q2361" t="s">
        <v>7770</v>
      </c>
      <c r="R2361">
        <v>105633</v>
      </c>
      <c r="S2361" s="1">
        <v>45429</v>
      </c>
      <c r="T2361" t="s">
        <v>33</v>
      </c>
      <c r="U2361" t="s">
        <v>34</v>
      </c>
      <c r="V2361">
        <v>47</v>
      </c>
      <c r="W2361" t="s">
        <v>9435</v>
      </c>
      <c r="X2361" t="s">
        <v>36</v>
      </c>
      <c r="Y2361" t="s">
        <v>37</v>
      </c>
      <c r="Z2361" t="s">
        <v>38</v>
      </c>
      <c r="AA2361">
        <v>1085966</v>
      </c>
      <c r="AC2361" s="1">
        <v>44698</v>
      </c>
      <c r="AD2361" t="s">
        <v>39</v>
      </c>
      <c r="AE2361">
        <v>50</v>
      </c>
      <c r="AF2361">
        <v>21.905000000000001</v>
      </c>
      <c r="AG2361">
        <v>6</v>
      </c>
      <c r="AH2361">
        <v>11.976900000000001</v>
      </c>
      <c r="AI2361">
        <v>0</v>
      </c>
      <c r="AJ2361">
        <v>6.1284999999999998</v>
      </c>
      <c r="AK2361">
        <v>50</v>
      </c>
      <c r="AL2361">
        <v>18.9541</v>
      </c>
      <c r="AM2361">
        <f>INDEX(Sheet1!B:B, MATCH('tab1'!U2361, Sheet1!A:A,0))</f>
        <v>5</v>
      </c>
      <c r="AN2361">
        <f>INDEX(Sheet1!B:B, MATCH('tab1'!Z2361, Sheet1!A:A,0))</f>
        <v>1</v>
      </c>
      <c r="AO2361">
        <f t="shared" si="36"/>
        <v>17</v>
      </c>
    </row>
    <row r="2362" spans="1:41" x14ac:dyDescent="0.3">
      <c r="A2362" t="s">
        <v>5240</v>
      </c>
      <c r="B2362" t="s">
        <v>5240</v>
      </c>
      <c r="C2362" t="s">
        <v>5241</v>
      </c>
      <c r="D2362" t="s">
        <v>953</v>
      </c>
      <c r="E2362" t="s">
        <v>31</v>
      </c>
      <c r="F2362">
        <v>11373</v>
      </c>
      <c r="G2362" t="s">
        <v>13325</v>
      </c>
      <c r="H2362" t="s">
        <v>14857</v>
      </c>
      <c r="I2362" t="s">
        <v>15877</v>
      </c>
      <c r="J2362" t="s">
        <v>31</v>
      </c>
      <c r="K2362">
        <v>11373</v>
      </c>
      <c r="L2362">
        <v>404</v>
      </c>
      <c r="M2362" t="s">
        <v>14859</v>
      </c>
      <c r="N2362">
        <v>40.743898999999999</v>
      </c>
      <c r="O2362">
        <v>-73.884913999999995</v>
      </c>
      <c r="P2362">
        <v>4015090001</v>
      </c>
      <c r="Q2362" t="s">
        <v>5242</v>
      </c>
      <c r="R2362">
        <v>6634</v>
      </c>
      <c r="S2362" s="1">
        <v>45732</v>
      </c>
      <c r="T2362" t="s">
        <v>33</v>
      </c>
      <c r="U2362" t="s">
        <v>34</v>
      </c>
      <c r="V2362">
        <v>90</v>
      </c>
      <c r="W2362" t="s">
        <v>5243</v>
      </c>
      <c r="X2362" t="s">
        <v>36</v>
      </c>
      <c r="Y2362" t="s">
        <v>37</v>
      </c>
      <c r="Z2362" t="s">
        <v>38</v>
      </c>
      <c r="AA2362">
        <v>4037307</v>
      </c>
      <c r="AC2362" s="1">
        <v>38426</v>
      </c>
      <c r="AD2362" t="s">
        <v>60</v>
      </c>
      <c r="AE2362">
        <v>80</v>
      </c>
      <c r="AF2362">
        <v>21.905000000000001</v>
      </c>
      <c r="AG2362">
        <v>9</v>
      </c>
      <c r="AH2362">
        <v>11.976900000000001</v>
      </c>
      <c r="AI2362">
        <v>20</v>
      </c>
      <c r="AJ2362">
        <v>6.1284999999999998</v>
      </c>
      <c r="AK2362">
        <v>60</v>
      </c>
      <c r="AL2362">
        <v>18.9541</v>
      </c>
      <c r="AM2362">
        <f>INDEX(Sheet1!B:B, MATCH('tab1'!U2362, Sheet1!A:A,0))</f>
        <v>5</v>
      </c>
      <c r="AN2362">
        <f>INDEX(Sheet1!B:B, MATCH('tab1'!Z2362, Sheet1!A:A,0))</f>
        <v>1</v>
      </c>
      <c r="AO2362">
        <f t="shared" si="36"/>
        <v>17</v>
      </c>
    </row>
    <row r="2363" spans="1:41" x14ac:dyDescent="0.3">
      <c r="A2363" t="s">
        <v>5240</v>
      </c>
      <c r="B2363" t="s">
        <v>6759</v>
      </c>
      <c r="C2363">
        <v>880</v>
      </c>
      <c r="D2363" t="s">
        <v>4450</v>
      </c>
      <c r="E2363" t="s">
        <v>43</v>
      </c>
      <c r="F2363">
        <v>11220</v>
      </c>
      <c r="G2363" t="s">
        <v>13638</v>
      </c>
      <c r="H2363" t="s">
        <v>14857</v>
      </c>
      <c r="I2363" t="s">
        <v>16175</v>
      </c>
      <c r="J2363" t="s">
        <v>43</v>
      </c>
      <c r="K2363">
        <v>11220</v>
      </c>
      <c r="L2363">
        <v>312</v>
      </c>
      <c r="M2363" t="s">
        <v>14912</v>
      </c>
      <c r="N2363">
        <v>40.634528000000003</v>
      </c>
      <c r="O2363">
        <v>-74.007976999999997</v>
      </c>
      <c r="P2363">
        <v>3057147501</v>
      </c>
      <c r="Q2363" t="s">
        <v>6760</v>
      </c>
      <c r="R2363">
        <v>6950</v>
      </c>
      <c r="S2363" s="1">
        <v>45314</v>
      </c>
      <c r="T2363" t="s">
        <v>33</v>
      </c>
      <c r="U2363" t="s">
        <v>34</v>
      </c>
      <c r="V2363">
        <v>96</v>
      </c>
      <c r="W2363" t="s">
        <v>6761</v>
      </c>
      <c r="X2363" t="s">
        <v>36</v>
      </c>
      <c r="Y2363" t="s">
        <v>37</v>
      </c>
      <c r="Z2363" t="s">
        <v>38</v>
      </c>
      <c r="AA2363">
        <v>3347466</v>
      </c>
      <c r="AC2363" s="1">
        <v>37095</v>
      </c>
      <c r="AD2363" t="s">
        <v>39</v>
      </c>
      <c r="AE2363">
        <v>20</v>
      </c>
      <c r="AF2363">
        <v>21.905000000000001</v>
      </c>
      <c r="AG2363">
        <v>13</v>
      </c>
      <c r="AH2363">
        <v>11.976900000000001</v>
      </c>
      <c r="AI2363">
        <v>0</v>
      </c>
      <c r="AJ2363">
        <v>6.1284999999999998</v>
      </c>
      <c r="AK2363">
        <v>20</v>
      </c>
      <c r="AL2363">
        <v>18.9541</v>
      </c>
      <c r="AM2363">
        <f>INDEX(Sheet1!B:B, MATCH('tab1'!U2363, Sheet1!A:A,0))</f>
        <v>5</v>
      </c>
      <c r="AN2363">
        <f>INDEX(Sheet1!B:B, MATCH('tab1'!Z2363, Sheet1!A:A,0))</f>
        <v>1</v>
      </c>
      <c r="AO2363">
        <f t="shared" si="36"/>
        <v>17</v>
      </c>
    </row>
    <row r="2364" spans="1:41" x14ac:dyDescent="0.3">
      <c r="A2364" t="s">
        <v>2897</v>
      </c>
      <c r="B2364" t="s">
        <v>2897</v>
      </c>
      <c r="C2364" t="s">
        <v>2898</v>
      </c>
      <c r="D2364" t="s">
        <v>953</v>
      </c>
      <c r="E2364" t="s">
        <v>31</v>
      </c>
      <c r="F2364">
        <v>11373</v>
      </c>
      <c r="G2364" t="s">
        <v>12845</v>
      </c>
      <c r="H2364" t="s">
        <v>14857</v>
      </c>
      <c r="I2364" t="s">
        <v>15422</v>
      </c>
      <c r="J2364" t="s">
        <v>31</v>
      </c>
      <c r="K2364">
        <v>11373</v>
      </c>
      <c r="L2364">
        <v>404</v>
      </c>
      <c r="M2364" t="s">
        <v>14859</v>
      </c>
      <c r="N2364">
        <v>40.737411000000002</v>
      </c>
      <c r="O2364">
        <v>-73.877285999999998</v>
      </c>
      <c r="P2364">
        <v>4018427502</v>
      </c>
      <c r="Q2364" t="s">
        <v>2899</v>
      </c>
      <c r="R2364">
        <v>26797</v>
      </c>
      <c r="S2364" s="1">
        <v>45598</v>
      </c>
      <c r="T2364" t="s">
        <v>33</v>
      </c>
      <c r="U2364" t="s">
        <v>34</v>
      </c>
      <c r="V2364">
        <v>129</v>
      </c>
      <c r="W2364" t="s">
        <v>2900</v>
      </c>
      <c r="X2364" t="s">
        <v>36</v>
      </c>
      <c r="Y2364" t="s">
        <v>37</v>
      </c>
      <c r="Z2364" t="s">
        <v>38</v>
      </c>
      <c r="AA2364">
        <v>4045397</v>
      </c>
      <c r="AB2364" t="s">
        <v>2901</v>
      </c>
      <c r="AC2364" s="1">
        <v>41215</v>
      </c>
      <c r="AD2364" t="s">
        <v>39</v>
      </c>
      <c r="AE2364">
        <v>33.333300000000001</v>
      </c>
      <c r="AF2364">
        <v>21.905000000000001</v>
      </c>
      <c r="AG2364">
        <v>16</v>
      </c>
      <c r="AH2364">
        <v>11.976900000000001</v>
      </c>
      <c r="AI2364">
        <v>0</v>
      </c>
      <c r="AJ2364">
        <v>6.1284999999999998</v>
      </c>
      <c r="AK2364">
        <v>33.333300000000001</v>
      </c>
      <c r="AL2364">
        <v>18.9541</v>
      </c>
      <c r="AM2364">
        <f>INDEX(Sheet1!B:B, MATCH('tab1'!U2364, Sheet1!A:A,0))</f>
        <v>5</v>
      </c>
      <c r="AN2364">
        <f>INDEX(Sheet1!B:B, MATCH('tab1'!Z2364, Sheet1!A:A,0))</f>
        <v>1</v>
      </c>
      <c r="AO2364">
        <f t="shared" si="36"/>
        <v>17</v>
      </c>
    </row>
    <row r="2365" spans="1:41" x14ac:dyDescent="0.3">
      <c r="A2365" t="s">
        <v>10655</v>
      </c>
      <c r="B2365" t="s">
        <v>10656</v>
      </c>
      <c r="C2365">
        <v>1943</v>
      </c>
      <c r="D2365" t="s">
        <v>10657</v>
      </c>
      <c r="E2365" t="s">
        <v>43</v>
      </c>
      <c r="F2365">
        <v>11229</v>
      </c>
      <c r="G2365" t="s">
        <v>14483</v>
      </c>
      <c r="H2365" t="s">
        <v>14857</v>
      </c>
      <c r="I2365" t="s">
        <v>16894</v>
      </c>
      <c r="J2365" t="s">
        <v>43</v>
      </c>
      <c r="K2365">
        <v>11229</v>
      </c>
      <c r="L2365">
        <v>315</v>
      </c>
      <c r="M2365" t="s">
        <v>14861</v>
      </c>
      <c r="N2365">
        <v>40.604210000000002</v>
      </c>
      <c r="O2365">
        <v>-73.940629000000001</v>
      </c>
      <c r="P2365">
        <v>3073110001</v>
      </c>
      <c r="Q2365" t="s">
        <v>8306</v>
      </c>
      <c r="R2365">
        <v>104853</v>
      </c>
      <c r="S2365" s="1">
        <v>45184</v>
      </c>
      <c r="T2365" t="s">
        <v>33</v>
      </c>
      <c r="U2365" t="s">
        <v>55</v>
      </c>
      <c r="V2365">
        <v>120</v>
      </c>
      <c r="W2365" t="s">
        <v>10658</v>
      </c>
      <c r="X2365" t="s">
        <v>57</v>
      </c>
      <c r="Y2365" t="s">
        <v>58</v>
      </c>
      <c r="Z2365" t="s">
        <v>58</v>
      </c>
      <c r="AA2365">
        <v>3345248</v>
      </c>
      <c r="AC2365" s="1">
        <v>43621</v>
      </c>
      <c r="AD2365" t="s">
        <v>39</v>
      </c>
      <c r="AE2365">
        <v>50</v>
      </c>
      <c r="AF2365">
        <v>26.886800000000001</v>
      </c>
      <c r="AG2365">
        <v>0</v>
      </c>
      <c r="AH2365">
        <v>1</v>
      </c>
      <c r="AI2365">
        <v>50</v>
      </c>
      <c r="AJ2365">
        <v>14.255800000000001</v>
      </c>
      <c r="AK2365">
        <v>0</v>
      </c>
      <c r="AL2365">
        <v>21.8553</v>
      </c>
      <c r="AM2365">
        <f>INDEX(Sheet1!B:B, MATCH('tab1'!U2365, Sheet1!A:A,0))</f>
        <v>7</v>
      </c>
      <c r="AN2365">
        <f>INDEX(Sheet1!B:B, MATCH('tab1'!Z2365, Sheet1!A:A,0))</f>
        <v>3</v>
      </c>
      <c r="AO2365">
        <f t="shared" si="36"/>
        <v>68</v>
      </c>
    </row>
    <row r="2366" spans="1:41" x14ac:dyDescent="0.3">
      <c r="A2366" t="s">
        <v>9781</v>
      </c>
      <c r="B2366" t="s">
        <v>9782</v>
      </c>
      <c r="C2366">
        <v>2585</v>
      </c>
      <c r="D2366" t="s">
        <v>9783</v>
      </c>
      <c r="E2366" t="s">
        <v>43</v>
      </c>
      <c r="F2366">
        <v>11223</v>
      </c>
      <c r="G2366" t="s">
        <v>14289</v>
      </c>
      <c r="H2366" t="s">
        <v>14857</v>
      </c>
      <c r="I2366" t="s">
        <v>16751</v>
      </c>
      <c r="J2366" t="s">
        <v>43</v>
      </c>
      <c r="K2366">
        <v>11223</v>
      </c>
      <c r="L2366">
        <v>315</v>
      </c>
      <c r="M2366" t="s">
        <v>14861</v>
      </c>
      <c r="N2366">
        <v>40.593631999999999</v>
      </c>
      <c r="O2366">
        <v>-73.960828000000006</v>
      </c>
      <c r="P2366">
        <v>3073940002</v>
      </c>
      <c r="Q2366" t="s">
        <v>9784</v>
      </c>
      <c r="R2366">
        <v>104285</v>
      </c>
      <c r="S2366" s="1">
        <v>45245</v>
      </c>
      <c r="T2366" t="s">
        <v>33</v>
      </c>
      <c r="U2366" t="s">
        <v>34</v>
      </c>
      <c r="V2366">
        <v>55</v>
      </c>
      <c r="W2366" t="s">
        <v>9785</v>
      </c>
      <c r="X2366" t="s">
        <v>36</v>
      </c>
      <c r="Y2366" t="s">
        <v>37</v>
      </c>
      <c r="Z2366" t="s">
        <v>38</v>
      </c>
      <c r="AA2366">
        <v>3201630</v>
      </c>
      <c r="AB2366" t="s">
        <v>9786</v>
      </c>
      <c r="AC2366" s="1">
        <v>43054</v>
      </c>
      <c r="AD2366" t="s">
        <v>39</v>
      </c>
      <c r="AE2366">
        <v>0</v>
      </c>
      <c r="AF2366">
        <v>21.905000000000001</v>
      </c>
      <c r="AG2366">
        <v>9</v>
      </c>
      <c r="AH2366">
        <v>11.976900000000001</v>
      </c>
      <c r="AI2366">
        <v>0</v>
      </c>
      <c r="AJ2366">
        <v>6.1284999999999998</v>
      </c>
      <c r="AK2366">
        <v>0</v>
      </c>
      <c r="AL2366">
        <v>18.9541</v>
      </c>
      <c r="AM2366">
        <f>INDEX(Sheet1!B:B, MATCH('tab1'!U2366, Sheet1!A:A,0))</f>
        <v>5</v>
      </c>
      <c r="AN2366">
        <f>INDEX(Sheet1!B:B, MATCH('tab1'!Z2366, Sheet1!A:A,0))</f>
        <v>1</v>
      </c>
      <c r="AO2366">
        <f t="shared" si="36"/>
        <v>17</v>
      </c>
    </row>
    <row r="2367" spans="1:41" x14ac:dyDescent="0.3">
      <c r="A2367" t="s">
        <v>3494</v>
      </c>
      <c r="B2367" t="s">
        <v>3494</v>
      </c>
      <c r="C2367">
        <v>125</v>
      </c>
      <c r="D2367" t="s">
        <v>4826</v>
      </c>
      <c r="E2367" t="s">
        <v>43</v>
      </c>
      <c r="F2367">
        <v>11239</v>
      </c>
      <c r="G2367" t="s">
        <v>13237</v>
      </c>
      <c r="H2367" t="s">
        <v>14857</v>
      </c>
      <c r="I2367" t="s">
        <v>15791</v>
      </c>
      <c r="J2367" t="s">
        <v>43</v>
      </c>
      <c r="K2367">
        <v>11239</v>
      </c>
      <c r="L2367">
        <v>305</v>
      </c>
      <c r="M2367" t="s">
        <v>14888</v>
      </c>
      <c r="N2367">
        <v>40.647716000000003</v>
      </c>
      <c r="O2367">
        <v>-73.881307000000007</v>
      </c>
      <c r="P2367">
        <v>3044520085</v>
      </c>
      <c r="Q2367" t="s">
        <v>3496</v>
      </c>
      <c r="R2367">
        <v>4443</v>
      </c>
      <c r="S2367" s="1">
        <v>44893</v>
      </c>
      <c r="T2367" t="s">
        <v>54</v>
      </c>
      <c r="U2367" t="s">
        <v>34</v>
      </c>
      <c r="V2367">
        <v>40</v>
      </c>
      <c r="W2367" t="s">
        <v>4827</v>
      </c>
      <c r="X2367" t="s">
        <v>36</v>
      </c>
      <c r="Y2367" t="s">
        <v>37</v>
      </c>
      <c r="Z2367" t="s">
        <v>38</v>
      </c>
      <c r="AA2367">
        <v>3343597</v>
      </c>
      <c r="AC2367" s="1">
        <v>38505</v>
      </c>
      <c r="AD2367" t="s">
        <v>60</v>
      </c>
      <c r="AE2367">
        <v>16.666699999999999</v>
      </c>
      <c r="AF2367">
        <v>21.905000000000001</v>
      </c>
      <c r="AG2367">
        <v>8</v>
      </c>
      <c r="AH2367">
        <v>11.976900000000001</v>
      </c>
      <c r="AI2367">
        <v>0</v>
      </c>
      <c r="AJ2367">
        <v>6.1284999999999998</v>
      </c>
      <c r="AK2367">
        <v>16.666699999999999</v>
      </c>
      <c r="AL2367">
        <v>18.9541</v>
      </c>
      <c r="AM2367">
        <f>INDEX(Sheet1!B:B, MATCH('tab1'!U2367, Sheet1!A:A,0))</f>
        <v>5</v>
      </c>
      <c r="AN2367">
        <f>INDEX(Sheet1!B:B, MATCH('tab1'!Z2367, Sheet1!A:A,0))</f>
        <v>1</v>
      </c>
      <c r="AO2367">
        <f t="shared" si="36"/>
        <v>17</v>
      </c>
    </row>
    <row r="2368" spans="1:41" x14ac:dyDescent="0.3">
      <c r="A2368" t="s">
        <v>3493</v>
      </c>
      <c r="B2368" t="s">
        <v>3494</v>
      </c>
      <c r="C2368">
        <v>1325</v>
      </c>
      <c r="D2368" t="s">
        <v>3495</v>
      </c>
      <c r="E2368" t="s">
        <v>43</v>
      </c>
      <c r="F2368">
        <v>11239</v>
      </c>
      <c r="G2368" t="s">
        <v>12963</v>
      </c>
      <c r="H2368" t="s">
        <v>14857</v>
      </c>
      <c r="I2368" t="s">
        <v>15535</v>
      </c>
      <c r="J2368" t="s">
        <v>43</v>
      </c>
      <c r="K2368">
        <v>11239</v>
      </c>
      <c r="L2368">
        <v>305</v>
      </c>
      <c r="M2368" t="s">
        <v>14888</v>
      </c>
      <c r="N2368">
        <v>40.648321000000003</v>
      </c>
      <c r="O2368">
        <v>-73.882265000000004</v>
      </c>
      <c r="P2368">
        <v>3044520085</v>
      </c>
      <c r="Q2368" t="s">
        <v>3496</v>
      </c>
      <c r="R2368">
        <v>7504</v>
      </c>
      <c r="S2368" s="1">
        <v>44877</v>
      </c>
      <c r="T2368" t="s">
        <v>54</v>
      </c>
      <c r="U2368" t="s">
        <v>34</v>
      </c>
      <c r="V2368">
        <v>62</v>
      </c>
      <c r="W2368" t="s">
        <v>3497</v>
      </c>
      <c r="X2368" t="s">
        <v>36</v>
      </c>
      <c r="Y2368" t="s">
        <v>37</v>
      </c>
      <c r="Z2368" t="s">
        <v>38</v>
      </c>
      <c r="AA2368">
        <v>3343596</v>
      </c>
      <c r="AC2368" s="1">
        <v>38303</v>
      </c>
      <c r="AD2368" t="s">
        <v>39</v>
      </c>
      <c r="AE2368">
        <v>16.666699999999999</v>
      </c>
      <c r="AF2368">
        <v>21.905000000000001</v>
      </c>
      <c r="AG2368">
        <v>7</v>
      </c>
      <c r="AH2368">
        <v>11.976900000000001</v>
      </c>
      <c r="AI2368">
        <v>16.666699999999999</v>
      </c>
      <c r="AJ2368">
        <v>6.1284999999999998</v>
      </c>
      <c r="AK2368">
        <v>16.666699999999999</v>
      </c>
      <c r="AL2368">
        <v>18.9541</v>
      </c>
      <c r="AM2368">
        <f>INDEX(Sheet1!B:B, MATCH('tab1'!U2368, Sheet1!A:A,0))</f>
        <v>5</v>
      </c>
      <c r="AN2368">
        <f>INDEX(Sheet1!B:B, MATCH('tab1'!Z2368, Sheet1!A:A,0))</f>
        <v>1</v>
      </c>
      <c r="AO2368">
        <f t="shared" si="36"/>
        <v>17</v>
      </c>
    </row>
    <row r="2369" spans="1:41" x14ac:dyDescent="0.3">
      <c r="A2369" t="s">
        <v>4083</v>
      </c>
      <c r="B2369" t="s">
        <v>4084</v>
      </c>
      <c r="C2369">
        <v>715</v>
      </c>
      <c r="D2369" t="s">
        <v>4085</v>
      </c>
      <c r="E2369" t="s">
        <v>135</v>
      </c>
      <c r="F2369">
        <v>10304</v>
      </c>
      <c r="G2369" t="s">
        <v>13088</v>
      </c>
      <c r="H2369" t="s">
        <v>14857</v>
      </c>
      <c r="I2369" t="s">
        <v>15651</v>
      </c>
      <c r="J2369" t="s">
        <v>14884</v>
      </c>
      <c r="K2369">
        <v>10304</v>
      </c>
      <c r="L2369">
        <v>502</v>
      </c>
      <c r="M2369" t="s">
        <v>14885</v>
      </c>
      <c r="N2369">
        <v>40.594926000000001</v>
      </c>
      <c r="O2369">
        <v>-74.110197999999997</v>
      </c>
      <c r="P2369">
        <v>5008730027</v>
      </c>
      <c r="Q2369" t="s">
        <v>4086</v>
      </c>
      <c r="S2369" s="1">
        <v>79039</v>
      </c>
      <c r="T2369" t="s">
        <v>45</v>
      </c>
      <c r="U2369" t="s">
        <v>46</v>
      </c>
      <c r="V2369">
        <v>45</v>
      </c>
      <c r="W2369" t="s">
        <v>4087</v>
      </c>
      <c r="X2369" t="s">
        <v>36</v>
      </c>
      <c r="Y2369" t="s">
        <v>48</v>
      </c>
      <c r="Z2369" t="s">
        <v>49</v>
      </c>
      <c r="AA2369">
        <v>5130212</v>
      </c>
      <c r="AB2369" t="s">
        <v>4088</v>
      </c>
      <c r="AE2369">
        <v>0</v>
      </c>
      <c r="AF2369">
        <v>45.181699999999999</v>
      </c>
      <c r="AG2369">
        <v>4</v>
      </c>
      <c r="AH2369">
        <v>8.0093999999999994</v>
      </c>
      <c r="AI2369">
        <v>0</v>
      </c>
      <c r="AJ2369">
        <v>23.3017</v>
      </c>
      <c r="AK2369">
        <v>0</v>
      </c>
      <c r="AL2369">
        <v>35.229100000000003</v>
      </c>
      <c r="AM2369">
        <f>INDEX(Sheet1!B:B, MATCH('tab1'!U2369, Sheet1!A:A,0))</f>
        <v>8</v>
      </c>
      <c r="AN2369">
        <f>INDEX(Sheet1!B:B, MATCH('tab1'!Z2369, Sheet1!A:A,0))</f>
        <v>4</v>
      </c>
      <c r="AO2369">
        <f t="shared" si="36"/>
        <v>136</v>
      </c>
    </row>
    <row r="2370" spans="1:41" x14ac:dyDescent="0.3">
      <c r="A2370" t="s">
        <v>4083</v>
      </c>
      <c r="B2370" t="s">
        <v>4083</v>
      </c>
      <c r="C2370">
        <v>715</v>
      </c>
      <c r="D2370" t="s">
        <v>4085</v>
      </c>
      <c r="E2370" t="s">
        <v>135</v>
      </c>
      <c r="F2370">
        <v>10304</v>
      </c>
      <c r="G2370" t="s">
        <v>13088</v>
      </c>
      <c r="H2370" t="s">
        <v>14857</v>
      </c>
      <c r="I2370" t="s">
        <v>15651</v>
      </c>
      <c r="J2370" t="s">
        <v>14884</v>
      </c>
      <c r="K2370">
        <v>10304</v>
      </c>
      <c r="L2370">
        <v>502</v>
      </c>
      <c r="M2370" t="s">
        <v>14885</v>
      </c>
      <c r="N2370">
        <v>40.594926000000001</v>
      </c>
      <c r="O2370">
        <v>-74.110197999999997</v>
      </c>
      <c r="P2370">
        <v>5008730027</v>
      </c>
      <c r="Q2370" t="s">
        <v>7243</v>
      </c>
      <c r="R2370">
        <v>33729</v>
      </c>
      <c r="S2370" s="1">
        <v>45184</v>
      </c>
      <c r="T2370" t="s">
        <v>33</v>
      </c>
      <c r="U2370" t="s">
        <v>55</v>
      </c>
      <c r="V2370">
        <v>300</v>
      </c>
      <c r="W2370" t="s">
        <v>7244</v>
      </c>
      <c r="X2370" t="s">
        <v>57</v>
      </c>
      <c r="Y2370" t="s">
        <v>58</v>
      </c>
      <c r="Z2370" t="s">
        <v>58</v>
      </c>
      <c r="AA2370">
        <v>5130212</v>
      </c>
      <c r="AB2370" t="s">
        <v>4088</v>
      </c>
      <c r="AC2370" s="1">
        <v>41428</v>
      </c>
      <c r="AD2370" t="s">
        <v>60</v>
      </c>
      <c r="AE2370">
        <v>50</v>
      </c>
      <c r="AF2370">
        <v>26.886800000000001</v>
      </c>
      <c r="AG2370">
        <v>0</v>
      </c>
      <c r="AH2370">
        <v>1</v>
      </c>
      <c r="AI2370">
        <v>50</v>
      </c>
      <c r="AJ2370">
        <v>14.255800000000001</v>
      </c>
      <c r="AK2370">
        <v>0</v>
      </c>
      <c r="AL2370">
        <v>21.8553</v>
      </c>
      <c r="AM2370">
        <f>INDEX(Sheet1!B:B, MATCH('tab1'!U2370, Sheet1!A:A,0))</f>
        <v>7</v>
      </c>
      <c r="AN2370">
        <f>INDEX(Sheet1!B:B, MATCH('tab1'!Z2370, Sheet1!A:A,0))</f>
        <v>3</v>
      </c>
      <c r="AO2370">
        <f t="shared" si="36"/>
        <v>68</v>
      </c>
    </row>
    <row r="2371" spans="1:41" x14ac:dyDescent="0.3">
      <c r="A2371" t="s">
        <v>3885</v>
      </c>
      <c r="B2371" t="s">
        <v>3886</v>
      </c>
      <c r="C2371">
        <v>281</v>
      </c>
      <c r="D2371" t="s">
        <v>3887</v>
      </c>
      <c r="E2371" t="s">
        <v>135</v>
      </c>
      <c r="F2371">
        <v>10302</v>
      </c>
      <c r="G2371" t="s">
        <v>13042</v>
      </c>
      <c r="H2371" t="s">
        <v>14857</v>
      </c>
      <c r="I2371" t="s">
        <v>15610</v>
      </c>
      <c r="J2371" t="s">
        <v>14884</v>
      </c>
      <c r="K2371">
        <v>10302</v>
      </c>
      <c r="L2371">
        <v>501</v>
      </c>
      <c r="M2371" t="s">
        <v>14885</v>
      </c>
      <c r="N2371">
        <v>40.634511000000003</v>
      </c>
      <c r="O2371">
        <v>-74.135733000000002</v>
      </c>
      <c r="P2371">
        <v>5010370006</v>
      </c>
      <c r="Q2371" t="s">
        <v>3888</v>
      </c>
      <c r="R2371">
        <v>4295</v>
      </c>
      <c r="S2371" s="1">
        <v>44831</v>
      </c>
      <c r="T2371" t="s">
        <v>54</v>
      </c>
      <c r="U2371" t="s">
        <v>34</v>
      </c>
      <c r="V2371">
        <v>104</v>
      </c>
      <c r="W2371" t="s">
        <v>3889</v>
      </c>
      <c r="X2371" t="s">
        <v>36</v>
      </c>
      <c r="Y2371" t="s">
        <v>37</v>
      </c>
      <c r="Z2371" t="s">
        <v>38</v>
      </c>
      <c r="AA2371">
        <v>5024273</v>
      </c>
      <c r="AB2371" t="s">
        <v>3545</v>
      </c>
      <c r="AC2371" s="1">
        <v>38257</v>
      </c>
      <c r="AD2371" t="s">
        <v>60</v>
      </c>
      <c r="AE2371">
        <v>25</v>
      </c>
      <c r="AF2371">
        <v>21.905000000000001</v>
      </c>
      <c r="AG2371">
        <v>23</v>
      </c>
      <c r="AH2371">
        <v>11.976900000000001</v>
      </c>
      <c r="AI2371">
        <v>25</v>
      </c>
      <c r="AJ2371">
        <v>6.1284999999999998</v>
      </c>
      <c r="AK2371">
        <v>0</v>
      </c>
      <c r="AL2371">
        <v>18.9541</v>
      </c>
      <c r="AM2371">
        <f>INDEX(Sheet1!B:B, MATCH('tab1'!U2371, Sheet1!A:A,0))</f>
        <v>5</v>
      </c>
      <c r="AN2371">
        <f>INDEX(Sheet1!B:B, MATCH('tab1'!Z2371, Sheet1!A:A,0))</f>
        <v>1</v>
      </c>
      <c r="AO2371">
        <f t="shared" ref="AO2371:AO2434" si="37">POWER(2,AN2371-1) + POWER(2,AM2371-1)</f>
        <v>17</v>
      </c>
    </row>
    <row r="2372" spans="1:41" x14ac:dyDescent="0.3">
      <c r="A2372" t="s">
        <v>7333</v>
      </c>
      <c r="B2372" t="s">
        <v>7334</v>
      </c>
      <c r="C2372">
        <v>467</v>
      </c>
      <c r="D2372" t="s">
        <v>7335</v>
      </c>
      <c r="E2372" t="s">
        <v>135</v>
      </c>
      <c r="F2372">
        <v>10301</v>
      </c>
      <c r="G2372" t="s">
        <v>13760</v>
      </c>
      <c r="H2372" t="s">
        <v>14857</v>
      </c>
      <c r="I2372" t="s">
        <v>16286</v>
      </c>
      <c r="J2372" t="s">
        <v>14884</v>
      </c>
      <c r="K2372">
        <v>10301</v>
      </c>
      <c r="L2372">
        <v>501</v>
      </c>
      <c r="M2372" t="s">
        <v>14885</v>
      </c>
      <c r="N2372">
        <v>40.638663000000001</v>
      </c>
      <c r="O2372">
        <v>-74.077183000000005</v>
      </c>
      <c r="P2372">
        <v>5000060002</v>
      </c>
      <c r="Q2372" t="s">
        <v>7336</v>
      </c>
      <c r="R2372">
        <v>6923</v>
      </c>
      <c r="S2372" s="1">
        <v>45277</v>
      </c>
      <c r="T2372" t="s">
        <v>33</v>
      </c>
      <c r="U2372" t="s">
        <v>34</v>
      </c>
      <c r="V2372">
        <v>70</v>
      </c>
      <c r="W2372" t="s">
        <v>7337</v>
      </c>
      <c r="X2372" t="s">
        <v>36</v>
      </c>
      <c r="Y2372" t="s">
        <v>37</v>
      </c>
      <c r="Z2372" t="s">
        <v>38</v>
      </c>
      <c r="AA2372">
        <v>5000044</v>
      </c>
      <c r="AB2372" t="s">
        <v>7338</v>
      </c>
      <c r="AC2372" s="1">
        <v>37972</v>
      </c>
      <c r="AD2372" t="s">
        <v>60</v>
      </c>
      <c r="AE2372">
        <v>50</v>
      </c>
      <c r="AF2372">
        <v>21.905000000000001</v>
      </c>
      <c r="AG2372">
        <v>7</v>
      </c>
      <c r="AH2372">
        <v>11.976900000000001</v>
      </c>
      <c r="AI2372">
        <v>0</v>
      </c>
      <c r="AJ2372">
        <v>6.1284999999999998</v>
      </c>
      <c r="AK2372">
        <v>50</v>
      </c>
      <c r="AL2372">
        <v>18.9541</v>
      </c>
      <c r="AM2372">
        <f>INDEX(Sheet1!B:B, MATCH('tab1'!U2372, Sheet1!A:A,0))</f>
        <v>5</v>
      </c>
      <c r="AN2372">
        <f>INDEX(Sheet1!B:B, MATCH('tab1'!Z2372, Sheet1!A:A,0))</f>
        <v>1</v>
      </c>
      <c r="AO2372">
        <f t="shared" si="37"/>
        <v>17</v>
      </c>
    </row>
    <row r="2373" spans="1:41" x14ac:dyDescent="0.3">
      <c r="A2373" t="s">
        <v>6510</v>
      </c>
      <c r="B2373" t="s">
        <v>6511</v>
      </c>
      <c r="C2373">
        <v>3080</v>
      </c>
      <c r="D2373" t="s">
        <v>4914</v>
      </c>
      <c r="E2373" t="s">
        <v>135</v>
      </c>
      <c r="F2373">
        <v>10309</v>
      </c>
      <c r="G2373" t="s">
        <v>13588</v>
      </c>
      <c r="H2373" t="s">
        <v>14857</v>
      </c>
      <c r="I2373" t="s">
        <v>16127</v>
      </c>
      <c r="J2373" t="s">
        <v>14884</v>
      </c>
      <c r="K2373">
        <v>10309</v>
      </c>
      <c r="L2373">
        <v>503</v>
      </c>
      <c r="M2373" t="s">
        <v>14885</v>
      </c>
      <c r="N2373">
        <v>40.544260000000001</v>
      </c>
      <c r="O2373">
        <v>-74.233039000000005</v>
      </c>
      <c r="P2373">
        <v>5071440528</v>
      </c>
      <c r="Q2373" t="s">
        <v>6512</v>
      </c>
      <c r="R2373">
        <v>94157</v>
      </c>
      <c r="S2373" s="1">
        <v>45138</v>
      </c>
      <c r="T2373" t="s">
        <v>33</v>
      </c>
      <c r="U2373" t="s">
        <v>34</v>
      </c>
      <c r="V2373">
        <v>22</v>
      </c>
      <c r="W2373" t="s">
        <v>6513</v>
      </c>
      <c r="X2373" t="s">
        <v>36</v>
      </c>
      <c r="Y2373" t="s">
        <v>37</v>
      </c>
      <c r="Z2373" t="s">
        <v>38</v>
      </c>
      <c r="AA2373">
        <v>5154910</v>
      </c>
      <c r="AB2373" t="s">
        <v>6514</v>
      </c>
      <c r="AC2373" s="1">
        <v>42216</v>
      </c>
      <c r="AD2373" t="s">
        <v>39</v>
      </c>
      <c r="AE2373">
        <v>0</v>
      </c>
      <c r="AF2373">
        <v>21.905000000000001</v>
      </c>
      <c r="AG2373">
        <v>4</v>
      </c>
      <c r="AH2373">
        <v>11.976900000000001</v>
      </c>
      <c r="AI2373">
        <v>0</v>
      </c>
      <c r="AJ2373">
        <v>6.1284999999999998</v>
      </c>
      <c r="AK2373">
        <v>0</v>
      </c>
      <c r="AL2373">
        <v>18.9541</v>
      </c>
      <c r="AM2373">
        <f>INDEX(Sheet1!B:B, MATCH('tab1'!U2373, Sheet1!A:A,0))</f>
        <v>5</v>
      </c>
      <c r="AN2373">
        <f>INDEX(Sheet1!B:B, MATCH('tab1'!Z2373, Sheet1!A:A,0))</f>
        <v>1</v>
      </c>
      <c r="AO2373">
        <f t="shared" si="37"/>
        <v>17</v>
      </c>
    </row>
    <row r="2374" spans="1:41" x14ac:dyDescent="0.3">
      <c r="A2374" t="s">
        <v>5634</v>
      </c>
      <c r="B2374" t="s">
        <v>1786</v>
      </c>
      <c r="C2374">
        <v>651</v>
      </c>
      <c r="D2374" t="s">
        <v>953</v>
      </c>
      <c r="E2374" t="s">
        <v>135</v>
      </c>
      <c r="F2374">
        <v>10310</v>
      </c>
      <c r="G2374" t="s">
        <v>13407</v>
      </c>
      <c r="H2374" t="s">
        <v>14857</v>
      </c>
      <c r="I2374" t="s">
        <v>15955</v>
      </c>
      <c r="J2374" t="s">
        <v>14884</v>
      </c>
      <c r="K2374">
        <v>10310</v>
      </c>
      <c r="L2374">
        <v>501</v>
      </c>
      <c r="M2374" t="s">
        <v>14885</v>
      </c>
      <c r="N2374">
        <v>40.624935999999998</v>
      </c>
      <c r="O2374">
        <v>-74.114245999999994</v>
      </c>
      <c r="P2374">
        <v>5003030047</v>
      </c>
      <c r="Q2374" t="s">
        <v>5635</v>
      </c>
      <c r="R2374">
        <v>7743</v>
      </c>
      <c r="S2374" s="1">
        <v>45056</v>
      </c>
      <c r="T2374" t="s">
        <v>33</v>
      </c>
      <c r="U2374" t="s">
        <v>34</v>
      </c>
      <c r="V2374">
        <v>91</v>
      </c>
      <c r="W2374" t="s">
        <v>5636</v>
      </c>
      <c r="X2374" t="s">
        <v>36</v>
      </c>
      <c r="Y2374" t="s">
        <v>37</v>
      </c>
      <c r="Z2374" t="s">
        <v>38</v>
      </c>
      <c r="AA2374">
        <v>5008326</v>
      </c>
      <c r="AB2374" t="s">
        <v>5637</v>
      </c>
      <c r="AC2374" s="1">
        <v>39212</v>
      </c>
      <c r="AD2374" t="s">
        <v>39</v>
      </c>
      <c r="AE2374">
        <v>0</v>
      </c>
      <c r="AF2374">
        <v>21.905000000000001</v>
      </c>
      <c r="AG2374">
        <v>13</v>
      </c>
      <c r="AH2374">
        <v>11.976900000000001</v>
      </c>
      <c r="AI2374">
        <v>0</v>
      </c>
      <c r="AJ2374">
        <v>6.1284999999999998</v>
      </c>
      <c r="AK2374">
        <v>0</v>
      </c>
      <c r="AL2374">
        <v>18.9541</v>
      </c>
      <c r="AM2374">
        <f>INDEX(Sheet1!B:B, MATCH('tab1'!U2374, Sheet1!A:A,0))</f>
        <v>5</v>
      </c>
      <c r="AN2374">
        <f>INDEX(Sheet1!B:B, MATCH('tab1'!Z2374, Sheet1!A:A,0))</f>
        <v>1</v>
      </c>
      <c r="AO2374">
        <f t="shared" si="37"/>
        <v>17</v>
      </c>
    </row>
    <row r="2375" spans="1:41" x14ac:dyDescent="0.3">
      <c r="A2375" t="s">
        <v>5716</v>
      </c>
      <c r="B2375" t="s">
        <v>5717</v>
      </c>
      <c r="C2375">
        <v>7100</v>
      </c>
      <c r="D2375" t="s">
        <v>5712</v>
      </c>
      <c r="E2375" t="s">
        <v>43</v>
      </c>
      <c r="F2375">
        <v>11209</v>
      </c>
      <c r="G2375" t="s">
        <v>13426</v>
      </c>
      <c r="H2375" t="s">
        <v>14857</v>
      </c>
      <c r="I2375" t="s">
        <v>15971</v>
      </c>
      <c r="J2375" t="s">
        <v>43</v>
      </c>
      <c r="K2375">
        <v>11209</v>
      </c>
      <c r="L2375">
        <v>310</v>
      </c>
      <c r="M2375" t="s">
        <v>14912</v>
      </c>
      <c r="N2375">
        <v>40.634735999999997</v>
      </c>
      <c r="O2375">
        <v>-74.029407000000006</v>
      </c>
      <c r="P2375">
        <v>3058890037</v>
      </c>
      <c r="Q2375" t="s">
        <v>5718</v>
      </c>
      <c r="R2375">
        <v>7762</v>
      </c>
      <c r="S2375" s="1">
        <v>45048</v>
      </c>
      <c r="T2375" t="s">
        <v>33</v>
      </c>
      <c r="U2375" t="s">
        <v>144</v>
      </c>
      <c r="V2375">
        <v>18</v>
      </c>
      <c r="W2375" t="s">
        <v>5719</v>
      </c>
      <c r="X2375" t="s">
        <v>146</v>
      </c>
      <c r="Y2375" t="s">
        <v>37</v>
      </c>
      <c r="Z2375" t="s">
        <v>147</v>
      </c>
      <c r="AA2375">
        <v>3146477</v>
      </c>
      <c r="AC2375" s="1">
        <v>39204</v>
      </c>
      <c r="AD2375" t="s">
        <v>39</v>
      </c>
      <c r="AE2375">
        <v>0</v>
      </c>
      <c r="AF2375">
        <v>17.4391</v>
      </c>
      <c r="AG2375">
        <v>9</v>
      </c>
      <c r="AH2375">
        <v>8.4033999999999995</v>
      </c>
      <c r="AI2375">
        <v>0</v>
      </c>
      <c r="AJ2375">
        <v>4.9984000000000002</v>
      </c>
      <c r="AK2375">
        <v>0</v>
      </c>
      <c r="AL2375">
        <v>15.3835</v>
      </c>
      <c r="AM2375">
        <f>INDEX(Sheet1!B:B, MATCH('tab1'!U2375, Sheet1!A:A,0))</f>
        <v>6</v>
      </c>
      <c r="AN2375">
        <f>INDEX(Sheet1!B:B, MATCH('tab1'!Z2375, Sheet1!A:A,0))</f>
        <v>2</v>
      </c>
      <c r="AO2375">
        <f t="shared" si="37"/>
        <v>34</v>
      </c>
    </row>
    <row r="2376" spans="1:41" x14ac:dyDescent="0.3">
      <c r="A2376" t="s">
        <v>8407</v>
      </c>
      <c r="B2376" t="s">
        <v>8407</v>
      </c>
      <c r="C2376">
        <v>7100</v>
      </c>
      <c r="D2376" t="s">
        <v>5712</v>
      </c>
      <c r="E2376" t="s">
        <v>43</v>
      </c>
      <c r="F2376">
        <v>11209</v>
      </c>
      <c r="G2376" t="s">
        <v>13426</v>
      </c>
      <c r="H2376" t="s">
        <v>14857</v>
      </c>
      <c r="I2376" t="s">
        <v>15971</v>
      </c>
      <c r="J2376" t="s">
        <v>43</v>
      </c>
      <c r="K2376">
        <v>11209</v>
      </c>
      <c r="L2376">
        <v>310</v>
      </c>
      <c r="M2376" t="s">
        <v>14912</v>
      </c>
      <c r="N2376">
        <v>40.634735999999997</v>
      </c>
      <c r="O2376">
        <v>-74.029407000000006</v>
      </c>
      <c r="P2376">
        <v>3058890037</v>
      </c>
      <c r="Q2376" t="s">
        <v>5718</v>
      </c>
      <c r="R2376">
        <v>7758</v>
      </c>
      <c r="S2376" s="1">
        <v>45047</v>
      </c>
      <c r="T2376" t="s">
        <v>33</v>
      </c>
      <c r="U2376" t="s">
        <v>34</v>
      </c>
      <c r="V2376">
        <v>64</v>
      </c>
      <c r="W2376" t="s">
        <v>8408</v>
      </c>
      <c r="X2376" t="s">
        <v>36</v>
      </c>
      <c r="Y2376" t="s">
        <v>37</v>
      </c>
      <c r="Z2376" t="s">
        <v>38</v>
      </c>
      <c r="AA2376">
        <v>3146477</v>
      </c>
      <c r="AC2376" s="1">
        <v>39203</v>
      </c>
      <c r="AD2376" t="s">
        <v>39</v>
      </c>
      <c r="AE2376">
        <v>0</v>
      </c>
      <c r="AF2376">
        <v>21.905000000000001</v>
      </c>
      <c r="AG2376">
        <v>22</v>
      </c>
      <c r="AH2376">
        <v>11.976900000000001</v>
      </c>
      <c r="AI2376">
        <v>0</v>
      </c>
      <c r="AJ2376">
        <v>6.1284999999999998</v>
      </c>
      <c r="AK2376">
        <v>0</v>
      </c>
      <c r="AL2376">
        <v>18.9541</v>
      </c>
      <c r="AM2376">
        <f>INDEX(Sheet1!B:B, MATCH('tab1'!U2376, Sheet1!A:A,0))</f>
        <v>5</v>
      </c>
      <c r="AN2376">
        <f>INDEX(Sheet1!B:B, MATCH('tab1'!Z2376, Sheet1!A:A,0))</f>
        <v>1</v>
      </c>
      <c r="AO2376">
        <f t="shared" si="37"/>
        <v>17</v>
      </c>
    </row>
    <row r="2377" spans="1:41" x14ac:dyDescent="0.3">
      <c r="A2377" t="s">
        <v>686</v>
      </c>
      <c r="B2377" t="s">
        <v>686</v>
      </c>
      <c r="C2377">
        <v>1163</v>
      </c>
      <c r="D2377" t="s">
        <v>687</v>
      </c>
      <c r="E2377" t="s">
        <v>43</v>
      </c>
      <c r="F2377">
        <v>11212</v>
      </c>
      <c r="G2377" t="s">
        <v>12406</v>
      </c>
      <c r="H2377" t="s">
        <v>14857</v>
      </c>
      <c r="I2377" t="s">
        <v>14997</v>
      </c>
      <c r="J2377" t="s">
        <v>43</v>
      </c>
      <c r="K2377">
        <v>11212</v>
      </c>
      <c r="L2377">
        <v>317</v>
      </c>
      <c r="M2377" t="s">
        <v>14888</v>
      </c>
      <c r="N2377">
        <v>40.659903999999997</v>
      </c>
      <c r="O2377">
        <v>-73.917664000000002</v>
      </c>
      <c r="P2377">
        <v>3046520040</v>
      </c>
      <c r="Q2377" t="s">
        <v>688</v>
      </c>
      <c r="R2377">
        <v>6826</v>
      </c>
      <c r="S2377" s="1">
        <v>45532</v>
      </c>
      <c r="T2377" t="s">
        <v>33</v>
      </c>
      <c r="U2377" t="s">
        <v>34</v>
      </c>
      <c r="V2377">
        <v>68</v>
      </c>
      <c r="W2377" t="s">
        <v>689</v>
      </c>
      <c r="X2377" t="s">
        <v>36</v>
      </c>
      <c r="Y2377" t="s">
        <v>37</v>
      </c>
      <c r="Z2377" t="s">
        <v>38</v>
      </c>
      <c r="AA2377">
        <v>3101285</v>
      </c>
      <c r="AC2377" s="1">
        <v>38227</v>
      </c>
      <c r="AD2377" t="s">
        <v>60</v>
      </c>
      <c r="AE2377">
        <v>0</v>
      </c>
      <c r="AF2377">
        <v>21.905000000000001</v>
      </c>
      <c r="AG2377">
        <v>13</v>
      </c>
      <c r="AH2377">
        <v>11.976900000000001</v>
      </c>
      <c r="AI2377">
        <v>0</v>
      </c>
      <c r="AJ2377">
        <v>6.1284999999999998</v>
      </c>
      <c r="AK2377">
        <v>0</v>
      </c>
      <c r="AL2377">
        <v>18.9541</v>
      </c>
      <c r="AM2377">
        <f>INDEX(Sheet1!B:B, MATCH('tab1'!U2377, Sheet1!A:A,0))</f>
        <v>5</v>
      </c>
      <c r="AN2377">
        <f>INDEX(Sheet1!B:B, MATCH('tab1'!Z2377, Sheet1!A:A,0))</f>
        <v>1</v>
      </c>
      <c r="AO2377">
        <f t="shared" si="37"/>
        <v>17</v>
      </c>
    </row>
    <row r="2378" spans="1:41" x14ac:dyDescent="0.3">
      <c r="A2378" t="s">
        <v>9496</v>
      </c>
      <c r="B2378" t="s">
        <v>9496</v>
      </c>
      <c r="C2378">
        <v>148</v>
      </c>
      <c r="D2378" t="s">
        <v>9497</v>
      </c>
      <c r="E2378" t="s">
        <v>82</v>
      </c>
      <c r="F2378">
        <v>10024</v>
      </c>
      <c r="G2378" t="s">
        <v>14230</v>
      </c>
      <c r="H2378" t="s">
        <v>14857</v>
      </c>
      <c r="I2378" t="s">
        <v>16704</v>
      </c>
      <c r="J2378" t="s">
        <v>82</v>
      </c>
      <c r="K2378">
        <v>10024</v>
      </c>
      <c r="L2378">
        <v>107</v>
      </c>
      <c r="M2378" t="s">
        <v>14936</v>
      </c>
      <c r="N2378">
        <v>40.789942000000003</v>
      </c>
      <c r="O2378">
        <v>-73.972453000000002</v>
      </c>
      <c r="P2378">
        <v>1012207506</v>
      </c>
      <c r="Q2378" t="s">
        <v>9498</v>
      </c>
      <c r="S2378" s="1">
        <v>78551</v>
      </c>
      <c r="T2378" t="s">
        <v>45</v>
      </c>
      <c r="U2378" t="s">
        <v>46</v>
      </c>
      <c r="V2378">
        <v>0</v>
      </c>
      <c r="W2378" t="s">
        <v>9499</v>
      </c>
      <c r="X2378" t="s">
        <v>36</v>
      </c>
      <c r="Y2378" t="s">
        <v>48</v>
      </c>
      <c r="Z2378" t="s">
        <v>49</v>
      </c>
      <c r="AA2378">
        <v>1087310</v>
      </c>
      <c r="AE2378">
        <v>0</v>
      </c>
      <c r="AF2378">
        <v>45.181699999999999</v>
      </c>
      <c r="AG2378">
        <v>0</v>
      </c>
      <c r="AH2378">
        <v>8.0093999999999994</v>
      </c>
      <c r="AI2378">
        <v>0</v>
      </c>
      <c r="AJ2378">
        <v>23.3017</v>
      </c>
      <c r="AK2378">
        <v>0</v>
      </c>
      <c r="AL2378">
        <v>35.229100000000003</v>
      </c>
      <c r="AM2378">
        <f>INDEX(Sheet1!B:B, MATCH('tab1'!U2378, Sheet1!A:A,0))</f>
        <v>8</v>
      </c>
      <c r="AN2378">
        <f>INDEX(Sheet1!B:B, MATCH('tab1'!Z2378, Sheet1!A:A,0))</f>
        <v>4</v>
      </c>
      <c r="AO2378">
        <f t="shared" si="37"/>
        <v>136</v>
      </c>
    </row>
    <row r="2379" spans="1:41" x14ac:dyDescent="0.3">
      <c r="A2379" t="s">
        <v>615</v>
      </c>
      <c r="B2379" t="s">
        <v>615</v>
      </c>
      <c r="C2379">
        <v>30</v>
      </c>
      <c r="D2379" t="s">
        <v>616</v>
      </c>
      <c r="E2379" t="s">
        <v>82</v>
      </c>
      <c r="F2379">
        <v>10023</v>
      </c>
      <c r="G2379" t="s">
        <v>12393</v>
      </c>
      <c r="H2379" t="s">
        <v>14857</v>
      </c>
      <c r="I2379" t="s">
        <v>14984</v>
      </c>
      <c r="J2379" t="s">
        <v>82</v>
      </c>
      <c r="K2379">
        <v>10023</v>
      </c>
      <c r="L2379">
        <v>107</v>
      </c>
      <c r="M2379" t="s">
        <v>14936</v>
      </c>
      <c r="N2379">
        <v>40.774206999999997</v>
      </c>
      <c r="O2379">
        <v>-73.979152999999997</v>
      </c>
      <c r="P2379">
        <v>1011200044</v>
      </c>
      <c r="Q2379" t="s">
        <v>617</v>
      </c>
      <c r="R2379">
        <v>4899</v>
      </c>
      <c r="S2379" s="1">
        <v>45125</v>
      </c>
      <c r="T2379" t="s">
        <v>33</v>
      </c>
      <c r="U2379" t="s">
        <v>144</v>
      </c>
      <c r="V2379">
        <v>20</v>
      </c>
      <c r="W2379" t="s">
        <v>618</v>
      </c>
      <c r="X2379" t="s">
        <v>146</v>
      </c>
      <c r="Y2379" t="s">
        <v>37</v>
      </c>
      <c r="Z2379" t="s">
        <v>147</v>
      </c>
      <c r="AA2379">
        <v>1028249</v>
      </c>
      <c r="AB2379" t="s">
        <v>619</v>
      </c>
      <c r="AC2379" s="1">
        <v>38385</v>
      </c>
      <c r="AD2379" t="s">
        <v>60</v>
      </c>
      <c r="AE2379">
        <v>0</v>
      </c>
      <c r="AF2379">
        <v>17.4391</v>
      </c>
      <c r="AG2379">
        <v>5</v>
      </c>
      <c r="AH2379">
        <v>8.4033999999999995</v>
      </c>
      <c r="AI2379">
        <v>0</v>
      </c>
      <c r="AJ2379">
        <v>4.9984000000000002</v>
      </c>
      <c r="AK2379">
        <v>0</v>
      </c>
      <c r="AL2379">
        <v>15.3835</v>
      </c>
      <c r="AM2379">
        <f>INDEX(Sheet1!B:B, MATCH('tab1'!U2379, Sheet1!A:A,0))</f>
        <v>6</v>
      </c>
      <c r="AN2379">
        <f>INDEX(Sheet1!B:B, MATCH('tab1'!Z2379, Sheet1!A:A,0))</f>
        <v>2</v>
      </c>
      <c r="AO2379">
        <f t="shared" si="37"/>
        <v>34</v>
      </c>
    </row>
    <row r="2380" spans="1:41" x14ac:dyDescent="0.3">
      <c r="A2380" t="s">
        <v>615</v>
      </c>
      <c r="B2380" t="s">
        <v>615</v>
      </c>
      <c r="C2380">
        <v>30</v>
      </c>
      <c r="D2380" t="s">
        <v>3925</v>
      </c>
      <c r="E2380" t="s">
        <v>82</v>
      </c>
      <c r="F2380">
        <v>10023</v>
      </c>
      <c r="G2380" t="s">
        <v>13051</v>
      </c>
      <c r="H2380" t="s">
        <v>14857</v>
      </c>
      <c r="I2380" t="s">
        <v>14984</v>
      </c>
      <c r="J2380" t="s">
        <v>82</v>
      </c>
      <c r="K2380">
        <v>10023</v>
      </c>
      <c r="L2380">
        <v>107</v>
      </c>
      <c r="M2380" t="s">
        <v>14936</v>
      </c>
      <c r="N2380">
        <v>40.774206999999997</v>
      </c>
      <c r="O2380">
        <v>-73.979152999999997</v>
      </c>
      <c r="P2380">
        <v>1011200044</v>
      </c>
      <c r="Q2380" t="s">
        <v>617</v>
      </c>
      <c r="R2380">
        <v>4898</v>
      </c>
      <c r="S2380" s="1">
        <v>45431</v>
      </c>
      <c r="T2380" t="s">
        <v>33</v>
      </c>
      <c r="U2380" t="s">
        <v>34</v>
      </c>
      <c r="V2380">
        <v>78</v>
      </c>
      <c r="W2380" t="s">
        <v>3926</v>
      </c>
      <c r="X2380" t="s">
        <v>36</v>
      </c>
      <c r="Y2380" t="s">
        <v>37</v>
      </c>
      <c r="Z2380" t="s">
        <v>38</v>
      </c>
      <c r="AA2380">
        <v>1028249</v>
      </c>
      <c r="AB2380" t="s">
        <v>3927</v>
      </c>
      <c r="AC2380" s="1">
        <v>38126</v>
      </c>
      <c r="AD2380" t="s">
        <v>60</v>
      </c>
      <c r="AE2380">
        <v>0</v>
      </c>
      <c r="AF2380">
        <v>21.905000000000001</v>
      </c>
      <c r="AG2380">
        <v>7</v>
      </c>
      <c r="AH2380">
        <v>11.976900000000001</v>
      </c>
      <c r="AI2380">
        <v>0</v>
      </c>
      <c r="AJ2380">
        <v>6.1284999999999998</v>
      </c>
      <c r="AK2380">
        <v>0</v>
      </c>
      <c r="AL2380">
        <v>18.9541</v>
      </c>
      <c r="AM2380">
        <f>INDEX(Sheet1!B:B, MATCH('tab1'!U2380, Sheet1!A:A,0))</f>
        <v>5</v>
      </c>
      <c r="AN2380">
        <f>INDEX(Sheet1!B:B, MATCH('tab1'!Z2380, Sheet1!A:A,0))</f>
        <v>1</v>
      </c>
      <c r="AO2380">
        <f t="shared" si="37"/>
        <v>17</v>
      </c>
    </row>
    <row r="2381" spans="1:41" x14ac:dyDescent="0.3">
      <c r="A2381" t="s">
        <v>4696</v>
      </c>
      <c r="B2381" t="s">
        <v>4696</v>
      </c>
      <c r="C2381">
        <v>2826</v>
      </c>
      <c r="D2381" t="s">
        <v>859</v>
      </c>
      <c r="E2381" t="s">
        <v>64</v>
      </c>
      <c r="F2381">
        <v>10461</v>
      </c>
      <c r="G2381" t="s">
        <v>13211</v>
      </c>
      <c r="H2381" t="s">
        <v>14857</v>
      </c>
      <c r="I2381" t="s">
        <v>15766</v>
      </c>
      <c r="J2381" t="s">
        <v>64</v>
      </c>
      <c r="K2381">
        <v>10461</v>
      </c>
      <c r="L2381">
        <v>210</v>
      </c>
      <c r="M2381" t="s">
        <v>14872</v>
      </c>
      <c r="N2381">
        <v>40.844557000000002</v>
      </c>
      <c r="O2381">
        <v>-73.835419999999999</v>
      </c>
      <c r="P2381">
        <v>2041560011</v>
      </c>
      <c r="Q2381" t="s">
        <v>4697</v>
      </c>
      <c r="R2381">
        <v>7750</v>
      </c>
      <c r="S2381" s="1">
        <v>45774</v>
      </c>
      <c r="T2381" t="s">
        <v>33</v>
      </c>
      <c r="U2381" t="s">
        <v>34</v>
      </c>
      <c r="V2381">
        <v>186</v>
      </c>
      <c r="W2381" t="s">
        <v>4698</v>
      </c>
      <c r="X2381" t="s">
        <v>36</v>
      </c>
      <c r="Y2381" t="s">
        <v>37</v>
      </c>
      <c r="Z2381" t="s">
        <v>38</v>
      </c>
      <c r="AA2381">
        <v>2045795</v>
      </c>
      <c r="AB2381" t="s">
        <v>4699</v>
      </c>
      <c r="AC2381" s="1">
        <v>39199</v>
      </c>
      <c r="AD2381" t="s">
        <v>39</v>
      </c>
      <c r="AE2381">
        <v>40</v>
      </c>
      <c r="AF2381">
        <v>21.905000000000001</v>
      </c>
      <c r="AG2381">
        <v>56</v>
      </c>
      <c r="AH2381">
        <v>11.976900000000001</v>
      </c>
      <c r="AI2381">
        <v>0</v>
      </c>
      <c r="AJ2381">
        <v>6.1284999999999998</v>
      </c>
      <c r="AK2381">
        <v>40</v>
      </c>
      <c r="AL2381">
        <v>18.9541</v>
      </c>
      <c r="AM2381">
        <f>INDEX(Sheet1!B:B, MATCH('tab1'!U2381, Sheet1!A:A,0))</f>
        <v>5</v>
      </c>
      <c r="AN2381">
        <f>INDEX(Sheet1!B:B, MATCH('tab1'!Z2381, Sheet1!A:A,0))</f>
        <v>1</v>
      </c>
      <c r="AO2381">
        <f t="shared" si="37"/>
        <v>17</v>
      </c>
    </row>
    <row r="2382" spans="1:41" x14ac:dyDescent="0.3">
      <c r="A2382" t="s">
        <v>4696</v>
      </c>
      <c r="B2382" t="s">
        <v>7725</v>
      </c>
      <c r="C2382" t="s">
        <v>7726</v>
      </c>
      <c r="D2382" t="s">
        <v>7727</v>
      </c>
      <c r="E2382" t="s">
        <v>31</v>
      </c>
      <c r="F2382">
        <v>11367</v>
      </c>
      <c r="G2382" t="s">
        <v>13842</v>
      </c>
      <c r="H2382" t="s">
        <v>14857</v>
      </c>
      <c r="I2382" t="s">
        <v>16365</v>
      </c>
      <c r="J2382" t="s">
        <v>31</v>
      </c>
      <c r="K2382">
        <v>11367</v>
      </c>
      <c r="L2382">
        <v>408</v>
      </c>
      <c r="M2382" t="s">
        <v>14893</v>
      </c>
      <c r="N2382">
        <v>40.719987000000003</v>
      </c>
      <c r="O2382">
        <v>-73.820626000000004</v>
      </c>
      <c r="P2382">
        <v>4066080002</v>
      </c>
      <c r="Q2382" t="s">
        <v>7728</v>
      </c>
      <c r="R2382">
        <v>6144</v>
      </c>
      <c r="S2382" s="1">
        <v>45746</v>
      </c>
      <c r="T2382" t="s">
        <v>33</v>
      </c>
      <c r="U2382" t="s">
        <v>144</v>
      </c>
      <c r="V2382">
        <v>14</v>
      </c>
      <c r="W2382" t="s">
        <v>8243</v>
      </c>
      <c r="X2382" t="s">
        <v>146</v>
      </c>
      <c r="Y2382" t="s">
        <v>37</v>
      </c>
      <c r="Z2382" t="s">
        <v>147</v>
      </c>
      <c r="AA2382">
        <v>4143108</v>
      </c>
      <c r="AB2382" t="s">
        <v>8244</v>
      </c>
      <c r="AC2382" s="1">
        <v>38416</v>
      </c>
      <c r="AD2382" t="s">
        <v>60</v>
      </c>
      <c r="AE2382">
        <v>0</v>
      </c>
      <c r="AF2382">
        <v>17.4391</v>
      </c>
      <c r="AG2382">
        <v>2</v>
      </c>
      <c r="AH2382">
        <v>8.4033999999999995</v>
      </c>
      <c r="AI2382">
        <v>0</v>
      </c>
      <c r="AJ2382">
        <v>4.9984000000000002</v>
      </c>
      <c r="AK2382">
        <v>0</v>
      </c>
      <c r="AL2382">
        <v>15.3835</v>
      </c>
      <c r="AM2382">
        <f>INDEX(Sheet1!B:B, MATCH('tab1'!U2382, Sheet1!A:A,0))</f>
        <v>6</v>
      </c>
      <c r="AN2382">
        <f>INDEX(Sheet1!B:B, MATCH('tab1'!Z2382, Sheet1!A:A,0))</f>
        <v>2</v>
      </c>
      <c r="AO2382">
        <f t="shared" si="37"/>
        <v>34</v>
      </c>
    </row>
    <row r="2383" spans="1:41" x14ac:dyDescent="0.3">
      <c r="A2383" t="s">
        <v>4660</v>
      </c>
      <c r="B2383" t="s">
        <v>4660</v>
      </c>
      <c r="C2383" t="s">
        <v>7466</v>
      </c>
      <c r="D2383" t="s">
        <v>1445</v>
      </c>
      <c r="E2383" t="s">
        <v>31</v>
      </c>
      <c r="F2383">
        <v>11411</v>
      </c>
      <c r="G2383" t="s">
        <v>13787</v>
      </c>
      <c r="H2383" t="s">
        <v>14857</v>
      </c>
      <c r="I2383" t="s">
        <v>16313</v>
      </c>
      <c r="J2383" t="s">
        <v>31</v>
      </c>
      <c r="K2383">
        <v>11411</v>
      </c>
      <c r="L2383">
        <v>412</v>
      </c>
      <c r="M2383" t="s">
        <v>14877</v>
      </c>
      <c r="N2383">
        <v>40.700583000000002</v>
      </c>
      <c r="O2383">
        <v>-73.748202000000006</v>
      </c>
      <c r="P2383">
        <v>4110230038</v>
      </c>
      <c r="Q2383" t="s">
        <v>2615</v>
      </c>
      <c r="R2383">
        <v>5601</v>
      </c>
      <c r="S2383" s="1">
        <v>45174</v>
      </c>
      <c r="T2383" t="s">
        <v>33</v>
      </c>
      <c r="U2383" t="s">
        <v>34</v>
      </c>
      <c r="V2383">
        <v>26</v>
      </c>
      <c r="W2383" t="s">
        <v>7467</v>
      </c>
      <c r="X2383" t="s">
        <v>36</v>
      </c>
      <c r="Y2383" t="s">
        <v>37</v>
      </c>
      <c r="Z2383" t="s">
        <v>38</v>
      </c>
      <c r="AA2383">
        <v>4236999</v>
      </c>
      <c r="AB2383" t="s">
        <v>7468</v>
      </c>
      <c r="AC2383" s="1">
        <v>37837</v>
      </c>
      <c r="AD2383" t="s">
        <v>60</v>
      </c>
      <c r="AE2383">
        <v>50</v>
      </c>
      <c r="AF2383">
        <v>21.905000000000001</v>
      </c>
      <c r="AG2383">
        <v>6</v>
      </c>
      <c r="AH2383">
        <v>11.976900000000001</v>
      </c>
      <c r="AI2383">
        <v>25</v>
      </c>
      <c r="AJ2383">
        <v>6.1284999999999998</v>
      </c>
      <c r="AK2383">
        <v>25</v>
      </c>
      <c r="AL2383">
        <v>18.9541</v>
      </c>
      <c r="AM2383">
        <f>INDEX(Sheet1!B:B, MATCH('tab1'!U2383, Sheet1!A:A,0))</f>
        <v>5</v>
      </c>
      <c r="AN2383">
        <f>INDEX(Sheet1!B:B, MATCH('tab1'!Z2383, Sheet1!A:A,0))</f>
        <v>1</v>
      </c>
      <c r="AO2383">
        <f t="shared" si="37"/>
        <v>17</v>
      </c>
    </row>
    <row r="2384" spans="1:41" x14ac:dyDescent="0.3">
      <c r="A2384" t="s">
        <v>2612</v>
      </c>
      <c r="B2384" t="s">
        <v>2613</v>
      </c>
      <c r="C2384" t="s">
        <v>2614</v>
      </c>
      <c r="D2384" t="s">
        <v>1445</v>
      </c>
      <c r="E2384" t="s">
        <v>31</v>
      </c>
      <c r="F2384">
        <v>11411</v>
      </c>
      <c r="G2384" t="s">
        <v>12784</v>
      </c>
      <c r="H2384" t="s">
        <v>14857</v>
      </c>
      <c r="I2384" t="s">
        <v>15364</v>
      </c>
      <c r="J2384" t="s">
        <v>31</v>
      </c>
      <c r="K2384">
        <v>11411</v>
      </c>
      <c r="L2384">
        <v>412</v>
      </c>
      <c r="M2384" t="s">
        <v>14877</v>
      </c>
      <c r="N2384">
        <v>40.700623999999998</v>
      </c>
      <c r="O2384">
        <v>-73.748223999999993</v>
      </c>
      <c r="P2384">
        <v>4110230038</v>
      </c>
      <c r="Q2384" t="s">
        <v>2615</v>
      </c>
      <c r="S2384" s="1">
        <v>1</v>
      </c>
      <c r="T2384" t="s">
        <v>45</v>
      </c>
      <c r="U2384" t="s">
        <v>46</v>
      </c>
      <c r="V2384">
        <v>0</v>
      </c>
      <c r="W2384" t="s">
        <v>2616</v>
      </c>
      <c r="X2384" t="s">
        <v>36</v>
      </c>
      <c r="Y2384" t="s">
        <v>48</v>
      </c>
      <c r="Z2384" t="s">
        <v>49</v>
      </c>
      <c r="AA2384">
        <v>4236999</v>
      </c>
      <c r="AB2384" t="s">
        <v>2617</v>
      </c>
      <c r="AE2384">
        <v>50</v>
      </c>
      <c r="AF2384">
        <v>45.181699999999999</v>
      </c>
      <c r="AG2384">
        <v>4</v>
      </c>
      <c r="AH2384">
        <v>8.0093999999999994</v>
      </c>
      <c r="AI2384">
        <v>0</v>
      </c>
      <c r="AJ2384">
        <v>23.3017</v>
      </c>
      <c r="AK2384">
        <v>50</v>
      </c>
      <c r="AL2384">
        <v>35.229100000000003</v>
      </c>
      <c r="AM2384">
        <f>INDEX(Sheet1!B:B, MATCH('tab1'!U2384, Sheet1!A:A,0))</f>
        <v>8</v>
      </c>
      <c r="AN2384">
        <f>INDEX(Sheet1!B:B, MATCH('tab1'!Z2384, Sheet1!A:A,0))</f>
        <v>4</v>
      </c>
      <c r="AO2384">
        <f t="shared" si="37"/>
        <v>136</v>
      </c>
    </row>
    <row r="2385" spans="1:41" x14ac:dyDescent="0.3">
      <c r="A2385" t="s">
        <v>2612</v>
      </c>
      <c r="B2385" t="s">
        <v>4660</v>
      </c>
      <c r="C2385" t="s">
        <v>4661</v>
      </c>
      <c r="D2385" t="s">
        <v>1602</v>
      </c>
      <c r="E2385" t="s">
        <v>31</v>
      </c>
      <c r="F2385">
        <v>11411</v>
      </c>
      <c r="G2385" t="s">
        <v>13203</v>
      </c>
      <c r="H2385" t="s">
        <v>14857</v>
      </c>
      <c r="I2385" t="s">
        <v>15759</v>
      </c>
      <c r="J2385" t="s">
        <v>31</v>
      </c>
      <c r="K2385">
        <v>11411</v>
      </c>
      <c r="L2385">
        <v>412</v>
      </c>
      <c r="M2385" t="s">
        <v>14877</v>
      </c>
      <c r="N2385">
        <v>40.700789</v>
      </c>
      <c r="O2385">
        <v>-73.748294999999999</v>
      </c>
      <c r="P2385">
        <v>4110230038</v>
      </c>
      <c r="Q2385" t="s">
        <v>2615</v>
      </c>
      <c r="S2385" s="1">
        <v>1</v>
      </c>
      <c r="T2385" t="s">
        <v>45</v>
      </c>
      <c r="U2385" t="s">
        <v>46</v>
      </c>
      <c r="V2385">
        <v>0</v>
      </c>
      <c r="W2385" t="s">
        <v>4662</v>
      </c>
      <c r="X2385" t="s">
        <v>36</v>
      </c>
      <c r="Y2385" t="s">
        <v>48</v>
      </c>
      <c r="Z2385" t="s">
        <v>49</v>
      </c>
      <c r="AA2385">
        <v>4236999</v>
      </c>
      <c r="AB2385" t="s">
        <v>2617</v>
      </c>
      <c r="AE2385">
        <v>0</v>
      </c>
      <c r="AF2385">
        <v>45.181699999999999</v>
      </c>
      <c r="AG2385">
        <v>3</v>
      </c>
      <c r="AH2385">
        <v>8.0093999999999994</v>
      </c>
      <c r="AI2385">
        <v>0</v>
      </c>
      <c r="AJ2385">
        <v>23.3017</v>
      </c>
      <c r="AK2385">
        <v>0</v>
      </c>
      <c r="AL2385">
        <v>35.229100000000003</v>
      </c>
      <c r="AM2385">
        <f>INDEX(Sheet1!B:B, MATCH('tab1'!U2385, Sheet1!A:A,0))</f>
        <v>8</v>
      </c>
      <c r="AN2385">
        <f>INDEX(Sheet1!B:B, MATCH('tab1'!Z2385, Sheet1!A:A,0))</f>
        <v>4</v>
      </c>
      <c r="AO2385">
        <f t="shared" si="37"/>
        <v>136</v>
      </c>
    </row>
    <row r="2386" spans="1:41" x14ac:dyDescent="0.3">
      <c r="A2386" t="s">
        <v>2612</v>
      </c>
      <c r="B2386" t="s">
        <v>4660</v>
      </c>
      <c r="C2386" t="s">
        <v>9593</v>
      </c>
      <c r="D2386" t="s">
        <v>1445</v>
      </c>
      <c r="E2386" t="s">
        <v>31</v>
      </c>
      <c r="F2386">
        <v>11411</v>
      </c>
      <c r="G2386" t="s">
        <v>14253</v>
      </c>
      <c r="H2386" t="s">
        <v>14857</v>
      </c>
      <c r="I2386" t="s">
        <v>16722</v>
      </c>
      <c r="J2386" t="s">
        <v>31</v>
      </c>
      <c r="K2386">
        <v>11411</v>
      </c>
      <c r="L2386">
        <v>412</v>
      </c>
      <c r="M2386" t="s">
        <v>14877</v>
      </c>
      <c r="N2386">
        <v>40.700747999999997</v>
      </c>
      <c r="O2386">
        <v>-73.748277000000002</v>
      </c>
      <c r="P2386">
        <v>4110230038</v>
      </c>
      <c r="Q2386" t="s">
        <v>2615</v>
      </c>
      <c r="S2386" s="1">
        <v>1</v>
      </c>
      <c r="T2386" t="s">
        <v>45</v>
      </c>
      <c r="U2386" t="s">
        <v>46</v>
      </c>
      <c r="V2386">
        <v>0</v>
      </c>
      <c r="W2386" t="s">
        <v>9594</v>
      </c>
      <c r="X2386" t="s">
        <v>36</v>
      </c>
      <c r="Y2386" t="s">
        <v>48</v>
      </c>
      <c r="Z2386" t="s">
        <v>49</v>
      </c>
      <c r="AA2386">
        <v>4236999</v>
      </c>
      <c r="AB2386" t="s">
        <v>2617</v>
      </c>
      <c r="AE2386">
        <v>50</v>
      </c>
      <c r="AF2386">
        <v>45.181699999999999</v>
      </c>
      <c r="AG2386">
        <v>3</v>
      </c>
      <c r="AH2386">
        <v>8.0093999999999994</v>
      </c>
      <c r="AI2386">
        <v>0</v>
      </c>
      <c r="AJ2386">
        <v>23.3017</v>
      </c>
      <c r="AK2386">
        <v>50</v>
      </c>
      <c r="AL2386">
        <v>35.229100000000003</v>
      </c>
      <c r="AM2386">
        <f>INDEX(Sheet1!B:B, MATCH('tab1'!U2386, Sheet1!A:A,0))</f>
        <v>8</v>
      </c>
      <c r="AN2386">
        <f>INDEX(Sheet1!B:B, MATCH('tab1'!Z2386, Sheet1!A:A,0))</f>
        <v>4</v>
      </c>
      <c r="AO2386">
        <f t="shared" si="37"/>
        <v>136</v>
      </c>
    </row>
    <row r="2387" spans="1:41" x14ac:dyDescent="0.3">
      <c r="A2387" t="s">
        <v>2465</v>
      </c>
      <c r="B2387" t="s">
        <v>2466</v>
      </c>
      <c r="C2387">
        <v>245</v>
      </c>
      <c r="D2387" t="s">
        <v>2467</v>
      </c>
      <c r="E2387" t="s">
        <v>43</v>
      </c>
      <c r="F2387">
        <v>11209</v>
      </c>
      <c r="G2387" t="s">
        <v>12755</v>
      </c>
      <c r="H2387" t="s">
        <v>14857</v>
      </c>
      <c r="I2387" t="s">
        <v>15336</v>
      </c>
      <c r="J2387" t="s">
        <v>43</v>
      </c>
      <c r="K2387">
        <v>11209</v>
      </c>
      <c r="L2387">
        <v>310</v>
      </c>
      <c r="M2387" t="s">
        <v>14912</v>
      </c>
      <c r="N2387">
        <v>40.623811000000003</v>
      </c>
      <c r="O2387">
        <v>-74.032493000000002</v>
      </c>
      <c r="P2387">
        <v>3060330065</v>
      </c>
      <c r="Q2387" t="s">
        <v>2468</v>
      </c>
      <c r="R2387">
        <v>105176</v>
      </c>
      <c r="S2387" s="1">
        <v>45184</v>
      </c>
      <c r="T2387" t="s">
        <v>33</v>
      </c>
      <c r="U2387" t="s">
        <v>34</v>
      </c>
      <c r="V2387">
        <v>0</v>
      </c>
      <c r="W2387" t="s">
        <v>2469</v>
      </c>
      <c r="X2387" t="s">
        <v>2411</v>
      </c>
      <c r="Y2387" t="s">
        <v>58</v>
      </c>
      <c r="Z2387" t="s">
        <v>58</v>
      </c>
      <c r="AA2387">
        <v>3153095</v>
      </c>
      <c r="AC2387" s="1">
        <v>44026</v>
      </c>
      <c r="AD2387" t="s">
        <v>39</v>
      </c>
      <c r="AE2387">
        <v>0</v>
      </c>
      <c r="AF2387">
        <v>26.886800000000001</v>
      </c>
      <c r="AG2387">
        <v>0</v>
      </c>
      <c r="AH2387">
        <v>1</v>
      </c>
      <c r="AI2387">
        <v>0</v>
      </c>
      <c r="AJ2387">
        <v>14.255800000000001</v>
      </c>
      <c r="AK2387">
        <v>0</v>
      </c>
      <c r="AL2387">
        <v>21.8553</v>
      </c>
      <c r="AM2387">
        <f>INDEX(Sheet1!B:B, MATCH('tab1'!U2387, Sheet1!A:A,0))</f>
        <v>5</v>
      </c>
      <c r="AN2387">
        <f>INDEX(Sheet1!B:B, MATCH('tab1'!Z2387, Sheet1!A:A,0))</f>
        <v>3</v>
      </c>
      <c r="AO2387">
        <f t="shared" si="37"/>
        <v>20</v>
      </c>
    </row>
    <row r="2388" spans="1:41" x14ac:dyDescent="0.3">
      <c r="A2388" t="s">
        <v>2465</v>
      </c>
      <c r="B2388" t="s">
        <v>2466</v>
      </c>
      <c r="C2388">
        <v>245</v>
      </c>
      <c r="D2388" t="s">
        <v>3312</v>
      </c>
      <c r="E2388" t="s">
        <v>43</v>
      </c>
      <c r="F2388">
        <v>11209</v>
      </c>
      <c r="G2388" t="s">
        <v>12929</v>
      </c>
      <c r="H2388" t="s">
        <v>14857</v>
      </c>
      <c r="I2388" t="s">
        <v>15336</v>
      </c>
      <c r="J2388" t="s">
        <v>43</v>
      </c>
      <c r="K2388">
        <v>11209</v>
      </c>
      <c r="L2388">
        <v>310</v>
      </c>
      <c r="M2388" t="s">
        <v>14912</v>
      </c>
      <c r="N2388">
        <v>40.623811000000003</v>
      </c>
      <c r="O2388">
        <v>-74.032493000000002</v>
      </c>
      <c r="P2388">
        <v>3060330065</v>
      </c>
      <c r="Q2388" t="s">
        <v>2468</v>
      </c>
      <c r="R2388">
        <v>7290</v>
      </c>
      <c r="S2388" s="1">
        <v>45468</v>
      </c>
      <c r="T2388" t="s">
        <v>33</v>
      </c>
      <c r="U2388" t="s">
        <v>34</v>
      </c>
      <c r="V2388">
        <v>45</v>
      </c>
      <c r="W2388" t="s">
        <v>3313</v>
      </c>
      <c r="X2388" t="s">
        <v>36</v>
      </c>
      <c r="Y2388" t="s">
        <v>37</v>
      </c>
      <c r="Z2388" t="s">
        <v>38</v>
      </c>
      <c r="AA2388">
        <v>3153095</v>
      </c>
      <c r="AC2388" s="1">
        <v>38163</v>
      </c>
      <c r="AD2388" t="s">
        <v>60</v>
      </c>
      <c r="AE2388">
        <v>0</v>
      </c>
      <c r="AF2388">
        <v>21.905000000000001</v>
      </c>
      <c r="AG2388">
        <v>9</v>
      </c>
      <c r="AH2388">
        <v>11.976900000000001</v>
      </c>
      <c r="AI2388">
        <v>0</v>
      </c>
      <c r="AJ2388">
        <v>6.1284999999999998</v>
      </c>
      <c r="AK2388">
        <v>0</v>
      </c>
      <c r="AL2388">
        <v>18.9541</v>
      </c>
      <c r="AM2388">
        <f>INDEX(Sheet1!B:B, MATCH('tab1'!U2388, Sheet1!A:A,0))</f>
        <v>5</v>
      </c>
      <c r="AN2388">
        <f>INDEX(Sheet1!B:B, MATCH('tab1'!Z2388, Sheet1!A:A,0))</f>
        <v>1</v>
      </c>
      <c r="AO2388">
        <f t="shared" si="37"/>
        <v>17</v>
      </c>
    </row>
    <row r="2389" spans="1:41" x14ac:dyDescent="0.3">
      <c r="A2389" t="s">
        <v>2465</v>
      </c>
      <c r="B2389" t="s">
        <v>2466</v>
      </c>
      <c r="C2389">
        <v>247</v>
      </c>
      <c r="D2389" t="s">
        <v>5877</v>
      </c>
      <c r="E2389" t="s">
        <v>43</v>
      </c>
      <c r="F2389">
        <v>11209</v>
      </c>
      <c r="G2389" t="s">
        <v>14059</v>
      </c>
      <c r="H2389" t="s">
        <v>14857</v>
      </c>
      <c r="I2389" t="s">
        <v>16560</v>
      </c>
      <c r="J2389" t="s">
        <v>43</v>
      </c>
      <c r="K2389">
        <v>11209</v>
      </c>
      <c r="L2389">
        <v>310</v>
      </c>
      <c r="M2389" t="s">
        <v>14912</v>
      </c>
      <c r="N2389">
        <v>40.623803000000002</v>
      </c>
      <c r="O2389">
        <v>-74.032456999999994</v>
      </c>
      <c r="P2389">
        <v>3060330064</v>
      </c>
      <c r="Q2389" t="s">
        <v>2468</v>
      </c>
      <c r="R2389">
        <v>18945</v>
      </c>
      <c r="S2389" s="1">
        <v>45486</v>
      </c>
      <c r="T2389" t="s">
        <v>33</v>
      </c>
      <c r="U2389" t="s">
        <v>34</v>
      </c>
      <c r="V2389">
        <v>42</v>
      </c>
      <c r="W2389" t="s">
        <v>8735</v>
      </c>
      <c r="X2389" t="s">
        <v>36</v>
      </c>
      <c r="Y2389" t="s">
        <v>37</v>
      </c>
      <c r="Z2389" t="s">
        <v>38</v>
      </c>
      <c r="AA2389">
        <v>3153094</v>
      </c>
      <c r="AC2389" s="1">
        <v>41103</v>
      </c>
      <c r="AD2389" t="s">
        <v>39</v>
      </c>
      <c r="AE2389">
        <v>0</v>
      </c>
      <c r="AF2389">
        <v>21.905000000000001</v>
      </c>
      <c r="AG2389">
        <v>12</v>
      </c>
      <c r="AH2389">
        <v>11.976900000000001</v>
      </c>
      <c r="AI2389">
        <v>0</v>
      </c>
      <c r="AJ2389">
        <v>6.1284999999999998</v>
      </c>
      <c r="AK2389">
        <v>0</v>
      </c>
      <c r="AL2389">
        <v>18.9541</v>
      </c>
      <c r="AM2389">
        <f>INDEX(Sheet1!B:B, MATCH('tab1'!U2389, Sheet1!A:A,0))</f>
        <v>5</v>
      </c>
      <c r="AN2389">
        <f>INDEX(Sheet1!B:B, MATCH('tab1'!Z2389, Sheet1!A:A,0))</f>
        <v>1</v>
      </c>
      <c r="AO2389">
        <f t="shared" si="37"/>
        <v>17</v>
      </c>
    </row>
    <row r="2390" spans="1:41" x14ac:dyDescent="0.3">
      <c r="A2390" t="s">
        <v>2465</v>
      </c>
      <c r="B2390" t="s">
        <v>2465</v>
      </c>
      <c r="C2390">
        <v>247</v>
      </c>
      <c r="D2390" t="s">
        <v>2467</v>
      </c>
      <c r="E2390" t="s">
        <v>43</v>
      </c>
      <c r="F2390">
        <v>11209</v>
      </c>
      <c r="G2390" t="s">
        <v>14422</v>
      </c>
      <c r="H2390" t="s">
        <v>14857</v>
      </c>
      <c r="I2390" t="s">
        <v>16560</v>
      </c>
      <c r="J2390" t="s">
        <v>43</v>
      </c>
      <c r="K2390">
        <v>11209</v>
      </c>
      <c r="L2390">
        <v>310</v>
      </c>
      <c r="M2390" t="s">
        <v>14912</v>
      </c>
      <c r="N2390">
        <v>40.623803000000002</v>
      </c>
      <c r="O2390">
        <v>-74.032456999999994</v>
      </c>
      <c r="P2390">
        <v>3060330064</v>
      </c>
      <c r="Q2390" t="s">
        <v>2468</v>
      </c>
      <c r="R2390">
        <v>105177</v>
      </c>
      <c r="S2390" s="1">
        <v>45184</v>
      </c>
      <c r="T2390" t="s">
        <v>33</v>
      </c>
      <c r="U2390" t="s">
        <v>55</v>
      </c>
      <c r="V2390">
        <v>0</v>
      </c>
      <c r="W2390" t="s">
        <v>10391</v>
      </c>
      <c r="X2390" t="s">
        <v>57</v>
      </c>
      <c r="Y2390" t="s">
        <v>58</v>
      </c>
      <c r="Z2390" t="s">
        <v>58</v>
      </c>
      <c r="AA2390">
        <v>3153094</v>
      </c>
      <c r="AC2390" s="1">
        <v>44026</v>
      </c>
      <c r="AD2390" t="s">
        <v>39</v>
      </c>
      <c r="AE2390">
        <v>0</v>
      </c>
      <c r="AF2390">
        <v>26.886800000000001</v>
      </c>
      <c r="AG2390">
        <v>0</v>
      </c>
      <c r="AH2390">
        <v>1</v>
      </c>
      <c r="AI2390">
        <v>0</v>
      </c>
      <c r="AJ2390">
        <v>14.255800000000001</v>
      </c>
      <c r="AK2390">
        <v>0</v>
      </c>
      <c r="AL2390">
        <v>21.8553</v>
      </c>
      <c r="AM2390">
        <f>INDEX(Sheet1!B:B, MATCH('tab1'!U2390, Sheet1!A:A,0))</f>
        <v>7</v>
      </c>
      <c r="AN2390">
        <f>INDEX(Sheet1!B:B, MATCH('tab1'!Z2390, Sheet1!A:A,0))</f>
        <v>3</v>
      </c>
      <c r="AO2390">
        <f t="shared" si="37"/>
        <v>68</v>
      </c>
    </row>
    <row r="2391" spans="1:41" x14ac:dyDescent="0.3">
      <c r="A2391" t="s">
        <v>7049</v>
      </c>
      <c r="B2391" t="s">
        <v>7050</v>
      </c>
      <c r="C2391">
        <v>5394</v>
      </c>
      <c r="D2391" t="s">
        <v>1758</v>
      </c>
      <c r="E2391" t="s">
        <v>135</v>
      </c>
      <c r="F2391">
        <v>10312</v>
      </c>
      <c r="G2391" t="s">
        <v>13699</v>
      </c>
      <c r="H2391" t="s">
        <v>14857</v>
      </c>
      <c r="I2391" t="s">
        <v>16230</v>
      </c>
      <c r="J2391" t="s">
        <v>14884</v>
      </c>
      <c r="K2391">
        <v>10312</v>
      </c>
      <c r="L2391">
        <v>503</v>
      </c>
      <c r="M2391" t="s">
        <v>14885</v>
      </c>
      <c r="N2391">
        <v>40.533011999999999</v>
      </c>
      <c r="O2391">
        <v>-74.189678999999998</v>
      </c>
      <c r="P2391">
        <v>5065700033</v>
      </c>
      <c r="Q2391" t="s">
        <v>7051</v>
      </c>
      <c r="R2391">
        <v>4769</v>
      </c>
      <c r="S2391" s="1">
        <v>45485</v>
      </c>
      <c r="T2391" t="s">
        <v>33</v>
      </c>
      <c r="U2391" t="s">
        <v>34</v>
      </c>
      <c r="V2391">
        <v>94</v>
      </c>
      <c r="W2391" t="s">
        <v>7052</v>
      </c>
      <c r="X2391" t="s">
        <v>36</v>
      </c>
      <c r="Y2391" t="s">
        <v>37</v>
      </c>
      <c r="Z2391" t="s">
        <v>38</v>
      </c>
      <c r="AA2391">
        <v>5082458</v>
      </c>
      <c r="AB2391" t="s">
        <v>7053</v>
      </c>
      <c r="AC2391" s="1">
        <v>36717</v>
      </c>
      <c r="AD2391" t="s">
        <v>60</v>
      </c>
      <c r="AE2391">
        <v>25</v>
      </c>
      <c r="AF2391">
        <v>21.905000000000001</v>
      </c>
      <c r="AG2391">
        <v>15</v>
      </c>
      <c r="AH2391">
        <v>11.976900000000001</v>
      </c>
      <c r="AI2391">
        <v>0</v>
      </c>
      <c r="AJ2391">
        <v>6.1284999999999998</v>
      </c>
      <c r="AK2391">
        <v>25</v>
      </c>
      <c r="AL2391">
        <v>18.9541</v>
      </c>
      <c r="AM2391">
        <f>INDEX(Sheet1!B:B, MATCH('tab1'!U2391, Sheet1!A:A,0))</f>
        <v>5</v>
      </c>
      <c r="AN2391">
        <f>INDEX(Sheet1!B:B, MATCH('tab1'!Z2391, Sheet1!A:A,0))</f>
        <v>1</v>
      </c>
      <c r="AO2391">
        <f t="shared" si="37"/>
        <v>17</v>
      </c>
    </row>
    <row r="2392" spans="1:41" x14ac:dyDescent="0.3">
      <c r="A2392" t="s">
        <v>7049</v>
      </c>
      <c r="B2392" t="s">
        <v>8365</v>
      </c>
      <c r="C2392">
        <v>5475</v>
      </c>
      <c r="D2392" t="s">
        <v>8366</v>
      </c>
      <c r="E2392" t="s">
        <v>135</v>
      </c>
      <c r="F2392">
        <v>10312</v>
      </c>
      <c r="G2392" t="s">
        <v>13979</v>
      </c>
      <c r="H2392" t="s">
        <v>14857</v>
      </c>
      <c r="I2392" t="s">
        <v>16488</v>
      </c>
      <c r="J2392" t="s">
        <v>14884</v>
      </c>
      <c r="K2392">
        <v>10312</v>
      </c>
      <c r="L2392">
        <v>503</v>
      </c>
      <c r="M2392" t="s">
        <v>14885</v>
      </c>
      <c r="N2392">
        <v>40.531818999999999</v>
      </c>
      <c r="O2392">
        <v>-74.191941999999997</v>
      </c>
      <c r="P2392">
        <v>5068150059</v>
      </c>
      <c r="Q2392" t="s">
        <v>7051</v>
      </c>
      <c r="R2392">
        <v>97097</v>
      </c>
      <c r="S2392" s="1">
        <v>45184</v>
      </c>
      <c r="T2392" t="s">
        <v>33</v>
      </c>
      <c r="U2392" t="s">
        <v>34</v>
      </c>
      <c r="V2392">
        <v>20</v>
      </c>
      <c r="W2392" t="s">
        <v>8367</v>
      </c>
      <c r="X2392" t="s">
        <v>36</v>
      </c>
      <c r="Y2392" t="s">
        <v>37</v>
      </c>
      <c r="Z2392" t="s">
        <v>38</v>
      </c>
      <c r="AA2392">
        <v>5107786</v>
      </c>
      <c r="AC2392" s="1">
        <v>42262</v>
      </c>
      <c r="AD2392" t="s">
        <v>39</v>
      </c>
      <c r="AE2392">
        <v>0</v>
      </c>
      <c r="AF2392">
        <v>21.905000000000001</v>
      </c>
      <c r="AG2392">
        <v>3</v>
      </c>
      <c r="AH2392">
        <v>11.976900000000001</v>
      </c>
      <c r="AI2392">
        <v>0</v>
      </c>
      <c r="AJ2392">
        <v>6.1284999999999998</v>
      </c>
      <c r="AK2392">
        <v>0</v>
      </c>
      <c r="AL2392">
        <v>18.9541</v>
      </c>
      <c r="AM2392">
        <f>INDEX(Sheet1!B:B, MATCH('tab1'!U2392, Sheet1!A:A,0))</f>
        <v>5</v>
      </c>
      <c r="AN2392">
        <f>INDEX(Sheet1!B:B, MATCH('tab1'!Z2392, Sheet1!A:A,0))</f>
        <v>1</v>
      </c>
      <c r="AO2392">
        <f t="shared" si="37"/>
        <v>17</v>
      </c>
    </row>
    <row r="2393" spans="1:41" x14ac:dyDescent="0.3">
      <c r="A2393" t="s">
        <v>5710</v>
      </c>
      <c r="B2393" t="s">
        <v>5711</v>
      </c>
      <c r="C2393">
        <v>9321</v>
      </c>
      <c r="D2393" t="s">
        <v>5712</v>
      </c>
      <c r="E2393" t="s">
        <v>43</v>
      </c>
      <c r="F2393">
        <v>11209</v>
      </c>
      <c r="G2393" t="s">
        <v>13425</v>
      </c>
      <c r="H2393" t="s">
        <v>14857</v>
      </c>
      <c r="I2393" t="s">
        <v>15970</v>
      </c>
      <c r="J2393" t="s">
        <v>43</v>
      </c>
      <c r="K2393">
        <v>11209</v>
      </c>
      <c r="L2393">
        <v>310</v>
      </c>
      <c r="M2393" t="s">
        <v>14912</v>
      </c>
      <c r="N2393">
        <v>40.619075000000002</v>
      </c>
      <c r="O2393">
        <v>-74.035782999999995</v>
      </c>
      <c r="P2393">
        <v>3061060001</v>
      </c>
      <c r="Q2393" t="s">
        <v>5713</v>
      </c>
      <c r="R2393">
        <v>15277</v>
      </c>
      <c r="S2393" s="1">
        <v>45406</v>
      </c>
      <c r="T2393" t="s">
        <v>33</v>
      </c>
      <c r="U2393" t="s">
        <v>34</v>
      </c>
      <c r="V2393">
        <v>24</v>
      </c>
      <c r="W2393" t="s">
        <v>5714</v>
      </c>
      <c r="X2393" t="s">
        <v>36</v>
      </c>
      <c r="Y2393" t="s">
        <v>37</v>
      </c>
      <c r="Z2393" t="s">
        <v>38</v>
      </c>
      <c r="AA2393">
        <v>3155183</v>
      </c>
      <c r="AB2393" t="s">
        <v>5715</v>
      </c>
      <c r="AC2393" s="1">
        <v>41023</v>
      </c>
      <c r="AD2393" t="s">
        <v>39</v>
      </c>
      <c r="AE2393">
        <v>0</v>
      </c>
      <c r="AF2393">
        <v>21.905000000000001</v>
      </c>
      <c r="AG2393">
        <v>4</v>
      </c>
      <c r="AH2393">
        <v>11.976900000000001</v>
      </c>
      <c r="AI2393">
        <v>0</v>
      </c>
      <c r="AJ2393">
        <v>6.1284999999999998</v>
      </c>
      <c r="AK2393">
        <v>0</v>
      </c>
      <c r="AL2393">
        <v>18.9541</v>
      </c>
      <c r="AM2393">
        <f>INDEX(Sheet1!B:B, MATCH('tab1'!U2393, Sheet1!A:A,0))</f>
        <v>5</v>
      </c>
      <c r="AN2393">
        <f>INDEX(Sheet1!B:B, MATCH('tab1'!Z2393, Sheet1!A:A,0))</f>
        <v>1</v>
      </c>
      <c r="AO2393">
        <f t="shared" si="37"/>
        <v>17</v>
      </c>
    </row>
    <row r="2394" spans="1:41" x14ac:dyDescent="0.3">
      <c r="A2394" t="s">
        <v>7725</v>
      </c>
      <c r="B2394" t="s">
        <v>4696</v>
      </c>
      <c r="C2394" t="s">
        <v>7726</v>
      </c>
      <c r="D2394" t="s">
        <v>7727</v>
      </c>
      <c r="E2394" t="s">
        <v>31</v>
      </c>
      <c r="F2394">
        <v>11367</v>
      </c>
      <c r="G2394" t="s">
        <v>13842</v>
      </c>
      <c r="H2394" t="s">
        <v>14857</v>
      </c>
      <c r="I2394" t="s">
        <v>16365</v>
      </c>
      <c r="J2394" t="s">
        <v>31</v>
      </c>
      <c r="K2394">
        <v>11367</v>
      </c>
      <c r="L2394">
        <v>408</v>
      </c>
      <c r="M2394" t="s">
        <v>14893</v>
      </c>
      <c r="N2394">
        <v>40.719987000000003</v>
      </c>
      <c r="O2394">
        <v>-73.820626000000004</v>
      </c>
      <c r="P2394">
        <v>4066080002</v>
      </c>
      <c r="Q2394" t="s">
        <v>7728</v>
      </c>
      <c r="R2394">
        <v>5522</v>
      </c>
      <c r="S2394" s="1">
        <v>45571</v>
      </c>
      <c r="T2394" t="s">
        <v>33</v>
      </c>
      <c r="U2394" t="s">
        <v>34</v>
      </c>
      <c r="V2394">
        <v>236</v>
      </c>
      <c r="W2394" t="s">
        <v>7729</v>
      </c>
      <c r="X2394" t="s">
        <v>36</v>
      </c>
      <c r="Y2394" t="s">
        <v>37</v>
      </c>
      <c r="Z2394" t="s">
        <v>38</v>
      </c>
      <c r="AA2394">
        <v>4143108</v>
      </c>
      <c r="AB2394" t="s">
        <v>7730</v>
      </c>
      <c r="AC2394" s="1">
        <v>38265</v>
      </c>
      <c r="AD2394" t="s">
        <v>60</v>
      </c>
      <c r="AE2394">
        <v>25</v>
      </c>
      <c r="AF2394">
        <v>21.905000000000001</v>
      </c>
      <c r="AG2394">
        <v>108</v>
      </c>
      <c r="AH2394">
        <v>11.976900000000001</v>
      </c>
      <c r="AI2394">
        <v>0</v>
      </c>
      <c r="AJ2394">
        <v>6.1284999999999998</v>
      </c>
      <c r="AK2394">
        <v>25</v>
      </c>
      <c r="AL2394">
        <v>18.9541</v>
      </c>
      <c r="AM2394">
        <f>INDEX(Sheet1!B:B, MATCH('tab1'!U2394, Sheet1!A:A,0))</f>
        <v>5</v>
      </c>
      <c r="AN2394">
        <f>INDEX(Sheet1!B:B, MATCH('tab1'!Z2394, Sheet1!A:A,0))</f>
        <v>1</v>
      </c>
      <c r="AO2394">
        <f t="shared" si="37"/>
        <v>17</v>
      </c>
    </row>
    <row r="2395" spans="1:41" x14ac:dyDescent="0.3">
      <c r="A2395" t="s">
        <v>4871</v>
      </c>
      <c r="B2395" t="s">
        <v>4872</v>
      </c>
      <c r="C2395">
        <v>2975</v>
      </c>
      <c r="D2395" t="s">
        <v>4873</v>
      </c>
      <c r="E2395" t="s">
        <v>135</v>
      </c>
      <c r="F2395">
        <v>10306</v>
      </c>
      <c r="G2395" t="s">
        <v>13246</v>
      </c>
      <c r="H2395" t="s">
        <v>14857</v>
      </c>
      <c r="I2395" t="s">
        <v>15800</v>
      </c>
      <c r="J2395" t="s">
        <v>14884</v>
      </c>
      <c r="K2395">
        <v>10306</v>
      </c>
      <c r="L2395">
        <v>503</v>
      </c>
      <c r="M2395" t="s">
        <v>14885</v>
      </c>
      <c r="N2395">
        <v>40.560963000000001</v>
      </c>
      <c r="O2395">
        <v>-74.119449000000003</v>
      </c>
      <c r="P2395">
        <v>5043010033</v>
      </c>
      <c r="Q2395" t="s">
        <v>4874</v>
      </c>
      <c r="R2395">
        <v>7984</v>
      </c>
      <c r="S2395" s="1">
        <v>45701</v>
      </c>
      <c r="T2395" t="s">
        <v>33</v>
      </c>
      <c r="U2395" t="s">
        <v>34</v>
      </c>
      <c r="V2395">
        <v>89</v>
      </c>
      <c r="W2395" t="s">
        <v>4875</v>
      </c>
      <c r="X2395" t="s">
        <v>36</v>
      </c>
      <c r="Y2395" t="s">
        <v>37</v>
      </c>
      <c r="Z2395" t="s">
        <v>38</v>
      </c>
      <c r="AA2395">
        <v>5152200</v>
      </c>
      <c r="AB2395" t="s">
        <v>4876</v>
      </c>
      <c r="AC2395" s="1">
        <v>39818</v>
      </c>
      <c r="AD2395" t="s">
        <v>39</v>
      </c>
      <c r="AE2395">
        <v>20</v>
      </c>
      <c r="AF2395">
        <v>21.905000000000001</v>
      </c>
      <c r="AG2395">
        <v>14</v>
      </c>
      <c r="AH2395">
        <v>11.976900000000001</v>
      </c>
      <c r="AI2395">
        <v>0</v>
      </c>
      <c r="AJ2395">
        <v>6.1284999999999998</v>
      </c>
      <c r="AK2395">
        <v>20</v>
      </c>
      <c r="AL2395">
        <v>18.9541</v>
      </c>
      <c r="AM2395">
        <f>INDEX(Sheet1!B:B, MATCH('tab1'!U2395, Sheet1!A:A,0))</f>
        <v>5</v>
      </c>
      <c r="AN2395">
        <f>INDEX(Sheet1!B:B, MATCH('tab1'!Z2395, Sheet1!A:A,0))</f>
        <v>1</v>
      </c>
      <c r="AO2395">
        <f t="shared" si="37"/>
        <v>17</v>
      </c>
    </row>
    <row r="2396" spans="1:41" x14ac:dyDescent="0.3">
      <c r="A2396" t="s">
        <v>11609</v>
      </c>
      <c r="B2396" t="s">
        <v>11610</v>
      </c>
      <c r="C2396">
        <v>1810</v>
      </c>
      <c r="D2396" t="s">
        <v>11611</v>
      </c>
      <c r="E2396" t="s">
        <v>43</v>
      </c>
      <c r="F2396">
        <v>11235</v>
      </c>
      <c r="G2396" t="s">
        <v>14692</v>
      </c>
      <c r="H2396" t="s">
        <v>14857</v>
      </c>
      <c r="I2396" t="s">
        <v>17091</v>
      </c>
      <c r="J2396" t="s">
        <v>43</v>
      </c>
      <c r="K2396">
        <v>11235</v>
      </c>
      <c r="L2396">
        <v>315</v>
      </c>
      <c r="M2396" t="s">
        <v>14861</v>
      </c>
      <c r="N2396">
        <v>40.586039</v>
      </c>
      <c r="O2396">
        <v>-73.950851999999998</v>
      </c>
      <c r="P2396">
        <v>3087720003</v>
      </c>
      <c r="Q2396" t="s">
        <v>11612</v>
      </c>
      <c r="R2396">
        <v>20917</v>
      </c>
      <c r="S2396" s="1">
        <v>45521</v>
      </c>
      <c r="T2396" t="s">
        <v>33</v>
      </c>
      <c r="U2396" t="s">
        <v>34</v>
      </c>
      <c r="V2396">
        <v>116</v>
      </c>
      <c r="W2396" t="s">
        <v>11613</v>
      </c>
      <c r="X2396" t="s">
        <v>36</v>
      </c>
      <c r="Y2396" t="s">
        <v>37</v>
      </c>
      <c r="Z2396" t="s">
        <v>38</v>
      </c>
      <c r="AA2396">
        <v>3398582</v>
      </c>
      <c r="AB2396" t="s">
        <v>11614</v>
      </c>
      <c r="AC2396" s="1">
        <v>41138</v>
      </c>
      <c r="AD2396" t="s">
        <v>39</v>
      </c>
      <c r="AE2396">
        <v>0</v>
      </c>
      <c r="AF2396">
        <v>21.905000000000001</v>
      </c>
      <c r="AG2396">
        <v>17</v>
      </c>
      <c r="AH2396">
        <v>11.976900000000001</v>
      </c>
      <c r="AI2396">
        <v>0</v>
      </c>
      <c r="AJ2396">
        <v>6.1284999999999998</v>
      </c>
      <c r="AK2396">
        <v>0</v>
      </c>
      <c r="AL2396">
        <v>18.9541</v>
      </c>
      <c r="AM2396">
        <f>INDEX(Sheet1!B:B, MATCH('tab1'!U2396, Sheet1!A:A,0))</f>
        <v>5</v>
      </c>
      <c r="AN2396">
        <f>INDEX(Sheet1!B:B, MATCH('tab1'!Z2396, Sheet1!A:A,0))</f>
        <v>1</v>
      </c>
      <c r="AO2396">
        <f t="shared" si="37"/>
        <v>17</v>
      </c>
    </row>
    <row r="2397" spans="1:41" x14ac:dyDescent="0.3">
      <c r="A2397" t="s">
        <v>4344</v>
      </c>
      <c r="B2397" t="s">
        <v>4345</v>
      </c>
      <c r="C2397">
        <v>1429</v>
      </c>
      <c r="D2397" t="s">
        <v>4346</v>
      </c>
      <c r="E2397" t="s">
        <v>135</v>
      </c>
      <c r="F2397">
        <v>10305</v>
      </c>
      <c r="G2397" t="s">
        <v>13141</v>
      </c>
      <c r="H2397" t="s">
        <v>14857</v>
      </c>
      <c r="I2397" t="s">
        <v>15700</v>
      </c>
      <c r="J2397" t="s">
        <v>14884</v>
      </c>
      <c r="K2397">
        <v>10305</v>
      </c>
      <c r="L2397">
        <v>502</v>
      </c>
      <c r="M2397" t="s">
        <v>14885</v>
      </c>
      <c r="N2397">
        <v>40.593710000000002</v>
      </c>
      <c r="O2397">
        <v>-74.087288000000001</v>
      </c>
      <c r="P2397">
        <v>5033250062</v>
      </c>
      <c r="Q2397" t="s">
        <v>4347</v>
      </c>
      <c r="R2397">
        <v>72458</v>
      </c>
      <c r="S2397" s="1">
        <v>45524</v>
      </c>
      <c r="T2397" t="s">
        <v>33</v>
      </c>
      <c r="U2397" t="s">
        <v>34</v>
      </c>
      <c r="V2397">
        <v>88</v>
      </c>
      <c r="W2397" t="s">
        <v>4348</v>
      </c>
      <c r="X2397" t="s">
        <v>36</v>
      </c>
      <c r="Y2397" t="s">
        <v>37</v>
      </c>
      <c r="Z2397" t="s">
        <v>38</v>
      </c>
      <c r="AA2397">
        <v>5049034</v>
      </c>
      <c r="AB2397" t="s">
        <v>4349</v>
      </c>
      <c r="AC2397" s="1">
        <v>41871</v>
      </c>
      <c r="AD2397" t="s">
        <v>39</v>
      </c>
      <c r="AE2397">
        <v>14.2857</v>
      </c>
      <c r="AF2397">
        <v>21.905000000000001</v>
      </c>
      <c r="AG2397">
        <v>17</v>
      </c>
      <c r="AH2397">
        <v>11.976900000000001</v>
      </c>
      <c r="AI2397">
        <v>14.2857</v>
      </c>
      <c r="AJ2397">
        <v>6.1284999999999998</v>
      </c>
      <c r="AK2397">
        <v>0</v>
      </c>
      <c r="AL2397">
        <v>18.9541</v>
      </c>
      <c r="AM2397">
        <f>INDEX(Sheet1!B:B, MATCH('tab1'!U2397, Sheet1!A:A,0))</f>
        <v>5</v>
      </c>
      <c r="AN2397">
        <f>INDEX(Sheet1!B:B, MATCH('tab1'!Z2397, Sheet1!A:A,0))</f>
        <v>1</v>
      </c>
      <c r="AO2397">
        <f t="shared" si="37"/>
        <v>17</v>
      </c>
    </row>
    <row r="2398" spans="1:41" x14ac:dyDescent="0.3">
      <c r="A2398" t="s">
        <v>2618</v>
      </c>
      <c r="B2398" t="s">
        <v>2619</v>
      </c>
      <c r="C2398">
        <v>360</v>
      </c>
      <c r="D2398" t="s">
        <v>417</v>
      </c>
      <c r="E2398" t="s">
        <v>43</v>
      </c>
      <c r="F2398">
        <v>11235</v>
      </c>
      <c r="G2398" t="s">
        <v>12785</v>
      </c>
      <c r="H2398" t="s">
        <v>14857</v>
      </c>
      <c r="I2398" t="s">
        <v>15365</v>
      </c>
      <c r="J2398" t="s">
        <v>43</v>
      </c>
      <c r="K2398">
        <v>11235</v>
      </c>
      <c r="L2398">
        <v>313</v>
      </c>
      <c r="M2398" t="s">
        <v>14861</v>
      </c>
      <c r="N2398">
        <v>40.580651000000003</v>
      </c>
      <c r="O2398">
        <v>-73.966074000000006</v>
      </c>
      <c r="P2398">
        <v>3086620097</v>
      </c>
      <c r="Q2398" t="s">
        <v>2620</v>
      </c>
      <c r="R2398">
        <v>103940</v>
      </c>
      <c r="S2398" s="1">
        <v>45698</v>
      </c>
      <c r="T2398" t="s">
        <v>33</v>
      </c>
      <c r="U2398" t="s">
        <v>34</v>
      </c>
      <c r="V2398">
        <v>219</v>
      </c>
      <c r="W2398" t="s">
        <v>2621</v>
      </c>
      <c r="X2398" t="s">
        <v>36</v>
      </c>
      <c r="Y2398" t="s">
        <v>37</v>
      </c>
      <c r="Z2398" t="s">
        <v>38</v>
      </c>
      <c r="AA2398">
        <v>3000000</v>
      </c>
      <c r="AB2398" t="s">
        <v>2622</v>
      </c>
      <c r="AC2398" s="1">
        <v>42776</v>
      </c>
      <c r="AD2398" t="s">
        <v>39</v>
      </c>
      <c r="AE2398">
        <v>0</v>
      </c>
      <c r="AF2398">
        <v>21.905000000000001</v>
      </c>
      <c r="AG2398">
        <v>34</v>
      </c>
      <c r="AH2398">
        <v>11.976900000000001</v>
      </c>
      <c r="AI2398">
        <v>0</v>
      </c>
      <c r="AJ2398">
        <v>6.1284999999999998</v>
      </c>
      <c r="AK2398">
        <v>0</v>
      </c>
      <c r="AL2398">
        <v>18.9541</v>
      </c>
      <c r="AM2398">
        <f>INDEX(Sheet1!B:B, MATCH('tab1'!U2398, Sheet1!A:A,0))</f>
        <v>5</v>
      </c>
      <c r="AN2398">
        <f>INDEX(Sheet1!B:B, MATCH('tab1'!Z2398, Sheet1!A:A,0))</f>
        <v>1</v>
      </c>
      <c r="AO2398">
        <f t="shared" si="37"/>
        <v>17</v>
      </c>
    </row>
    <row r="2399" spans="1:41" x14ac:dyDescent="0.3">
      <c r="A2399" t="s">
        <v>4245</v>
      </c>
      <c r="B2399" t="s">
        <v>4246</v>
      </c>
      <c r="C2399">
        <v>185</v>
      </c>
      <c r="D2399" t="s">
        <v>427</v>
      </c>
      <c r="E2399" t="s">
        <v>43</v>
      </c>
      <c r="F2399">
        <v>11201</v>
      </c>
      <c r="G2399" t="s">
        <v>13119</v>
      </c>
      <c r="H2399" t="s">
        <v>14857</v>
      </c>
      <c r="I2399" t="s">
        <v>15681</v>
      </c>
      <c r="J2399" t="s">
        <v>43</v>
      </c>
      <c r="K2399">
        <v>11201</v>
      </c>
      <c r="L2399">
        <v>302</v>
      </c>
      <c r="M2399" t="s">
        <v>14863</v>
      </c>
      <c r="N2399">
        <v>40.687902999999999</v>
      </c>
      <c r="O2399">
        <v>-73.993217000000001</v>
      </c>
      <c r="P2399">
        <v>3002800015</v>
      </c>
      <c r="Q2399" t="s">
        <v>4247</v>
      </c>
      <c r="R2399">
        <v>105400</v>
      </c>
      <c r="S2399" s="1">
        <v>45184</v>
      </c>
      <c r="T2399" t="s">
        <v>33</v>
      </c>
      <c r="U2399" t="s">
        <v>55</v>
      </c>
      <c r="V2399">
        <v>0</v>
      </c>
      <c r="W2399" t="s">
        <v>4248</v>
      </c>
      <c r="X2399" t="s">
        <v>57</v>
      </c>
      <c r="Y2399" t="s">
        <v>58</v>
      </c>
      <c r="Z2399" t="s">
        <v>58</v>
      </c>
      <c r="AA2399">
        <v>3002846</v>
      </c>
      <c r="AC2399" s="1">
        <v>44369</v>
      </c>
      <c r="AD2399" t="s">
        <v>39</v>
      </c>
      <c r="AE2399">
        <v>0</v>
      </c>
      <c r="AF2399">
        <v>26.886800000000001</v>
      </c>
      <c r="AG2399">
        <v>0</v>
      </c>
      <c r="AH2399">
        <v>1</v>
      </c>
      <c r="AI2399">
        <v>0</v>
      </c>
      <c r="AJ2399">
        <v>14.255800000000001</v>
      </c>
      <c r="AK2399">
        <v>0</v>
      </c>
      <c r="AL2399">
        <v>21.8553</v>
      </c>
      <c r="AM2399">
        <f>INDEX(Sheet1!B:B, MATCH('tab1'!U2399, Sheet1!A:A,0))</f>
        <v>7</v>
      </c>
      <c r="AN2399">
        <f>INDEX(Sheet1!B:B, MATCH('tab1'!Z2399, Sheet1!A:A,0))</f>
        <v>3</v>
      </c>
      <c r="AO2399">
        <f t="shared" si="37"/>
        <v>68</v>
      </c>
    </row>
    <row r="2400" spans="1:41" x14ac:dyDescent="0.3">
      <c r="A2400" t="s">
        <v>11432</v>
      </c>
      <c r="B2400" t="s">
        <v>4246</v>
      </c>
      <c r="C2400">
        <v>312</v>
      </c>
      <c r="D2400" t="s">
        <v>11433</v>
      </c>
      <c r="E2400" t="s">
        <v>82</v>
      </c>
      <c r="F2400">
        <v>10128</v>
      </c>
      <c r="G2400" t="s">
        <v>14652</v>
      </c>
      <c r="H2400" t="s">
        <v>14857</v>
      </c>
      <c r="I2400" t="s">
        <v>16748</v>
      </c>
      <c r="J2400" t="s">
        <v>82</v>
      </c>
      <c r="K2400">
        <v>10128</v>
      </c>
      <c r="L2400">
        <v>108</v>
      </c>
      <c r="M2400" t="s">
        <v>14875</v>
      </c>
      <c r="N2400">
        <v>40.783326000000002</v>
      </c>
      <c r="O2400">
        <v>-73.947027000000006</v>
      </c>
      <c r="P2400">
        <v>1015570041</v>
      </c>
      <c r="Q2400" t="s">
        <v>11434</v>
      </c>
      <c r="R2400">
        <v>105384</v>
      </c>
      <c r="S2400" s="1">
        <v>44454</v>
      </c>
      <c r="T2400" t="s">
        <v>54</v>
      </c>
      <c r="U2400" t="s">
        <v>55</v>
      </c>
      <c r="V2400">
        <v>165</v>
      </c>
      <c r="W2400" t="s">
        <v>11435</v>
      </c>
      <c r="X2400" t="s">
        <v>57</v>
      </c>
      <c r="Y2400" t="s">
        <v>58</v>
      </c>
      <c r="Z2400" t="s">
        <v>58</v>
      </c>
      <c r="AA2400">
        <v>1089945</v>
      </c>
      <c r="AC2400" s="1">
        <v>44364</v>
      </c>
      <c r="AD2400" t="s">
        <v>39</v>
      </c>
      <c r="AE2400">
        <v>0</v>
      </c>
      <c r="AF2400">
        <v>26.886800000000001</v>
      </c>
      <c r="AG2400">
        <v>0</v>
      </c>
      <c r="AH2400">
        <v>1</v>
      </c>
      <c r="AI2400">
        <v>0</v>
      </c>
      <c r="AJ2400">
        <v>14.255800000000001</v>
      </c>
      <c r="AK2400">
        <v>0</v>
      </c>
      <c r="AL2400">
        <v>21.8553</v>
      </c>
      <c r="AM2400">
        <f>INDEX(Sheet1!B:B, MATCH('tab1'!U2400, Sheet1!A:A,0))</f>
        <v>7</v>
      </c>
      <c r="AN2400">
        <f>INDEX(Sheet1!B:B, MATCH('tab1'!Z2400, Sheet1!A:A,0))</f>
        <v>3</v>
      </c>
      <c r="AO2400">
        <f t="shared" si="37"/>
        <v>68</v>
      </c>
    </row>
    <row r="2401" spans="1:41" x14ac:dyDescent="0.3">
      <c r="A2401" t="s">
        <v>9666</v>
      </c>
      <c r="B2401" t="s">
        <v>2915</v>
      </c>
      <c r="C2401">
        <v>132</v>
      </c>
      <c r="D2401" t="s">
        <v>4442</v>
      </c>
      <c r="E2401" t="s">
        <v>43</v>
      </c>
      <c r="F2401">
        <v>11223</v>
      </c>
      <c r="G2401" t="s">
        <v>14267</v>
      </c>
      <c r="H2401" t="s">
        <v>14857</v>
      </c>
      <c r="I2401" t="s">
        <v>16733</v>
      </c>
      <c r="J2401" t="s">
        <v>43</v>
      </c>
      <c r="K2401">
        <v>11223</v>
      </c>
      <c r="L2401">
        <v>311</v>
      </c>
      <c r="M2401" t="s">
        <v>14912</v>
      </c>
      <c r="N2401">
        <v>40.603200000000001</v>
      </c>
      <c r="O2401">
        <v>-73.981245000000001</v>
      </c>
      <c r="P2401">
        <v>3066720005</v>
      </c>
      <c r="Q2401" t="s">
        <v>9667</v>
      </c>
      <c r="R2401">
        <v>6903</v>
      </c>
      <c r="S2401" s="1">
        <v>45055</v>
      </c>
      <c r="T2401" t="s">
        <v>33</v>
      </c>
      <c r="U2401" t="s">
        <v>34</v>
      </c>
      <c r="V2401">
        <v>15</v>
      </c>
      <c r="W2401" t="s">
        <v>9668</v>
      </c>
      <c r="X2401" t="s">
        <v>36</v>
      </c>
      <c r="Y2401" t="s">
        <v>37</v>
      </c>
      <c r="Z2401" t="s">
        <v>38</v>
      </c>
      <c r="AA2401">
        <v>3177929</v>
      </c>
      <c r="AB2401" t="s">
        <v>9669</v>
      </c>
      <c r="AC2401" s="1">
        <v>37714</v>
      </c>
      <c r="AD2401" t="s">
        <v>60</v>
      </c>
      <c r="AG2401">
        <v>6</v>
      </c>
      <c r="AH2401">
        <v>11.976900000000001</v>
      </c>
      <c r="AM2401">
        <f>INDEX(Sheet1!B:B, MATCH('tab1'!U2401, Sheet1!A:A,0))</f>
        <v>5</v>
      </c>
      <c r="AN2401">
        <f>INDEX(Sheet1!B:B, MATCH('tab1'!Z2401, Sheet1!A:A,0))</f>
        <v>1</v>
      </c>
      <c r="AO2401">
        <f t="shared" si="37"/>
        <v>17</v>
      </c>
    </row>
    <row r="2402" spans="1:41" x14ac:dyDescent="0.3">
      <c r="A2402" t="s">
        <v>2914</v>
      </c>
      <c r="B2402" t="s">
        <v>2915</v>
      </c>
      <c r="C2402">
        <v>1990</v>
      </c>
      <c r="D2402" t="s">
        <v>2916</v>
      </c>
      <c r="E2402" t="s">
        <v>43</v>
      </c>
      <c r="F2402">
        <v>11223</v>
      </c>
      <c r="G2402" t="s">
        <v>12849</v>
      </c>
      <c r="H2402" t="s">
        <v>14857</v>
      </c>
      <c r="I2402" t="s">
        <v>15426</v>
      </c>
      <c r="J2402" t="s">
        <v>43</v>
      </c>
      <c r="K2402">
        <v>11223</v>
      </c>
      <c r="L2402">
        <v>311</v>
      </c>
      <c r="M2402" t="s">
        <v>14912</v>
      </c>
      <c r="N2402">
        <v>40.598188999999998</v>
      </c>
      <c r="O2402">
        <v>-73.985549000000006</v>
      </c>
      <c r="P2402">
        <v>3068570018</v>
      </c>
      <c r="Q2402" t="s">
        <v>2917</v>
      </c>
      <c r="R2402">
        <v>5709</v>
      </c>
      <c r="S2402" s="1">
        <v>45352</v>
      </c>
      <c r="T2402" t="s">
        <v>33</v>
      </c>
      <c r="U2402" t="s">
        <v>34</v>
      </c>
      <c r="V2402">
        <v>79</v>
      </c>
      <c r="W2402" t="s">
        <v>2918</v>
      </c>
      <c r="X2402" t="s">
        <v>36</v>
      </c>
      <c r="Y2402" t="s">
        <v>37</v>
      </c>
      <c r="Z2402" t="s">
        <v>38</v>
      </c>
      <c r="AA2402">
        <v>3185292</v>
      </c>
      <c r="AB2402" t="s">
        <v>2919</v>
      </c>
      <c r="AC2402" s="1">
        <v>38047</v>
      </c>
      <c r="AD2402" t="s">
        <v>60</v>
      </c>
      <c r="AE2402">
        <v>16.666699999999999</v>
      </c>
      <c r="AF2402">
        <v>21.905000000000001</v>
      </c>
      <c r="AG2402">
        <v>6</v>
      </c>
      <c r="AH2402">
        <v>11.976900000000001</v>
      </c>
      <c r="AI2402">
        <v>0</v>
      </c>
      <c r="AJ2402">
        <v>6.1284999999999998</v>
      </c>
      <c r="AK2402">
        <v>16.666699999999999</v>
      </c>
      <c r="AL2402">
        <v>18.9541</v>
      </c>
      <c r="AM2402">
        <f>INDEX(Sheet1!B:B, MATCH('tab1'!U2402, Sheet1!A:A,0))</f>
        <v>5</v>
      </c>
      <c r="AN2402">
        <f>INDEX(Sheet1!B:B, MATCH('tab1'!Z2402, Sheet1!A:A,0))</f>
        <v>1</v>
      </c>
      <c r="AO2402">
        <f t="shared" si="37"/>
        <v>17</v>
      </c>
    </row>
    <row r="2403" spans="1:41" x14ac:dyDescent="0.3">
      <c r="A2403" t="s">
        <v>2677</v>
      </c>
      <c r="B2403" t="s">
        <v>2678</v>
      </c>
      <c r="C2403">
        <v>2007</v>
      </c>
      <c r="D2403" t="s">
        <v>106</v>
      </c>
      <c r="E2403" t="s">
        <v>43</v>
      </c>
      <c r="F2403">
        <v>11207</v>
      </c>
      <c r="G2403" t="s">
        <v>12797</v>
      </c>
      <c r="H2403" t="s">
        <v>14857</v>
      </c>
      <c r="I2403" t="s">
        <v>15376</v>
      </c>
      <c r="J2403" t="s">
        <v>43</v>
      </c>
      <c r="K2403">
        <v>11207</v>
      </c>
      <c r="L2403">
        <v>305</v>
      </c>
      <c r="M2403" t="s">
        <v>14888</v>
      </c>
      <c r="N2403">
        <v>40.659581000000003</v>
      </c>
      <c r="O2403">
        <v>-73.888315000000006</v>
      </c>
      <c r="P2403">
        <v>3043250024</v>
      </c>
      <c r="Q2403" t="s">
        <v>2679</v>
      </c>
      <c r="R2403">
        <v>7429</v>
      </c>
      <c r="S2403" s="1">
        <v>45076</v>
      </c>
      <c r="T2403" t="s">
        <v>33</v>
      </c>
      <c r="U2403" t="s">
        <v>144</v>
      </c>
      <c r="V2403">
        <v>18</v>
      </c>
      <c r="W2403" t="s">
        <v>2680</v>
      </c>
      <c r="X2403" t="s">
        <v>146</v>
      </c>
      <c r="Y2403" t="s">
        <v>37</v>
      </c>
      <c r="Z2403" t="s">
        <v>147</v>
      </c>
      <c r="AA2403">
        <v>3097353</v>
      </c>
      <c r="AC2403" s="1">
        <v>38502</v>
      </c>
      <c r="AD2403" t="s">
        <v>39</v>
      </c>
      <c r="AG2403">
        <v>3</v>
      </c>
      <c r="AH2403">
        <v>8.4033999999999995</v>
      </c>
      <c r="AM2403">
        <f>INDEX(Sheet1!B:B, MATCH('tab1'!U2403, Sheet1!A:A,0))</f>
        <v>6</v>
      </c>
      <c r="AN2403">
        <f>INDEX(Sheet1!B:B, MATCH('tab1'!Z2403, Sheet1!A:A,0))</f>
        <v>2</v>
      </c>
      <c r="AO2403">
        <f t="shared" si="37"/>
        <v>34</v>
      </c>
    </row>
    <row r="2404" spans="1:41" x14ac:dyDescent="0.3">
      <c r="A2404" t="s">
        <v>2678</v>
      </c>
      <c r="B2404" t="s">
        <v>2678</v>
      </c>
      <c r="C2404">
        <v>2007</v>
      </c>
      <c r="D2404" t="s">
        <v>106</v>
      </c>
      <c r="E2404" t="s">
        <v>43</v>
      </c>
      <c r="F2404">
        <v>11207</v>
      </c>
      <c r="G2404" t="s">
        <v>12797</v>
      </c>
      <c r="H2404" t="s">
        <v>14857</v>
      </c>
      <c r="I2404" t="s">
        <v>15376</v>
      </c>
      <c r="J2404" t="s">
        <v>43</v>
      </c>
      <c r="K2404">
        <v>11207</v>
      </c>
      <c r="L2404">
        <v>305</v>
      </c>
      <c r="M2404" t="s">
        <v>14888</v>
      </c>
      <c r="N2404">
        <v>40.659581000000003</v>
      </c>
      <c r="O2404">
        <v>-73.888315000000006</v>
      </c>
      <c r="P2404">
        <v>3043250024</v>
      </c>
      <c r="Q2404" t="s">
        <v>2679</v>
      </c>
      <c r="R2404">
        <v>7423</v>
      </c>
      <c r="S2404" s="1">
        <v>45076</v>
      </c>
      <c r="T2404" t="s">
        <v>33</v>
      </c>
      <c r="U2404" t="s">
        <v>34</v>
      </c>
      <c r="V2404">
        <v>41</v>
      </c>
      <c r="W2404" t="s">
        <v>3379</v>
      </c>
      <c r="X2404" t="s">
        <v>36</v>
      </c>
      <c r="Y2404" t="s">
        <v>37</v>
      </c>
      <c r="Z2404" t="s">
        <v>38</v>
      </c>
      <c r="AA2404">
        <v>3097353</v>
      </c>
      <c r="AB2404" t="s">
        <v>3380</v>
      </c>
      <c r="AC2404" s="1">
        <v>38502</v>
      </c>
      <c r="AD2404" t="s">
        <v>39</v>
      </c>
      <c r="AG2404">
        <v>12</v>
      </c>
      <c r="AH2404">
        <v>11.976900000000001</v>
      </c>
      <c r="AM2404">
        <f>INDEX(Sheet1!B:B, MATCH('tab1'!U2404, Sheet1!A:A,0))</f>
        <v>5</v>
      </c>
      <c r="AN2404">
        <f>INDEX(Sheet1!B:B, MATCH('tab1'!Z2404, Sheet1!A:A,0))</f>
        <v>1</v>
      </c>
      <c r="AO2404">
        <f t="shared" si="37"/>
        <v>17</v>
      </c>
    </row>
    <row r="2405" spans="1:41" x14ac:dyDescent="0.3">
      <c r="A2405" t="s">
        <v>1856</v>
      </c>
      <c r="B2405" t="s">
        <v>1857</v>
      </c>
      <c r="C2405">
        <v>1300</v>
      </c>
      <c r="D2405" t="s">
        <v>1858</v>
      </c>
      <c r="E2405" t="s">
        <v>31</v>
      </c>
      <c r="F2405">
        <v>11360</v>
      </c>
      <c r="G2405" t="s">
        <v>12634</v>
      </c>
      <c r="H2405" t="s">
        <v>14857</v>
      </c>
      <c r="I2405" t="s">
        <v>15219</v>
      </c>
      <c r="J2405" t="s">
        <v>31</v>
      </c>
      <c r="K2405">
        <v>11360</v>
      </c>
      <c r="L2405">
        <v>407</v>
      </c>
      <c r="M2405" t="s">
        <v>14893</v>
      </c>
      <c r="N2405">
        <v>40.788668999999999</v>
      </c>
      <c r="O2405">
        <v>-73.783956000000003</v>
      </c>
      <c r="P2405">
        <v>4058630300</v>
      </c>
      <c r="Q2405" t="s">
        <v>1859</v>
      </c>
      <c r="S2405" s="1">
        <v>1</v>
      </c>
      <c r="T2405" t="s">
        <v>45</v>
      </c>
      <c r="U2405" t="s">
        <v>46</v>
      </c>
      <c r="V2405">
        <v>0</v>
      </c>
      <c r="W2405" t="s">
        <v>1860</v>
      </c>
      <c r="X2405" t="s">
        <v>36</v>
      </c>
      <c r="Y2405" t="s">
        <v>48</v>
      </c>
      <c r="Z2405" t="s">
        <v>49</v>
      </c>
      <c r="AA2405">
        <v>4130867</v>
      </c>
      <c r="AE2405">
        <v>50</v>
      </c>
      <c r="AF2405">
        <v>45.181699999999999</v>
      </c>
      <c r="AG2405">
        <v>1</v>
      </c>
      <c r="AH2405">
        <v>8.0093999999999994</v>
      </c>
      <c r="AI2405">
        <v>0</v>
      </c>
      <c r="AJ2405">
        <v>23.3017</v>
      </c>
      <c r="AK2405">
        <v>50</v>
      </c>
      <c r="AL2405">
        <v>35.229100000000003</v>
      </c>
      <c r="AM2405">
        <f>INDEX(Sheet1!B:B, MATCH('tab1'!U2405, Sheet1!A:A,0))</f>
        <v>8</v>
      </c>
      <c r="AN2405">
        <f>INDEX(Sheet1!B:B, MATCH('tab1'!Z2405, Sheet1!A:A,0))</f>
        <v>4</v>
      </c>
      <c r="AO2405">
        <f t="shared" si="37"/>
        <v>136</v>
      </c>
    </row>
    <row r="2406" spans="1:41" x14ac:dyDescent="0.3">
      <c r="A2406" t="s">
        <v>6203</v>
      </c>
      <c r="B2406" t="s">
        <v>6203</v>
      </c>
      <c r="C2406">
        <v>41</v>
      </c>
      <c r="D2406" t="s">
        <v>6204</v>
      </c>
      <c r="E2406" t="s">
        <v>82</v>
      </c>
      <c r="F2406">
        <v>10026</v>
      </c>
      <c r="G2406" t="s">
        <v>13525</v>
      </c>
      <c r="H2406" t="s">
        <v>14857</v>
      </c>
      <c r="I2406" t="s">
        <v>16068</v>
      </c>
      <c r="J2406" t="s">
        <v>82</v>
      </c>
      <c r="K2406">
        <v>10026</v>
      </c>
      <c r="L2406">
        <v>110</v>
      </c>
      <c r="M2406" t="s">
        <v>14880</v>
      </c>
      <c r="N2406">
        <v>40.800685000000001</v>
      </c>
      <c r="O2406">
        <v>-73.948650000000001</v>
      </c>
      <c r="P2406">
        <v>1015997502</v>
      </c>
      <c r="Q2406" t="s">
        <v>6205</v>
      </c>
      <c r="R2406">
        <v>104550</v>
      </c>
      <c r="S2406" s="1">
        <v>44819</v>
      </c>
      <c r="T2406" t="s">
        <v>54</v>
      </c>
      <c r="U2406" t="s">
        <v>55</v>
      </c>
      <c r="V2406">
        <v>100</v>
      </c>
      <c r="W2406" t="s">
        <v>6206</v>
      </c>
      <c r="X2406" t="s">
        <v>57</v>
      </c>
      <c r="Y2406" t="s">
        <v>58</v>
      </c>
      <c r="Z2406" t="s">
        <v>58</v>
      </c>
      <c r="AA2406">
        <v>1087782</v>
      </c>
      <c r="AB2406" t="s">
        <v>6207</v>
      </c>
      <c r="AC2406" s="1">
        <v>43318</v>
      </c>
      <c r="AD2406" t="s">
        <v>39</v>
      </c>
      <c r="AE2406">
        <v>0</v>
      </c>
      <c r="AF2406">
        <v>26.886800000000001</v>
      </c>
      <c r="AG2406">
        <v>0</v>
      </c>
      <c r="AH2406">
        <v>1</v>
      </c>
      <c r="AI2406">
        <v>0</v>
      </c>
      <c r="AJ2406">
        <v>14.255800000000001</v>
      </c>
      <c r="AK2406">
        <v>0</v>
      </c>
      <c r="AL2406">
        <v>21.8553</v>
      </c>
      <c r="AM2406">
        <f>INDEX(Sheet1!B:B, MATCH('tab1'!U2406, Sheet1!A:A,0))</f>
        <v>7</v>
      </c>
      <c r="AN2406">
        <f>INDEX(Sheet1!B:B, MATCH('tab1'!Z2406, Sheet1!A:A,0))</f>
        <v>3</v>
      </c>
      <c r="AO2406">
        <f t="shared" si="37"/>
        <v>68</v>
      </c>
    </row>
    <row r="2407" spans="1:41" x14ac:dyDescent="0.3">
      <c r="A2407" t="s">
        <v>3292</v>
      </c>
      <c r="B2407" t="s">
        <v>3293</v>
      </c>
      <c r="C2407">
        <v>460</v>
      </c>
      <c r="D2407" t="s">
        <v>3294</v>
      </c>
      <c r="E2407" t="s">
        <v>43</v>
      </c>
      <c r="F2407">
        <v>11217</v>
      </c>
      <c r="G2407" t="s">
        <v>12924</v>
      </c>
      <c r="H2407" t="s">
        <v>14857</v>
      </c>
      <c r="I2407" t="s">
        <v>15499</v>
      </c>
      <c r="J2407" t="s">
        <v>43</v>
      </c>
      <c r="K2407">
        <v>11217</v>
      </c>
      <c r="L2407">
        <v>302</v>
      </c>
      <c r="M2407" t="s">
        <v>14863</v>
      </c>
      <c r="N2407">
        <v>40.686295999999999</v>
      </c>
      <c r="O2407">
        <v>-73.983222999999995</v>
      </c>
      <c r="P2407">
        <v>3001840025</v>
      </c>
      <c r="Q2407" t="s">
        <v>3295</v>
      </c>
      <c r="R2407">
        <v>23338</v>
      </c>
      <c r="S2407" s="1">
        <v>44831</v>
      </c>
      <c r="T2407" t="s">
        <v>54</v>
      </c>
      <c r="U2407" t="s">
        <v>34</v>
      </c>
      <c r="V2407">
        <v>114</v>
      </c>
      <c r="W2407" t="s">
        <v>3296</v>
      </c>
      <c r="X2407" t="s">
        <v>36</v>
      </c>
      <c r="Y2407" t="s">
        <v>37</v>
      </c>
      <c r="Z2407" t="s">
        <v>38</v>
      </c>
      <c r="AA2407">
        <v>3000937</v>
      </c>
      <c r="AC2407" s="1">
        <v>41179</v>
      </c>
      <c r="AD2407" t="s">
        <v>39</v>
      </c>
      <c r="AE2407">
        <v>16.666699999999999</v>
      </c>
      <c r="AF2407">
        <v>21.905000000000001</v>
      </c>
      <c r="AG2407">
        <v>13</v>
      </c>
      <c r="AH2407">
        <v>11.976900000000001</v>
      </c>
      <c r="AI2407">
        <v>0</v>
      </c>
      <c r="AJ2407">
        <v>6.1284999999999998</v>
      </c>
      <c r="AK2407">
        <v>16.666699999999999</v>
      </c>
      <c r="AL2407">
        <v>18.9541</v>
      </c>
      <c r="AM2407">
        <f>INDEX(Sheet1!B:B, MATCH('tab1'!U2407, Sheet1!A:A,0))</f>
        <v>5</v>
      </c>
      <c r="AN2407">
        <f>INDEX(Sheet1!B:B, MATCH('tab1'!Z2407, Sheet1!A:A,0))</f>
        <v>1</v>
      </c>
      <c r="AO2407">
        <f t="shared" si="37"/>
        <v>17</v>
      </c>
    </row>
    <row r="2408" spans="1:41" x14ac:dyDescent="0.3">
      <c r="A2408" t="s">
        <v>3292</v>
      </c>
      <c r="B2408" t="s">
        <v>6416</v>
      </c>
      <c r="C2408">
        <v>333</v>
      </c>
      <c r="D2408" t="s">
        <v>6417</v>
      </c>
      <c r="E2408" t="s">
        <v>43</v>
      </c>
      <c r="F2408">
        <v>11215</v>
      </c>
      <c r="G2408" t="s">
        <v>13571</v>
      </c>
      <c r="H2408" t="s">
        <v>14857</v>
      </c>
      <c r="I2408" t="s">
        <v>16111</v>
      </c>
      <c r="J2408" t="s">
        <v>43</v>
      </c>
      <c r="K2408">
        <v>11215</v>
      </c>
      <c r="L2408">
        <v>306</v>
      </c>
      <c r="M2408" t="s">
        <v>14863</v>
      </c>
      <c r="N2408">
        <v>40.673788000000002</v>
      </c>
      <c r="O2408">
        <v>-73.983568000000005</v>
      </c>
      <c r="P2408">
        <v>3009690052</v>
      </c>
      <c r="Q2408" t="s">
        <v>6418</v>
      </c>
      <c r="R2408">
        <v>23357</v>
      </c>
      <c r="S2408" s="1">
        <v>45562</v>
      </c>
      <c r="T2408" t="s">
        <v>33</v>
      </c>
      <c r="U2408" t="s">
        <v>34</v>
      </c>
      <c r="V2408">
        <v>91</v>
      </c>
      <c r="W2408" t="s">
        <v>6419</v>
      </c>
      <c r="X2408" t="s">
        <v>36</v>
      </c>
      <c r="Y2408" t="s">
        <v>37</v>
      </c>
      <c r="Z2408" t="s">
        <v>38</v>
      </c>
      <c r="AA2408">
        <v>3346912</v>
      </c>
      <c r="AB2408" t="s">
        <v>6420</v>
      </c>
      <c r="AC2408" s="1">
        <v>41179</v>
      </c>
      <c r="AD2408" t="s">
        <v>39</v>
      </c>
      <c r="AE2408">
        <v>0</v>
      </c>
      <c r="AF2408">
        <v>21.905000000000001</v>
      </c>
      <c r="AG2408">
        <v>13</v>
      </c>
      <c r="AH2408">
        <v>11.976900000000001</v>
      </c>
      <c r="AI2408">
        <v>0</v>
      </c>
      <c r="AJ2408">
        <v>6.1284999999999998</v>
      </c>
      <c r="AK2408">
        <v>0</v>
      </c>
      <c r="AL2408">
        <v>18.9541</v>
      </c>
      <c r="AM2408">
        <f>INDEX(Sheet1!B:B, MATCH('tab1'!U2408, Sheet1!A:A,0))</f>
        <v>5</v>
      </c>
      <c r="AN2408">
        <f>INDEX(Sheet1!B:B, MATCH('tab1'!Z2408, Sheet1!A:A,0))</f>
        <v>1</v>
      </c>
      <c r="AO2408">
        <f t="shared" si="37"/>
        <v>17</v>
      </c>
    </row>
    <row r="2409" spans="1:41" x14ac:dyDescent="0.3">
      <c r="A2409" t="s">
        <v>3292</v>
      </c>
      <c r="B2409" t="s">
        <v>3293</v>
      </c>
      <c r="C2409">
        <v>595</v>
      </c>
      <c r="D2409" t="s">
        <v>8927</v>
      </c>
      <c r="E2409" t="s">
        <v>43</v>
      </c>
      <c r="F2409">
        <v>11231</v>
      </c>
      <c r="G2409" t="s">
        <v>14101</v>
      </c>
      <c r="H2409" t="s">
        <v>14857</v>
      </c>
      <c r="I2409" t="s">
        <v>16594</v>
      </c>
      <c r="J2409" t="s">
        <v>43</v>
      </c>
      <c r="K2409">
        <v>11231</v>
      </c>
      <c r="L2409">
        <v>306</v>
      </c>
      <c r="M2409" t="s">
        <v>14863</v>
      </c>
      <c r="N2409">
        <v>40.675091000000002</v>
      </c>
      <c r="O2409">
        <v>-74.001676000000003</v>
      </c>
      <c r="P2409">
        <v>3005520005</v>
      </c>
      <c r="Q2409" t="s">
        <v>8928</v>
      </c>
      <c r="R2409">
        <v>19457</v>
      </c>
      <c r="S2409" s="1">
        <v>44037</v>
      </c>
      <c r="T2409" t="s">
        <v>54</v>
      </c>
      <c r="U2409" t="s">
        <v>34</v>
      </c>
      <c r="V2409">
        <v>159</v>
      </c>
      <c r="W2409" t="s">
        <v>8929</v>
      </c>
      <c r="X2409" t="s">
        <v>36</v>
      </c>
      <c r="Y2409" t="s">
        <v>37</v>
      </c>
      <c r="Z2409" t="s">
        <v>38</v>
      </c>
      <c r="AA2409">
        <v>3008517</v>
      </c>
      <c r="AB2409" t="s">
        <v>8930</v>
      </c>
      <c r="AC2409" s="1">
        <v>41115</v>
      </c>
      <c r="AD2409" t="s">
        <v>39</v>
      </c>
      <c r="AE2409">
        <v>16.666699999999999</v>
      </c>
      <c r="AF2409">
        <v>21.905000000000001</v>
      </c>
      <c r="AG2409">
        <v>18</v>
      </c>
      <c r="AH2409">
        <v>11.976900000000001</v>
      </c>
      <c r="AI2409">
        <v>0</v>
      </c>
      <c r="AJ2409">
        <v>6.1284999999999998</v>
      </c>
      <c r="AK2409">
        <v>16.666699999999999</v>
      </c>
      <c r="AL2409">
        <v>18.9541</v>
      </c>
      <c r="AM2409">
        <f>INDEX(Sheet1!B:B, MATCH('tab1'!U2409, Sheet1!A:A,0))</f>
        <v>5</v>
      </c>
      <c r="AN2409">
        <f>INDEX(Sheet1!B:B, MATCH('tab1'!Z2409, Sheet1!A:A,0))</f>
        <v>1</v>
      </c>
      <c r="AO2409">
        <f t="shared" si="37"/>
        <v>17</v>
      </c>
    </row>
    <row r="2410" spans="1:41" x14ac:dyDescent="0.3">
      <c r="A2410" t="s">
        <v>9107</v>
      </c>
      <c r="B2410" t="s">
        <v>9108</v>
      </c>
      <c r="C2410">
        <v>2962</v>
      </c>
      <c r="D2410" t="s">
        <v>5490</v>
      </c>
      <c r="E2410" t="s">
        <v>64</v>
      </c>
      <c r="F2410">
        <v>10465</v>
      </c>
      <c r="G2410" t="s">
        <v>13376</v>
      </c>
      <c r="H2410" t="s">
        <v>14857</v>
      </c>
      <c r="I2410" t="s">
        <v>15925</v>
      </c>
      <c r="J2410" t="s">
        <v>64</v>
      </c>
      <c r="K2410">
        <v>10465</v>
      </c>
      <c r="L2410">
        <v>210</v>
      </c>
      <c r="M2410" t="s">
        <v>14872</v>
      </c>
      <c r="N2410">
        <v>40.816445000000002</v>
      </c>
      <c r="O2410">
        <v>-73.813451000000001</v>
      </c>
      <c r="P2410">
        <v>2054520001</v>
      </c>
      <c r="Q2410" t="s">
        <v>9109</v>
      </c>
      <c r="R2410">
        <v>34269</v>
      </c>
      <c r="S2410" s="1">
        <v>44819</v>
      </c>
      <c r="T2410" t="s">
        <v>54</v>
      </c>
      <c r="U2410" t="s">
        <v>55</v>
      </c>
      <c r="V2410">
        <v>0</v>
      </c>
      <c r="W2410" t="s">
        <v>9110</v>
      </c>
      <c r="X2410" t="s">
        <v>57</v>
      </c>
      <c r="Y2410" t="s">
        <v>58</v>
      </c>
      <c r="Z2410" t="s">
        <v>58</v>
      </c>
      <c r="AA2410">
        <v>2097494</v>
      </c>
      <c r="AB2410" t="s">
        <v>9111</v>
      </c>
      <c r="AC2410" s="1">
        <v>41460</v>
      </c>
      <c r="AD2410" t="s">
        <v>60</v>
      </c>
      <c r="AE2410">
        <v>50</v>
      </c>
      <c r="AF2410">
        <v>26.886800000000001</v>
      </c>
      <c r="AG2410">
        <v>0</v>
      </c>
      <c r="AH2410">
        <v>1</v>
      </c>
      <c r="AI2410">
        <v>0</v>
      </c>
      <c r="AJ2410">
        <v>14.255800000000001</v>
      </c>
      <c r="AK2410">
        <v>50</v>
      </c>
      <c r="AL2410">
        <v>21.8553</v>
      </c>
      <c r="AM2410">
        <f>INDEX(Sheet1!B:B, MATCH('tab1'!U2410, Sheet1!A:A,0))</f>
        <v>7</v>
      </c>
      <c r="AN2410">
        <f>INDEX(Sheet1!B:B, MATCH('tab1'!Z2410, Sheet1!A:A,0))</f>
        <v>3</v>
      </c>
      <c r="AO2410">
        <f t="shared" si="37"/>
        <v>68</v>
      </c>
    </row>
    <row r="2411" spans="1:41" x14ac:dyDescent="0.3">
      <c r="A2411" t="s">
        <v>11206</v>
      </c>
      <c r="B2411" t="s">
        <v>11207</v>
      </c>
      <c r="C2411">
        <v>12</v>
      </c>
      <c r="D2411" t="s">
        <v>11208</v>
      </c>
      <c r="E2411" t="s">
        <v>82</v>
      </c>
      <c r="F2411">
        <v>10009</v>
      </c>
      <c r="G2411" t="s">
        <v>14607</v>
      </c>
      <c r="H2411" t="s">
        <v>14857</v>
      </c>
      <c r="I2411" t="s">
        <v>17022</v>
      </c>
      <c r="J2411" t="s">
        <v>82</v>
      </c>
      <c r="K2411">
        <v>10009</v>
      </c>
      <c r="L2411">
        <v>106</v>
      </c>
      <c r="M2411" t="s">
        <v>14870</v>
      </c>
      <c r="N2411">
        <v>40.731458000000003</v>
      </c>
      <c r="O2411">
        <v>-73.976795999999993</v>
      </c>
      <c r="P2411">
        <v>1009720001</v>
      </c>
      <c r="Q2411" t="s">
        <v>11209</v>
      </c>
      <c r="R2411">
        <v>104923</v>
      </c>
      <c r="S2411" s="1">
        <v>44819</v>
      </c>
      <c r="T2411" t="s">
        <v>54</v>
      </c>
      <c r="U2411" t="s">
        <v>55</v>
      </c>
      <c r="V2411">
        <v>0</v>
      </c>
      <c r="W2411" t="s">
        <v>11210</v>
      </c>
      <c r="X2411" t="s">
        <v>57</v>
      </c>
      <c r="Y2411" t="s">
        <v>58</v>
      </c>
      <c r="Z2411" t="s">
        <v>58</v>
      </c>
      <c r="AA2411">
        <v>1082857</v>
      </c>
      <c r="AB2411" t="s">
        <v>11211</v>
      </c>
      <c r="AC2411" s="1">
        <v>43648</v>
      </c>
      <c r="AD2411" t="s">
        <v>39</v>
      </c>
      <c r="AE2411">
        <v>0</v>
      </c>
      <c r="AF2411">
        <v>26.886800000000001</v>
      </c>
      <c r="AG2411">
        <v>0</v>
      </c>
      <c r="AH2411">
        <v>1</v>
      </c>
      <c r="AI2411">
        <v>0</v>
      </c>
      <c r="AJ2411">
        <v>14.255800000000001</v>
      </c>
      <c r="AK2411">
        <v>0</v>
      </c>
      <c r="AL2411">
        <v>21.8553</v>
      </c>
      <c r="AM2411">
        <f>INDEX(Sheet1!B:B, MATCH('tab1'!U2411, Sheet1!A:A,0))</f>
        <v>7</v>
      </c>
      <c r="AN2411">
        <f>INDEX(Sheet1!B:B, MATCH('tab1'!Z2411, Sheet1!A:A,0))</f>
        <v>3</v>
      </c>
      <c r="AO2411">
        <f t="shared" si="37"/>
        <v>68</v>
      </c>
    </row>
    <row r="2412" spans="1:41" x14ac:dyDescent="0.3">
      <c r="A2412" t="s">
        <v>10965</v>
      </c>
      <c r="B2412" t="s">
        <v>10965</v>
      </c>
      <c r="C2412">
        <v>69</v>
      </c>
      <c r="D2412" t="s">
        <v>6285</v>
      </c>
      <c r="E2412" t="s">
        <v>43</v>
      </c>
      <c r="F2412">
        <v>11216</v>
      </c>
      <c r="G2412" t="s">
        <v>14554</v>
      </c>
      <c r="H2412" t="s">
        <v>14857</v>
      </c>
      <c r="I2412" t="s">
        <v>16977</v>
      </c>
      <c r="J2412" t="s">
        <v>43</v>
      </c>
      <c r="K2412">
        <v>11216</v>
      </c>
      <c r="L2412">
        <v>303</v>
      </c>
      <c r="M2412" t="s">
        <v>14922</v>
      </c>
      <c r="N2412">
        <v>40.680992000000003</v>
      </c>
      <c r="O2412">
        <v>-73.943985999999995</v>
      </c>
      <c r="P2412">
        <v>3018510039</v>
      </c>
      <c r="Q2412" t="s">
        <v>10966</v>
      </c>
      <c r="R2412">
        <v>5467</v>
      </c>
      <c r="S2412" s="1">
        <v>44829</v>
      </c>
      <c r="T2412" t="s">
        <v>54</v>
      </c>
      <c r="U2412" t="s">
        <v>34</v>
      </c>
      <c r="V2412">
        <v>52</v>
      </c>
      <c r="W2412" t="s">
        <v>10967</v>
      </c>
      <c r="X2412" t="s">
        <v>36</v>
      </c>
      <c r="Y2412" t="s">
        <v>37</v>
      </c>
      <c r="Z2412" t="s">
        <v>38</v>
      </c>
      <c r="AA2412">
        <v>3053328</v>
      </c>
      <c r="AC2412" s="1">
        <v>38143</v>
      </c>
      <c r="AD2412" t="s">
        <v>60</v>
      </c>
      <c r="AE2412">
        <v>40</v>
      </c>
      <c r="AF2412">
        <v>21.905000000000001</v>
      </c>
      <c r="AG2412">
        <v>6</v>
      </c>
      <c r="AH2412">
        <v>11.976900000000001</v>
      </c>
      <c r="AI2412">
        <v>0</v>
      </c>
      <c r="AJ2412">
        <v>6.1284999999999998</v>
      </c>
      <c r="AK2412">
        <v>40</v>
      </c>
      <c r="AL2412">
        <v>18.9541</v>
      </c>
      <c r="AM2412">
        <f>INDEX(Sheet1!B:B, MATCH('tab1'!U2412, Sheet1!A:A,0))</f>
        <v>5</v>
      </c>
      <c r="AN2412">
        <f>INDEX(Sheet1!B:B, MATCH('tab1'!Z2412, Sheet1!A:A,0))</f>
        <v>1</v>
      </c>
      <c r="AO2412">
        <f t="shared" si="37"/>
        <v>17</v>
      </c>
    </row>
    <row r="2413" spans="1:41" x14ac:dyDescent="0.3">
      <c r="A2413" t="s">
        <v>6283</v>
      </c>
      <c r="B2413" t="s">
        <v>6284</v>
      </c>
      <c r="C2413">
        <v>644</v>
      </c>
      <c r="D2413" t="s">
        <v>6285</v>
      </c>
      <c r="E2413" t="s">
        <v>43</v>
      </c>
      <c r="F2413">
        <v>11233</v>
      </c>
      <c r="G2413" t="s">
        <v>13541</v>
      </c>
      <c r="H2413" t="s">
        <v>14857</v>
      </c>
      <c r="I2413" t="s">
        <v>16084</v>
      </c>
      <c r="J2413" t="s">
        <v>43</v>
      </c>
      <c r="K2413">
        <v>11233</v>
      </c>
      <c r="L2413">
        <v>303</v>
      </c>
      <c r="M2413" t="s">
        <v>14922</v>
      </c>
      <c r="N2413">
        <v>40.683635000000002</v>
      </c>
      <c r="O2413">
        <v>-73.920811</v>
      </c>
      <c r="P2413">
        <v>3015000036</v>
      </c>
      <c r="Q2413" t="s">
        <v>6286</v>
      </c>
      <c r="R2413">
        <v>7921</v>
      </c>
      <c r="S2413" s="1">
        <v>44090</v>
      </c>
      <c r="T2413" t="s">
        <v>54</v>
      </c>
      <c r="U2413" t="s">
        <v>34</v>
      </c>
      <c r="V2413">
        <v>71</v>
      </c>
      <c r="W2413" t="s">
        <v>6287</v>
      </c>
      <c r="X2413" t="s">
        <v>36</v>
      </c>
      <c r="Y2413" t="s">
        <v>37</v>
      </c>
      <c r="Z2413" t="s">
        <v>38</v>
      </c>
      <c r="AA2413">
        <v>3330852</v>
      </c>
      <c r="AC2413" s="1">
        <v>39707</v>
      </c>
      <c r="AD2413" t="s">
        <v>39</v>
      </c>
      <c r="AE2413">
        <v>0</v>
      </c>
      <c r="AF2413">
        <v>21.905000000000001</v>
      </c>
      <c r="AG2413">
        <v>6</v>
      </c>
      <c r="AH2413">
        <v>11.976900000000001</v>
      </c>
      <c r="AI2413">
        <v>0</v>
      </c>
      <c r="AJ2413">
        <v>6.1284999999999998</v>
      </c>
      <c r="AK2413">
        <v>0</v>
      </c>
      <c r="AL2413">
        <v>18.9541</v>
      </c>
      <c r="AM2413">
        <f>INDEX(Sheet1!B:B, MATCH('tab1'!U2413, Sheet1!A:A,0))</f>
        <v>5</v>
      </c>
      <c r="AN2413">
        <f>INDEX(Sheet1!B:B, MATCH('tab1'!Z2413, Sheet1!A:A,0))</f>
        <v>1</v>
      </c>
      <c r="AO2413">
        <f t="shared" si="37"/>
        <v>17</v>
      </c>
    </row>
    <row r="2414" spans="1:41" x14ac:dyDescent="0.3">
      <c r="A2414" t="s">
        <v>6728</v>
      </c>
      <c r="B2414" t="s">
        <v>6728</v>
      </c>
      <c r="C2414">
        <v>315</v>
      </c>
      <c r="D2414" t="s">
        <v>6729</v>
      </c>
      <c r="E2414" t="s">
        <v>82</v>
      </c>
      <c r="F2414">
        <v>10009</v>
      </c>
      <c r="G2414" t="s">
        <v>13632</v>
      </c>
      <c r="H2414" t="s">
        <v>14857</v>
      </c>
      <c r="I2414" t="s">
        <v>16169</v>
      </c>
      <c r="J2414" t="s">
        <v>82</v>
      </c>
      <c r="K2414">
        <v>10009</v>
      </c>
      <c r="L2414">
        <v>106</v>
      </c>
      <c r="M2414" t="s">
        <v>14870</v>
      </c>
      <c r="N2414">
        <v>40.731490000000001</v>
      </c>
      <c r="O2414">
        <v>-73.974136999999999</v>
      </c>
      <c r="P2414">
        <v>1009720001</v>
      </c>
      <c r="Q2414" t="s">
        <v>6730</v>
      </c>
      <c r="R2414">
        <v>105575</v>
      </c>
      <c r="S2414" s="1">
        <v>45294</v>
      </c>
      <c r="T2414" t="s">
        <v>33</v>
      </c>
      <c r="U2414" t="s">
        <v>34</v>
      </c>
      <c r="V2414">
        <v>62</v>
      </c>
      <c r="W2414" t="s">
        <v>6731</v>
      </c>
      <c r="X2414" t="s">
        <v>36</v>
      </c>
      <c r="Y2414" t="s">
        <v>37</v>
      </c>
      <c r="Z2414" t="s">
        <v>38</v>
      </c>
      <c r="AA2414">
        <v>1082851</v>
      </c>
      <c r="AB2414" t="s">
        <v>6732</v>
      </c>
      <c r="AC2414" s="1">
        <v>44564</v>
      </c>
      <c r="AD2414" t="s">
        <v>39</v>
      </c>
      <c r="AE2414">
        <v>0</v>
      </c>
      <c r="AF2414">
        <v>21.905000000000001</v>
      </c>
      <c r="AG2414">
        <v>4</v>
      </c>
      <c r="AH2414">
        <v>11.976900000000001</v>
      </c>
      <c r="AI2414">
        <v>0</v>
      </c>
      <c r="AJ2414">
        <v>6.1284999999999998</v>
      </c>
      <c r="AK2414">
        <v>0</v>
      </c>
      <c r="AL2414">
        <v>18.9541</v>
      </c>
      <c r="AM2414">
        <f>INDEX(Sheet1!B:B, MATCH('tab1'!U2414, Sheet1!A:A,0))</f>
        <v>5</v>
      </c>
      <c r="AN2414">
        <f>INDEX(Sheet1!B:B, MATCH('tab1'!Z2414, Sheet1!A:A,0))</f>
        <v>1</v>
      </c>
      <c r="AO2414">
        <f t="shared" si="37"/>
        <v>17</v>
      </c>
    </row>
    <row r="2415" spans="1:41" x14ac:dyDescent="0.3">
      <c r="A2415" t="s">
        <v>6728</v>
      </c>
      <c r="B2415" t="s">
        <v>6728</v>
      </c>
      <c r="C2415">
        <v>315</v>
      </c>
      <c r="D2415" t="s">
        <v>6729</v>
      </c>
      <c r="E2415" t="s">
        <v>82</v>
      </c>
      <c r="F2415">
        <v>10009</v>
      </c>
      <c r="G2415" t="s">
        <v>13632</v>
      </c>
      <c r="H2415" t="s">
        <v>14857</v>
      </c>
      <c r="I2415" t="s">
        <v>16169</v>
      </c>
      <c r="J2415" t="s">
        <v>82</v>
      </c>
      <c r="K2415">
        <v>10009</v>
      </c>
      <c r="L2415">
        <v>106</v>
      </c>
      <c r="M2415" t="s">
        <v>14870</v>
      </c>
      <c r="N2415">
        <v>40.731490000000001</v>
      </c>
      <c r="O2415">
        <v>-73.974136999999999</v>
      </c>
      <c r="P2415">
        <v>1009720001</v>
      </c>
      <c r="Q2415" t="s">
        <v>6730</v>
      </c>
      <c r="R2415">
        <v>105574</v>
      </c>
      <c r="S2415" s="1">
        <v>45294</v>
      </c>
      <c r="T2415" t="s">
        <v>33</v>
      </c>
      <c r="U2415" t="s">
        <v>144</v>
      </c>
      <c r="V2415">
        <v>56</v>
      </c>
      <c r="W2415" t="s">
        <v>11368</v>
      </c>
      <c r="X2415" t="s">
        <v>146</v>
      </c>
      <c r="Y2415" t="s">
        <v>37</v>
      </c>
      <c r="Z2415" t="s">
        <v>147</v>
      </c>
      <c r="AA2415">
        <v>1082851</v>
      </c>
      <c r="AB2415" t="s">
        <v>6732</v>
      </c>
      <c r="AC2415" s="1">
        <v>44564</v>
      </c>
      <c r="AD2415" t="s">
        <v>39</v>
      </c>
      <c r="AE2415">
        <v>0</v>
      </c>
      <c r="AF2415">
        <v>17.4391</v>
      </c>
      <c r="AG2415">
        <v>5</v>
      </c>
      <c r="AH2415">
        <v>8.4033999999999995</v>
      </c>
      <c r="AI2415">
        <v>0</v>
      </c>
      <c r="AJ2415">
        <v>4.9984000000000002</v>
      </c>
      <c r="AK2415">
        <v>0</v>
      </c>
      <c r="AL2415">
        <v>15.3835</v>
      </c>
      <c r="AM2415">
        <f>INDEX(Sheet1!B:B, MATCH('tab1'!U2415, Sheet1!A:A,0))</f>
        <v>6</v>
      </c>
      <c r="AN2415">
        <f>INDEX(Sheet1!B:B, MATCH('tab1'!Z2415, Sheet1!A:A,0))</f>
        <v>2</v>
      </c>
      <c r="AO2415">
        <f t="shared" si="37"/>
        <v>34</v>
      </c>
    </row>
    <row r="2416" spans="1:41" x14ac:dyDescent="0.3">
      <c r="A2416" t="s">
        <v>10211</v>
      </c>
      <c r="B2416" t="s">
        <v>10211</v>
      </c>
      <c r="C2416">
        <v>34</v>
      </c>
      <c r="D2416" t="s">
        <v>10212</v>
      </c>
      <c r="E2416" t="s">
        <v>82</v>
      </c>
      <c r="F2416">
        <v>10026</v>
      </c>
      <c r="G2416" t="s">
        <v>14381</v>
      </c>
      <c r="H2416" t="s">
        <v>14857</v>
      </c>
      <c r="I2416" t="s">
        <v>16831</v>
      </c>
      <c r="J2416" t="s">
        <v>82</v>
      </c>
      <c r="K2416">
        <v>10026</v>
      </c>
      <c r="L2416">
        <v>110</v>
      </c>
      <c r="M2416" t="s">
        <v>14880</v>
      </c>
      <c r="N2416">
        <v>40.802512</v>
      </c>
      <c r="O2416">
        <v>-73.946809999999999</v>
      </c>
      <c r="P2416">
        <v>1016010001</v>
      </c>
      <c r="Q2416" t="s">
        <v>10213</v>
      </c>
      <c r="S2416" s="1">
        <v>78551</v>
      </c>
      <c r="T2416" t="s">
        <v>45</v>
      </c>
      <c r="U2416" t="s">
        <v>46</v>
      </c>
      <c r="V2416">
        <v>0</v>
      </c>
      <c r="W2416" t="s">
        <v>10214</v>
      </c>
      <c r="X2416" t="s">
        <v>36</v>
      </c>
      <c r="Y2416" t="s">
        <v>48</v>
      </c>
      <c r="Z2416" t="s">
        <v>49</v>
      </c>
      <c r="AA2416">
        <v>1051434</v>
      </c>
      <c r="AE2416">
        <v>50</v>
      </c>
      <c r="AF2416">
        <v>45.181699999999999</v>
      </c>
      <c r="AG2416">
        <v>1</v>
      </c>
      <c r="AH2416">
        <v>8.0093999999999994</v>
      </c>
      <c r="AI2416">
        <v>0</v>
      </c>
      <c r="AJ2416">
        <v>23.3017</v>
      </c>
      <c r="AK2416">
        <v>50</v>
      </c>
      <c r="AL2416">
        <v>35.229100000000003</v>
      </c>
      <c r="AM2416">
        <f>INDEX(Sheet1!B:B, MATCH('tab1'!U2416, Sheet1!A:A,0))</f>
        <v>8</v>
      </c>
      <c r="AN2416">
        <f>INDEX(Sheet1!B:B, MATCH('tab1'!Z2416, Sheet1!A:A,0))</f>
        <v>4</v>
      </c>
      <c r="AO2416">
        <f t="shared" si="37"/>
        <v>136</v>
      </c>
    </row>
    <row r="2417" spans="1:41" x14ac:dyDescent="0.3">
      <c r="A2417" t="s">
        <v>5775</v>
      </c>
      <c r="B2417" t="s">
        <v>5776</v>
      </c>
      <c r="C2417">
        <v>540</v>
      </c>
      <c r="D2417" t="s">
        <v>2152</v>
      </c>
      <c r="E2417" t="s">
        <v>82</v>
      </c>
      <c r="F2417">
        <v>10001</v>
      </c>
      <c r="G2417" t="s">
        <v>13439</v>
      </c>
      <c r="H2417" t="s">
        <v>14857</v>
      </c>
      <c r="I2417" t="s">
        <v>15984</v>
      </c>
      <c r="J2417" t="s">
        <v>82</v>
      </c>
      <c r="K2417">
        <v>10001</v>
      </c>
      <c r="L2417">
        <v>104</v>
      </c>
      <c r="M2417" t="s">
        <v>14936</v>
      </c>
      <c r="N2417">
        <v>40.750197999999997</v>
      </c>
      <c r="O2417">
        <v>-74.004248000000004</v>
      </c>
      <c r="P2417">
        <v>1006970056</v>
      </c>
      <c r="Q2417" t="s">
        <v>5777</v>
      </c>
      <c r="R2417">
        <v>104422</v>
      </c>
      <c r="S2417" s="1">
        <v>44819</v>
      </c>
      <c r="T2417" t="s">
        <v>54</v>
      </c>
      <c r="U2417" t="s">
        <v>55</v>
      </c>
      <c r="V2417">
        <v>500</v>
      </c>
      <c r="W2417" t="s">
        <v>5778</v>
      </c>
      <c r="X2417" t="s">
        <v>57</v>
      </c>
      <c r="Y2417" t="s">
        <v>58</v>
      </c>
      <c r="Z2417" t="s">
        <v>58</v>
      </c>
      <c r="AA2417">
        <v>1089424</v>
      </c>
      <c r="AC2417" s="1">
        <v>43262</v>
      </c>
      <c r="AD2417" t="s">
        <v>39</v>
      </c>
      <c r="AE2417">
        <v>100</v>
      </c>
      <c r="AF2417">
        <v>26.886800000000001</v>
      </c>
      <c r="AG2417">
        <v>0</v>
      </c>
      <c r="AH2417">
        <v>1</v>
      </c>
      <c r="AI2417">
        <v>100</v>
      </c>
      <c r="AJ2417">
        <v>14.255800000000001</v>
      </c>
      <c r="AK2417">
        <v>100</v>
      </c>
      <c r="AL2417">
        <v>21.8553</v>
      </c>
      <c r="AM2417">
        <f>INDEX(Sheet1!B:B, MATCH('tab1'!U2417, Sheet1!A:A,0))</f>
        <v>7</v>
      </c>
      <c r="AN2417">
        <f>INDEX(Sheet1!B:B, MATCH('tab1'!Z2417, Sheet1!A:A,0))</f>
        <v>3</v>
      </c>
      <c r="AO2417">
        <f t="shared" si="37"/>
        <v>68</v>
      </c>
    </row>
    <row r="2418" spans="1:41" x14ac:dyDescent="0.3">
      <c r="A2418" t="s">
        <v>11597</v>
      </c>
      <c r="B2418" t="s">
        <v>11598</v>
      </c>
      <c r="C2418">
        <v>109</v>
      </c>
      <c r="D2418" t="s">
        <v>490</v>
      </c>
      <c r="E2418" t="s">
        <v>82</v>
      </c>
      <c r="F2418">
        <v>10022</v>
      </c>
      <c r="G2418" t="s">
        <v>12369</v>
      </c>
      <c r="H2418" t="s">
        <v>14857</v>
      </c>
      <c r="I2418" t="s">
        <v>14959</v>
      </c>
      <c r="J2418" t="s">
        <v>82</v>
      </c>
      <c r="K2418">
        <v>10022</v>
      </c>
      <c r="L2418">
        <v>105</v>
      </c>
      <c r="M2418" t="s">
        <v>14960</v>
      </c>
      <c r="N2418">
        <v>40.756869999999999</v>
      </c>
      <c r="O2418">
        <v>-73.973220999999995</v>
      </c>
      <c r="P2418">
        <v>1013050001</v>
      </c>
      <c r="Q2418" t="s">
        <v>11599</v>
      </c>
      <c r="R2418">
        <v>34509</v>
      </c>
      <c r="S2418" s="1">
        <v>45184</v>
      </c>
      <c r="T2418" t="s">
        <v>33</v>
      </c>
      <c r="U2418" t="s">
        <v>55</v>
      </c>
      <c r="V2418">
        <v>100</v>
      </c>
      <c r="W2418" t="s">
        <v>11600</v>
      </c>
      <c r="X2418" t="s">
        <v>57</v>
      </c>
      <c r="Y2418" t="s">
        <v>58</v>
      </c>
      <c r="Z2418" t="s">
        <v>58</v>
      </c>
      <c r="AA2418">
        <v>1036450</v>
      </c>
      <c r="AB2418" t="s">
        <v>11601</v>
      </c>
      <c r="AC2418" s="1">
        <v>41395</v>
      </c>
      <c r="AD2418" t="s">
        <v>60</v>
      </c>
      <c r="AE2418">
        <v>0</v>
      </c>
      <c r="AF2418">
        <v>26.886800000000001</v>
      </c>
      <c r="AG2418">
        <v>0</v>
      </c>
      <c r="AH2418">
        <v>1</v>
      </c>
      <c r="AI2418">
        <v>0</v>
      </c>
      <c r="AJ2418">
        <v>14.255800000000001</v>
      </c>
      <c r="AK2418">
        <v>0</v>
      </c>
      <c r="AL2418">
        <v>21.8553</v>
      </c>
      <c r="AM2418">
        <f>INDEX(Sheet1!B:B, MATCH('tab1'!U2418, Sheet1!A:A,0))</f>
        <v>7</v>
      </c>
      <c r="AN2418">
        <f>INDEX(Sheet1!B:B, MATCH('tab1'!Z2418, Sheet1!A:A,0))</f>
        <v>3</v>
      </c>
      <c r="AO2418">
        <f t="shared" si="37"/>
        <v>68</v>
      </c>
    </row>
    <row r="2419" spans="1:41" x14ac:dyDescent="0.3">
      <c r="A2419" t="s">
        <v>3373</v>
      </c>
      <c r="B2419" t="s">
        <v>1874</v>
      </c>
      <c r="C2419" t="s">
        <v>3374</v>
      </c>
      <c r="D2419" t="s">
        <v>3375</v>
      </c>
      <c r="E2419" t="s">
        <v>31</v>
      </c>
      <c r="F2419">
        <v>11375</v>
      </c>
      <c r="G2419" t="s">
        <v>12940</v>
      </c>
      <c r="H2419" t="s">
        <v>14857</v>
      </c>
      <c r="I2419" t="s">
        <v>15512</v>
      </c>
      <c r="J2419" t="s">
        <v>31</v>
      </c>
      <c r="K2419">
        <v>11375</v>
      </c>
      <c r="L2419">
        <v>406</v>
      </c>
      <c r="M2419" t="s">
        <v>14859</v>
      </c>
      <c r="N2419">
        <v>40.728701999999998</v>
      </c>
      <c r="O2419">
        <v>-73.847414000000001</v>
      </c>
      <c r="P2419">
        <v>4021760001</v>
      </c>
      <c r="Q2419" t="s">
        <v>3376</v>
      </c>
      <c r="R2419">
        <v>104886</v>
      </c>
      <c r="S2419" s="1">
        <v>45184</v>
      </c>
      <c r="T2419" t="s">
        <v>33</v>
      </c>
      <c r="U2419" t="s">
        <v>55</v>
      </c>
      <c r="V2419">
        <v>0</v>
      </c>
      <c r="W2419" t="s">
        <v>3377</v>
      </c>
      <c r="X2419" t="s">
        <v>57</v>
      </c>
      <c r="Y2419" t="s">
        <v>58</v>
      </c>
      <c r="Z2419" t="s">
        <v>58</v>
      </c>
      <c r="AA2419">
        <v>4051865</v>
      </c>
      <c r="AB2419" t="s">
        <v>3378</v>
      </c>
      <c r="AC2419" s="1">
        <v>43637</v>
      </c>
      <c r="AD2419" t="s">
        <v>39</v>
      </c>
      <c r="AE2419">
        <v>0</v>
      </c>
      <c r="AF2419">
        <v>26.886800000000001</v>
      </c>
      <c r="AG2419">
        <v>0</v>
      </c>
      <c r="AH2419">
        <v>1</v>
      </c>
      <c r="AI2419">
        <v>0</v>
      </c>
      <c r="AJ2419">
        <v>14.255800000000001</v>
      </c>
      <c r="AK2419">
        <v>0</v>
      </c>
      <c r="AL2419">
        <v>21.8553</v>
      </c>
      <c r="AM2419">
        <f>INDEX(Sheet1!B:B, MATCH('tab1'!U2419, Sheet1!A:A,0))</f>
        <v>7</v>
      </c>
      <c r="AN2419">
        <f>INDEX(Sheet1!B:B, MATCH('tab1'!Z2419, Sheet1!A:A,0))</f>
        <v>3</v>
      </c>
      <c r="AO2419">
        <f t="shared" si="37"/>
        <v>68</v>
      </c>
    </row>
    <row r="2420" spans="1:41" x14ac:dyDescent="0.3">
      <c r="A2420" t="s">
        <v>9656</v>
      </c>
      <c r="B2420" t="s">
        <v>9656</v>
      </c>
      <c r="C2420" t="s">
        <v>9657</v>
      </c>
      <c r="D2420" t="s">
        <v>9658</v>
      </c>
      <c r="E2420" t="s">
        <v>31</v>
      </c>
      <c r="F2420">
        <v>11369</v>
      </c>
      <c r="G2420" t="s">
        <v>14265</v>
      </c>
      <c r="H2420" t="s">
        <v>14857</v>
      </c>
      <c r="I2420" t="s">
        <v>16731</v>
      </c>
      <c r="J2420" t="s">
        <v>31</v>
      </c>
      <c r="K2420">
        <v>11369</v>
      </c>
      <c r="L2420">
        <v>403</v>
      </c>
      <c r="M2420" t="s">
        <v>14859</v>
      </c>
      <c r="N2420">
        <v>40.768704</v>
      </c>
      <c r="O2420">
        <v>-73.880167999999998</v>
      </c>
      <c r="P2420">
        <v>4010640100</v>
      </c>
      <c r="Q2420" t="s">
        <v>9659</v>
      </c>
      <c r="R2420">
        <v>105724</v>
      </c>
      <c r="S2420" s="1">
        <v>44819</v>
      </c>
      <c r="T2420" t="s">
        <v>54</v>
      </c>
      <c r="U2420" t="s">
        <v>1563</v>
      </c>
      <c r="V2420">
        <v>0</v>
      </c>
      <c r="W2420" t="s">
        <v>9660</v>
      </c>
      <c r="X2420" t="s">
        <v>1565</v>
      </c>
      <c r="Y2420" t="s">
        <v>58</v>
      </c>
      <c r="Z2420" t="s">
        <v>58</v>
      </c>
      <c r="AA2420">
        <v>4023319</v>
      </c>
      <c r="AC2420" s="1">
        <v>44749</v>
      </c>
      <c r="AD2420" t="s">
        <v>39</v>
      </c>
      <c r="AE2420">
        <v>100</v>
      </c>
      <c r="AF2420">
        <v>26.886800000000001</v>
      </c>
      <c r="AG2420">
        <v>0</v>
      </c>
      <c r="AH2420">
        <v>1</v>
      </c>
      <c r="AI2420">
        <v>100</v>
      </c>
      <c r="AJ2420">
        <v>14.255800000000001</v>
      </c>
      <c r="AK2420">
        <v>100</v>
      </c>
      <c r="AL2420">
        <v>21.8553</v>
      </c>
      <c r="AM2420">
        <f>INDEX(Sheet1!B:B, MATCH('tab1'!U2420, Sheet1!A:A,0))</f>
        <v>9</v>
      </c>
      <c r="AN2420">
        <f>INDEX(Sheet1!B:B, MATCH('tab1'!Z2420, Sheet1!A:A,0))</f>
        <v>3</v>
      </c>
      <c r="AO2420">
        <f t="shared" si="37"/>
        <v>260</v>
      </c>
    </row>
    <row r="2421" spans="1:41" x14ac:dyDescent="0.3">
      <c r="A2421" t="s">
        <v>11212</v>
      </c>
      <c r="B2421" t="s">
        <v>11213</v>
      </c>
      <c r="C2421">
        <v>540</v>
      </c>
      <c r="D2421" t="s">
        <v>10408</v>
      </c>
      <c r="E2421" t="s">
        <v>82</v>
      </c>
      <c r="F2421">
        <v>10021</v>
      </c>
      <c r="G2421" t="s">
        <v>14427</v>
      </c>
      <c r="H2421" t="s">
        <v>14857</v>
      </c>
      <c r="I2421" t="s">
        <v>16871</v>
      </c>
      <c r="J2421" t="s">
        <v>82</v>
      </c>
      <c r="K2421">
        <v>10021</v>
      </c>
      <c r="L2421">
        <v>108</v>
      </c>
      <c r="M2421" t="s">
        <v>14875</v>
      </c>
      <c r="N2421">
        <v>40.769005999999997</v>
      </c>
      <c r="O2421">
        <v>-73.950844000000004</v>
      </c>
      <c r="P2421">
        <v>1014870025</v>
      </c>
      <c r="Q2421" t="s">
        <v>10409</v>
      </c>
      <c r="R2421">
        <v>34289</v>
      </c>
      <c r="S2421" s="1">
        <v>44819</v>
      </c>
      <c r="T2421" t="s">
        <v>54</v>
      </c>
      <c r="U2421" t="s">
        <v>55</v>
      </c>
      <c r="V2421">
        <v>122</v>
      </c>
      <c r="W2421" t="s">
        <v>11214</v>
      </c>
      <c r="X2421" t="s">
        <v>57</v>
      </c>
      <c r="Y2421" t="s">
        <v>58</v>
      </c>
      <c r="Z2421" t="s">
        <v>58</v>
      </c>
      <c r="AA2421">
        <v>1083910</v>
      </c>
      <c r="AB2421" t="s">
        <v>11215</v>
      </c>
      <c r="AC2421" s="1">
        <v>41395</v>
      </c>
      <c r="AD2421" t="s">
        <v>60</v>
      </c>
      <c r="AE2421">
        <v>0</v>
      </c>
      <c r="AF2421">
        <v>26.886800000000001</v>
      </c>
      <c r="AG2421">
        <v>1</v>
      </c>
      <c r="AH2421">
        <v>1</v>
      </c>
      <c r="AI2421">
        <v>0</v>
      </c>
      <c r="AJ2421">
        <v>14.255800000000001</v>
      </c>
      <c r="AK2421">
        <v>0</v>
      </c>
      <c r="AL2421">
        <v>21.8553</v>
      </c>
      <c r="AM2421">
        <f>INDEX(Sheet1!B:B, MATCH('tab1'!U2421, Sheet1!A:A,0))</f>
        <v>7</v>
      </c>
      <c r="AN2421">
        <f>INDEX(Sheet1!B:B, MATCH('tab1'!Z2421, Sheet1!A:A,0))</f>
        <v>3</v>
      </c>
      <c r="AO2421">
        <f t="shared" si="37"/>
        <v>68</v>
      </c>
    </row>
    <row r="2422" spans="1:41" x14ac:dyDescent="0.3">
      <c r="A2422" t="s">
        <v>10615</v>
      </c>
      <c r="B2422" t="s">
        <v>10616</v>
      </c>
      <c r="C2422">
        <v>238</v>
      </c>
      <c r="D2422" t="s">
        <v>4303</v>
      </c>
      <c r="E2422" t="s">
        <v>43</v>
      </c>
      <c r="F2422">
        <v>11215</v>
      </c>
      <c r="G2422" t="s">
        <v>14475</v>
      </c>
      <c r="H2422" t="s">
        <v>14857</v>
      </c>
      <c r="I2422" t="s">
        <v>16913</v>
      </c>
      <c r="J2422" t="s">
        <v>43</v>
      </c>
      <c r="K2422">
        <v>11215</v>
      </c>
      <c r="L2422">
        <v>306</v>
      </c>
      <c r="M2422" t="s">
        <v>14863</v>
      </c>
      <c r="N2422">
        <v>40.675490000000003</v>
      </c>
      <c r="O2422">
        <v>-73.981098000000003</v>
      </c>
      <c r="P2422">
        <v>3009580045</v>
      </c>
      <c r="Q2422" t="s">
        <v>10617</v>
      </c>
      <c r="R2422">
        <v>7161</v>
      </c>
      <c r="S2422" s="1">
        <v>45422</v>
      </c>
      <c r="T2422" t="s">
        <v>33</v>
      </c>
      <c r="U2422" t="s">
        <v>34</v>
      </c>
      <c r="V2422">
        <v>25</v>
      </c>
      <c r="W2422" t="s">
        <v>10618</v>
      </c>
      <c r="X2422" t="s">
        <v>36</v>
      </c>
      <c r="Y2422" t="s">
        <v>37</v>
      </c>
      <c r="Z2422" t="s">
        <v>38</v>
      </c>
      <c r="AA2422">
        <v>3020252</v>
      </c>
      <c r="AB2422" t="s">
        <v>10619</v>
      </c>
      <c r="AC2422" s="1">
        <v>37887</v>
      </c>
      <c r="AD2422" t="s">
        <v>60</v>
      </c>
      <c r="AE2422">
        <v>40</v>
      </c>
      <c r="AF2422">
        <v>21.905000000000001</v>
      </c>
      <c r="AG2422">
        <v>6</v>
      </c>
      <c r="AH2422">
        <v>11.976900000000001</v>
      </c>
      <c r="AI2422">
        <v>20</v>
      </c>
      <c r="AJ2422">
        <v>6.1284999999999998</v>
      </c>
      <c r="AK2422">
        <v>20</v>
      </c>
      <c r="AL2422">
        <v>18.9541</v>
      </c>
      <c r="AM2422">
        <f>INDEX(Sheet1!B:B, MATCH('tab1'!U2422, Sheet1!A:A,0))</f>
        <v>5</v>
      </c>
      <c r="AN2422">
        <f>INDEX(Sheet1!B:B, MATCH('tab1'!Z2422, Sheet1!A:A,0))</f>
        <v>1</v>
      </c>
      <c r="AO2422">
        <f t="shared" si="37"/>
        <v>17</v>
      </c>
    </row>
    <row r="2423" spans="1:41" x14ac:dyDescent="0.3">
      <c r="A2423" t="s">
        <v>4950</v>
      </c>
      <c r="B2423" t="s">
        <v>4951</v>
      </c>
      <c r="C2423" t="s">
        <v>4952</v>
      </c>
      <c r="D2423" t="s">
        <v>1799</v>
      </c>
      <c r="E2423" t="s">
        <v>43</v>
      </c>
      <c r="F2423">
        <v>11238</v>
      </c>
      <c r="G2423" t="s">
        <v>13263</v>
      </c>
      <c r="H2423" t="s">
        <v>14857</v>
      </c>
      <c r="I2423" t="s">
        <v>15816</v>
      </c>
      <c r="J2423" t="s">
        <v>43</v>
      </c>
      <c r="K2423">
        <v>11238</v>
      </c>
      <c r="L2423">
        <v>308</v>
      </c>
      <c r="M2423" t="s">
        <v>14888</v>
      </c>
      <c r="N2423">
        <v>40.673085999999998</v>
      </c>
      <c r="O2423">
        <v>-73.962843000000007</v>
      </c>
      <c r="P2423">
        <v>3011770006</v>
      </c>
      <c r="Q2423" t="s">
        <v>4953</v>
      </c>
      <c r="R2423">
        <v>8230</v>
      </c>
      <c r="S2423" s="1">
        <v>45660</v>
      </c>
      <c r="T2423" t="s">
        <v>33</v>
      </c>
      <c r="U2423" t="s">
        <v>34</v>
      </c>
      <c r="V2423">
        <v>17</v>
      </c>
      <c r="W2423" t="s">
        <v>4954</v>
      </c>
      <c r="X2423" t="s">
        <v>36</v>
      </c>
      <c r="Y2423" t="s">
        <v>37</v>
      </c>
      <c r="Z2423" t="s">
        <v>38</v>
      </c>
      <c r="AA2423">
        <v>3029550</v>
      </c>
      <c r="AB2423" t="s">
        <v>4955</v>
      </c>
      <c r="AC2423" s="1">
        <v>40546</v>
      </c>
      <c r="AD2423" t="s">
        <v>39</v>
      </c>
      <c r="AE2423">
        <v>50</v>
      </c>
      <c r="AF2423">
        <v>21.905000000000001</v>
      </c>
      <c r="AG2423">
        <v>5</v>
      </c>
      <c r="AH2423">
        <v>11.976900000000001</v>
      </c>
      <c r="AI2423">
        <v>16.666699999999999</v>
      </c>
      <c r="AJ2423">
        <v>6.1284999999999998</v>
      </c>
      <c r="AK2423">
        <v>33.333300000000001</v>
      </c>
      <c r="AL2423">
        <v>18.9541</v>
      </c>
      <c r="AM2423">
        <f>INDEX(Sheet1!B:B, MATCH('tab1'!U2423, Sheet1!A:A,0))</f>
        <v>5</v>
      </c>
      <c r="AN2423">
        <f>INDEX(Sheet1!B:B, MATCH('tab1'!Z2423, Sheet1!A:A,0))</f>
        <v>1</v>
      </c>
      <c r="AO2423">
        <f t="shared" si="37"/>
        <v>17</v>
      </c>
    </row>
    <row r="2424" spans="1:41" x14ac:dyDescent="0.3">
      <c r="A2424" t="s">
        <v>4951</v>
      </c>
      <c r="B2424" t="s">
        <v>4951</v>
      </c>
      <c r="C2424" t="s">
        <v>4952</v>
      </c>
      <c r="D2424" t="s">
        <v>1799</v>
      </c>
      <c r="E2424" t="s">
        <v>43</v>
      </c>
      <c r="F2424">
        <v>11238</v>
      </c>
      <c r="G2424" t="s">
        <v>13263</v>
      </c>
      <c r="H2424" t="s">
        <v>14857</v>
      </c>
      <c r="I2424" t="s">
        <v>15816</v>
      </c>
      <c r="J2424" t="s">
        <v>43</v>
      </c>
      <c r="K2424">
        <v>11238</v>
      </c>
      <c r="L2424">
        <v>308</v>
      </c>
      <c r="M2424" t="s">
        <v>14888</v>
      </c>
      <c r="N2424">
        <v>40.673085999999998</v>
      </c>
      <c r="O2424">
        <v>-73.962843000000007</v>
      </c>
      <c r="P2424">
        <v>3011770006</v>
      </c>
      <c r="Q2424" t="s">
        <v>4953</v>
      </c>
      <c r="R2424">
        <v>62737</v>
      </c>
      <c r="S2424" s="1">
        <v>45412</v>
      </c>
      <c r="T2424" t="s">
        <v>33</v>
      </c>
      <c r="U2424" t="s">
        <v>144</v>
      </c>
      <c r="V2424">
        <v>26</v>
      </c>
      <c r="W2424" t="s">
        <v>8065</v>
      </c>
      <c r="X2424" t="s">
        <v>146</v>
      </c>
      <c r="Y2424" t="s">
        <v>37</v>
      </c>
      <c r="Z2424" t="s">
        <v>147</v>
      </c>
      <c r="AA2424">
        <v>3029550</v>
      </c>
      <c r="AB2424" t="s">
        <v>8066</v>
      </c>
      <c r="AC2424" s="1">
        <v>41759</v>
      </c>
      <c r="AD2424" t="s">
        <v>39</v>
      </c>
      <c r="AE2424">
        <v>60</v>
      </c>
      <c r="AF2424">
        <v>17.4391</v>
      </c>
      <c r="AG2424">
        <v>7</v>
      </c>
      <c r="AH2424">
        <v>8.4033999999999995</v>
      </c>
      <c r="AI2424">
        <v>20</v>
      </c>
      <c r="AJ2424">
        <v>4.9984000000000002</v>
      </c>
      <c r="AK2424">
        <v>40</v>
      </c>
      <c r="AL2424">
        <v>15.3835</v>
      </c>
      <c r="AM2424">
        <f>INDEX(Sheet1!B:B, MATCH('tab1'!U2424, Sheet1!A:A,0))</f>
        <v>6</v>
      </c>
      <c r="AN2424">
        <f>INDEX(Sheet1!B:B, MATCH('tab1'!Z2424, Sheet1!A:A,0))</f>
        <v>2</v>
      </c>
      <c r="AO2424">
        <f t="shared" si="37"/>
        <v>34</v>
      </c>
    </row>
    <row r="2425" spans="1:41" x14ac:dyDescent="0.3">
      <c r="A2425" t="s">
        <v>10907</v>
      </c>
      <c r="B2425" t="s">
        <v>10908</v>
      </c>
      <c r="C2425">
        <v>969</v>
      </c>
      <c r="D2425" t="s">
        <v>401</v>
      </c>
      <c r="E2425" t="s">
        <v>43</v>
      </c>
      <c r="F2425">
        <v>11219</v>
      </c>
      <c r="G2425" t="s">
        <v>14542</v>
      </c>
      <c r="H2425" t="s">
        <v>14857</v>
      </c>
      <c r="I2425" t="s">
        <v>16966</v>
      </c>
      <c r="J2425" t="s">
        <v>43</v>
      </c>
      <c r="K2425">
        <v>11219</v>
      </c>
      <c r="L2425">
        <v>312</v>
      </c>
      <c r="M2425" t="s">
        <v>14912</v>
      </c>
      <c r="N2425">
        <v>40.642867000000003</v>
      </c>
      <c r="O2425">
        <v>-73.996025000000003</v>
      </c>
      <c r="P2425">
        <v>3055950043</v>
      </c>
      <c r="Q2425" t="s">
        <v>5761</v>
      </c>
      <c r="R2425">
        <v>7952</v>
      </c>
      <c r="S2425" s="1">
        <v>45614</v>
      </c>
      <c r="T2425" t="s">
        <v>33</v>
      </c>
      <c r="U2425" t="s">
        <v>34</v>
      </c>
      <c r="V2425">
        <v>66</v>
      </c>
      <c r="W2425" t="s">
        <v>10909</v>
      </c>
      <c r="X2425" t="s">
        <v>36</v>
      </c>
      <c r="Y2425" t="s">
        <v>37</v>
      </c>
      <c r="Z2425" t="s">
        <v>38</v>
      </c>
      <c r="AA2425">
        <v>3135794</v>
      </c>
      <c r="AB2425" t="s">
        <v>10910</v>
      </c>
      <c r="AC2425" s="1">
        <v>39770</v>
      </c>
      <c r="AD2425" t="s">
        <v>39</v>
      </c>
      <c r="AE2425">
        <v>0</v>
      </c>
      <c r="AF2425">
        <v>21.905000000000001</v>
      </c>
      <c r="AG2425">
        <v>11</v>
      </c>
      <c r="AH2425">
        <v>11.976900000000001</v>
      </c>
      <c r="AI2425">
        <v>0</v>
      </c>
      <c r="AJ2425">
        <v>6.1284999999999998</v>
      </c>
      <c r="AK2425">
        <v>0</v>
      </c>
      <c r="AL2425">
        <v>18.9541</v>
      </c>
      <c r="AM2425">
        <f>INDEX(Sheet1!B:B, MATCH('tab1'!U2425, Sheet1!A:A,0))</f>
        <v>5</v>
      </c>
      <c r="AN2425">
        <f>INDEX(Sheet1!B:B, MATCH('tab1'!Z2425, Sheet1!A:A,0))</f>
        <v>1</v>
      </c>
      <c r="AO2425">
        <f t="shared" si="37"/>
        <v>17</v>
      </c>
    </row>
    <row r="2426" spans="1:41" x14ac:dyDescent="0.3">
      <c r="A2426" t="s">
        <v>5759</v>
      </c>
      <c r="B2426" t="s">
        <v>5760</v>
      </c>
      <c r="C2426">
        <v>720</v>
      </c>
      <c r="D2426" t="s">
        <v>1799</v>
      </c>
      <c r="E2426" t="s">
        <v>43</v>
      </c>
      <c r="F2426">
        <v>11238</v>
      </c>
      <c r="G2426" t="s">
        <v>13436</v>
      </c>
      <c r="H2426" t="s">
        <v>14857</v>
      </c>
      <c r="I2426" t="s">
        <v>15981</v>
      </c>
      <c r="J2426" t="s">
        <v>43</v>
      </c>
      <c r="K2426">
        <v>11238</v>
      </c>
      <c r="L2426">
        <v>308</v>
      </c>
      <c r="M2426" t="s">
        <v>14888</v>
      </c>
      <c r="N2426">
        <v>40.676305999999997</v>
      </c>
      <c r="O2426">
        <v>-73.963493999999997</v>
      </c>
      <c r="P2426">
        <v>3011600037</v>
      </c>
      <c r="Q2426" t="s">
        <v>5761</v>
      </c>
      <c r="R2426">
        <v>96877</v>
      </c>
      <c r="S2426" s="1">
        <v>45180</v>
      </c>
      <c r="T2426" t="s">
        <v>33</v>
      </c>
      <c r="U2426" t="s">
        <v>34</v>
      </c>
      <c r="V2426">
        <v>110</v>
      </c>
      <c r="W2426" t="s">
        <v>5762</v>
      </c>
      <c r="X2426" t="s">
        <v>36</v>
      </c>
      <c r="Y2426" t="s">
        <v>37</v>
      </c>
      <c r="Z2426" t="s">
        <v>38</v>
      </c>
      <c r="AA2426">
        <v>3028878</v>
      </c>
      <c r="AB2426" t="s">
        <v>5763</v>
      </c>
      <c r="AC2426" s="1">
        <v>42258</v>
      </c>
      <c r="AD2426" t="s">
        <v>39</v>
      </c>
      <c r="AE2426">
        <v>50</v>
      </c>
      <c r="AF2426">
        <v>21.905000000000001</v>
      </c>
      <c r="AG2426">
        <v>10</v>
      </c>
      <c r="AH2426">
        <v>11.976900000000001</v>
      </c>
      <c r="AI2426">
        <v>16.666699999999999</v>
      </c>
      <c r="AJ2426">
        <v>6.1284999999999998</v>
      </c>
      <c r="AK2426">
        <v>33.333300000000001</v>
      </c>
      <c r="AL2426">
        <v>18.9541</v>
      </c>
      <c r="AM2426">
        <f>INDEX(Sheet1!B:B, MATCH('tab1'!U2426, Sheet1!A:A,0))</f>
        <v>5</v>
      </c>
      <c r="AN2426">
        <f>INDEX(Sheet1!B:B, MATCH('tab1'!Z2426, Sheet1!A:A,0))</f>
        <v>1</v>
      </c>
      <c r="AO2426">
        <f t="shared" si="37"/>
        <v>17</v>
      </c>
    </row>
    <row r="2427" spans="1:41" x14ac:dyDescent="0.3">
      <c r="A2427" t="s">
        <v>5965</v>
      </c>
      <c r="B2427" t="s">
        <v>5965</v>
      </c>
      <c r="C2427" t="s">
        <v>5966</v>
      </c>
      <c r="D2427" t="s">
        <v>2399</v>
      </c>
      <c r="E2427" t="s">
        <v>31</v>
      </c>
      <c r="F2427">
        <v>11104</v>
      </c>
      <c r="G2427" t="s">
        <v>13478</v>
      </c>
      <c r="H2427" t="s">
        <v>14857</v>
      </c>
      <c r="I2427" t="s">
        <v>16023</v>
      </c>
      <c r="J2427" t="s">
        <v>31</v>
      </c>
      <c r="K2427">
        <v>11104</v>
      </c>
      <c r="L2427">
        <v>402</v>
      </c>
      <c r="M2427" t="s">
        <v>14867</v>
      </c>
      <c r="N2427">
        <v>40.745190000000001</v>
      </c>
      <c r="O2427">
        <v>-73.925909000000004</v>
      </c>
      <c r="P2427">
        <v>4001910005</v>
      </c>
      <c r="Q2427" t="s">
        <v>5967</v>
      </c>
      <c r="R2427">
        <v>51958</v>
      </c>
      <c r="S2427" s="1">
        <v>45182</v>
      </c>
      <c r="T2427" t="s">
        <v>33</v>
      </c>
      <c r="U2427" t="s">
        <v>34</v>
      </c>
      <c r="V2427">
        <v>35</v>
      </c>
      <c r="W2427" t="s">
        <v>5968</v>
      </c>
      <c r="X2427" t="s">
        <v>36</v>
      </c>
      <c r="Y2427" t="s">
        <v>37</v>
      </c>
      <c r="Z2427" t="s">
        <v>38</v>
      </c>
      <c r="AA2427">
        <v>4436677</v>
      </c>
      <c r="AB2427" t="s">
        <v>5969</v>
      </c>
      <c r="AC2427" s="1">
        <v>41530</v>
      </c>
      <c r="AD2427" t="s">
        <v>39</v>
      </c>
      <c r="AE2427">
        <v>20</v>
      </c>
      <c r="AF2427">
        <v>21.905000000000001</v>
      </c>
      <c r="AG2427">
        <v>8</v>
      </c>
      <c r="AH2427">
        <v>11.976900000000001</v>
      </c>
      <c r="AI2427">
        <v>0</v>
      </c>
      <c r="AJ2427">
        <v>6.1284999999999998</v>
      </c>
      <c r="AK2427">
        <v>20</v>
      </c>
      <c r="AL2427">
        <v>18.9541</v>
      </c>
      <c r="AM2427">
        <f>INDEX(Sheet1!B:B, MATCH('tab1'!U2427, Sheet1!A:A,0))</f>
        <v>5</v>
      </c>
      <c r="AN2427">
        <f>INDEX(Sheet1!B:B, MATCH('tab1'!Z2427, Sheet1!A:A,0))</f>
        <v>1</v>
      </c>
      <c r="AO2427">
        <f t="shared" si="37"/>
        <v>17</v>
      </c>
    </row>
    <row r="2428" spans="1:41" x14ac:dyDescent="0.3">
      <c r="A2428" t="s">
        <v>11269</v>
      </c>
      <c r="B2428" t="s">
        <v>11270</v>
      </c>
      <c r="C2428">
        <v>715</v>
      </c>
      <c r="D2428" t="s">
        <v>4085</v>
      </c>
      <c r="E2428" t="s">
        <v>135</v>
      </c>
      <c r="F2428">
        <v>10304</v>
      </c>
      <c r="G2428" t="s">
        <v>13088</v>
      </c>
      <c r="H2428" t="s">
        <v>14857</v>
      </c>
      <c r="I2428" t="s">
        <v>15651</v>
      </c>
      <c r="J2428" t="s">
        <v>14884</v>
      </c>
      <c r="K2428">
        <v>10304</v>
      </c>
      <c r="L2428">
        <v>502</v>
      </c>
      <c r="M2428" t="s">
        <v>14885</v>
      </c>
      <c r="N2428">
        <v>40.594926000000001</v>
      </c>
      <c r="O2428">
        <v>-74.110197999999997</v>
      </c>
      <c r="P2428">
        <v>5008730027</v>
      </c>
      <c r="Q2428" t="s">
        <v>11271</v>
      </c>
      <c r="R2428">
        <v>105402</v>
      </c>
      <c r="S2428" s="1">
        <v>44819</v>
      </c>
      <c r="T2428" t="s">
        <v>54</v>
      </c>
      <c r="U2428" t="s">
        <v>55</v>
      </c>
      <c r="V2428">
        <v>0</v>
      </c>
      <c r="W2428" t="s">
        <v>11272</v>
      </c>
      <c r="X2428" t="s">
        <v>57</v>
      </c>
      <c r="Y2428" t="s">
        <v>58</v>
      </c>
      <c r="Z2428" t="s">
        <v>58</v>
      </c>
      <c r="AA2428">
        <v>5130212</v>
      </c>
      <c r="AB2428" t="s">
        <v>11273</v>
      </c>
      <c r="AC2428" s="1">
        <v>44369</v>
      </c>
      <c r="AD2428" t="s">
        <v>39</v>
      </c>
      <c r="AE2428">
        <v>0</v>
      </c>
      <c r="AF2428">
        <v>26.886800000000001</v>
      </c>
      <c r="AG2428">
        <v>0</v>
      </c>
      <c r="AH2428">
        <v>1</v>
      </c>
      <c r="AI2428">
        <v>0</v>
      </c>
      <c r="AJ2428">
        <v>14.255800000000001</v>
      </c>
      <c r="AK2428">
        <v>0</v>
      </c>
      <c r="AL2428">
        <v>21.8553</v>
      </c>
      <c r="AM2428">
        <f>INDEX(Sheet1!B:B, MATCH('tab1'!U2428, Sheet1!A:A,0))</f>
        <v>7</v>
      </c>
      <c r="AN2428">
        <f>INDEX(Sheet1!B:B, MATCH('tab1'!Z2428, Sheet1!A:A,0))</f>
        <v>3</v>
      </c>
      <c r="AO2428">
        <f t="shared" si="37"/>
        <v>68</v>
      </c>
    </row>
    <row r="2429" spans="1:41" x14ac:dyDescent="0.3">
      <c r="A2429" t="s">
        <v>11453</v>
      </c>
      <c r="B2429" t="s">
        <v>11454</v>
      </c>
      <c r="C2429">
        <v>4616</v>
      </c>
      <c r="D2429" t="s">
        <v>11455</v>
      </c>
      <c r="E2429" t="s">
        <v>43</v>
      </c>
      <c r="F2429">
        <v>11220</v>
      </c>
      <c r="G2429" t="s">
        <v>14657</v>
      </c>
      <c r="H2429" t="s">
        <v>14857</v>
      </c>
      <c r="I2429" t="s">
        <v>16426</v>
      </c>
      <c r="J2429" t="s">
        <v>43</v>
      </c>
      <c r="K2429">
        <v>11220</v>
      </c>
      <c r="L2429">
        <v>307</v>
      </c>
      <c r="M2429" t="s">
        <v>14863</v>
      </c>
      <c r="N2429">
        <v>40.648564999999998</v>
      </c>
      <c r="O2429">
        <v>-74.010407000000001</v>
      </c>
      <c r="P2429">
        <v>3007550045</v>
      </c>
      <c r="Q2429" t="s">
        <v>8058</v>
      </c>
      <c r="R2429">
        <v>5025</v>
      </c>
      <c r="S2429" s="1">
        <v>45416</v>
      </c>
      <c r="T2429" t="s">
        <v>33</v>
      </c>
      <c r="U2429" t="s">
        <v>34</v>
      </c>
      <c r="V2429">
        <v>50</v>
      </c>
      <c r="W2429" t="s">
        <v>11456</v>
      </c>
      <c r="X2429" t="s">
        <v>36</v>
      </c>
      <c r="Y2429" t="s">
        <v>37</v>
      </c>
      <c r="Z2429" t="s">
        <v>38</v>
      </c>
      <c r="AA2429">
        <v>3011823</v>
      </c>
      <c r="AB2429" t="s">
        <v>8060</v>
      </c>
      <c r="AC2429" s="1">
        <v>38111</v>
      </c>
      <c r="AD2429" t="s">
        <v>60</v>
      </c>
      <c r="AE2429">
        <v>0</v>
      </c>
      <c r="AF2429">
        <v>21.905000000000001</v>
      </c>
      <c r="AG2429">
        <v>8</v>
      </c>
      <c r="AH2429">
        <v>11.976900000000001</v>
      </c>
      <c r="AI2429">
        <v>0</v>
      </c>
      <c r="AJ2429">
        <v>6.1284999999999998</v>
      </c>
      <c r="AK2429">
        <v>0</v>
      </c>
      <c r="AL2429">
        <v>18.9541</v>
      </c>
      <c r="AM2429">
        <f>INDEX(Sheet1!B:B, MATCH('tab1'!U2429, Sheet1!A:A,0))</f>
        <v>5</v>
      </c>
      <c r="AN2429">
        <f>INDEX(Sheet1!B:B, MATCH('tab1'!Z2429, Sheet1!A:A,0))</f>
        <v>1</v>
      </c>
      <c r="AO2429">
        <f t="shared" si="37"/>
        <v>17</v>
      </c>
    </row>
    <row r="2430" spans="1:41" x14ac:dyDescent="0.3">
      <c r="A2430" t="s">
        <v>8056</v>
      </c>
      <c r="B2430" t="s">
        <v>8057</v>
      </c>
      <c r="C2430">
        <v>4616</v>
      </c>
      <c r="D2430" t="s">
        <v>1973</v>
      </c>
      <c r="E2430" t="s">
        <v>43</v>
      </c>
      <c r="F2430">
        <v>11220</v>
      </c>
      <c r="G2430" t="s">
        <v>13911</v>
      </c>
      <c r="H2430" t="s">
        <v>14857</v>
      </c>
      <c r="I2430" t="s">
        <v>16426</v>
      </c>
      <c r="J2430" t="s">
        <v>43</v>
      </c>
      <c r="K2430">
        <v>11220</v>
      </c>
      <c r="L2430">
        <v>307</v>
      </c>
      <c r="M2430" t="s">
        <v>14863</v>
      </c>
      <c r="N2430">
        <v>40.648564999999998</v>
      </c>
      <c r="O2430">
        <v>-74.010407000000001</v>
      </c>
      <c r="P2430">
        <v>3007550045</v>
      </c>
      <c r="Q2430" t="s">
        <v>8058</v>
      </c>
      <c r="R2430">
        <v>5282</v>
      </c>
      <c r="S2430" s="1">
        <v>45522</v>
      </c>
      <c r="T2430" t="s">
        <v>33</v>
      </c>
      <c r="U2430" t="s">
        <v>144</v>
      </c>
      <c r="V2430">
        <v>10</v>
      </c>
      <c r="W2430" t="s">
        <v>8059</v>
      </c>
      <c r="X2430" t="s">
        <v>146</v>
      </c>
      <c r="Y2430" t="s">
        <v>37</v>
      </c>
      <c r="Z2430" t="s">
        <v>147</v>
      </c>
      <c r="AA2430">
        <v>3011823</v>
      </c>
      <c r="AB2430" t="s">
        <v>8060</v>
      </c>
      <c r="AC2430" s="1">
        <v>38582</v>
      </c>
      <c r="AD2430" t="s">
        <v>60</v>
      </c>
      <c r="AE2430">
        <v>33.333300000000001</v>
      </c>
      <c r="AF2430">
        <v>17.4391</v>
      </c>
      <c r="AG2430">
        <v>6</v>
      </c>
      <c r="AH2430">
        <v>8.4033999999999995</v>
      </c>
      <c r="AI2430">
        <v>0</v>
      </c>
      <c r="AJ2430">
        <v>4.9984000000000002</v>
      </c>
      <c r="AK2430">
        <v>33.333300000000001</v>
      </c>
      <c r="AL2430">
        <v>15.3835</v>
      </c>
      <c r="AM2430">
        <f>INDEX(Sheet1!B:B, MATCH('tab1'!U2430, Sheet1!A:A,0))</f>
        <v>6</v>
      </c>
      <c r="AN2430">
        <f>INDEX(Sheet1!B:B, MATCH('tab1'!Z2430, Sheet1!A:A,0))</f>
        <v>2</v>
      </c>
      <c r="AO2430">
        <f t="shared" si="37"/>
        <v>34</v>
      </c>
    </row>
    <row r="2431" spans="1:41" x14ac:dyDescent="0.3">
      <c r="A2431" t="s">
        <v>8362</v>
      </c>
      <c r="B2431" t="s">
        <v>3424</v>
      </c>
      <c r="C2431">
        <v>5902</v>
      </c>
      <c r="D2431" t="s">
        <v>2280</v>
      </c>
      <c r="E2431" t="s">
        <v>43</v>
      </c>
      <c r="F2431">
        <v>11220</v>
      </c>
      <c r="G2431" t="s">
        <v>13978</v>
      </c>
      <c r="H2431" t="s">
        <v>14857</v>
      </c>
      <c r="I2431" t="s">
        <v>15339</v>
      </c>
      <c r="J2431" t="s">
        <v>43</v>
      </c>
      <c r="K2431">
        <v>11220</v>
      </c>
      <c r="L2431">
        <v>307</v>
      </c>
      <c r="M2431" t="s">
        <v>14863</v>
      </c>
      <c r="N2431">
        <v>40.638644999999997</v>
      </c>
      <c r="O2431">
        <v>-74.013464999999997</v>
      </c>
      <c r="P2431">
        <v>3008640001</v>
      </c>
      <c r="Q2431" t="s">
        <v>8363</v>
      </c>
      <c r="R2431">
        <v>19137</v>
      </c>
      <c r="S2431" s="1">
        <v>45491</v>
      </c>
      <c r="T2431" t="s">
        <v>33</v>
      </c>
      <c r="U2431" t="s">
        <v>34</v>
      </c>
      <c r="V2431">
        <v>98</v>
      </c>
      <c r="W2431" t="s">
        <v>8364</v>
      </c>
      <c r="X2431" t="s">
        <v>36</v>
      </c>
      <c r="Y2431" t="s">
        <v>37</v>
      </c>
      <c r="Z2431" t="s">
        <v>38</v>
      </c>
      <c r="AA2431">
        <v>3337343</v>
      </c>
      <c r="AB2431" t="s">
        <v>3429</v>
      </c>
      <c r="AC2431" s="1">
        <v>41108</v>
      </c>
      <c r="AD2431" t="s">
        <v>39</v>
      </c>
      <c r="AE2431">
        <v>0</v>
      </c>
      <c r="AF2431">
        <v>21.905000000000001</v>
      </c>
      <c r="AG2431">
        <v>12</v>
      </c>
      <c r="AH2431">
        <v>11.976900000000001</v>
      </c>
      <c r="AI2431">
        <v>0</v>
      </c>
      <c r="AJ2431">
        <v>6.1284999999999998</v>
      </c>
      <c r="AK2431">
        <v>0</v>
      </c>
      <c r="AL2431">
        <v>18.9541</v>
      </c>
      <c r="AM2431">
        <f>INDEX(Sheet1!B:B, MATCH('tab1'!U2431, Sheet1!A:A,0))</f>
        <v>5</v>
      </c>
      <c r="AN2431">
        <f>INDEX(Sheet1!B:B, MATCH('tab1'!Z2431, Sheet1!A:A,0))</f>
        <v>1</v>
      </c>
      <c r="AO2431">
        <f t="shared" si="37"/>
        <v>17</v>
      </c>
    </row>
    <row r="2432" spans="1:41" x14ac:dyDescent="0.3">
      <c r="A2432" t="s">
        <v>2740</v>
      </c>
      <c r="B2432" t="s">
        <v>2741</v>
      </c>
      <c r="C2432">
        <v>416</v>
      </c>
      <c r="D2432" t="s">
        <v>2742</v>
      </c>
      <c r="E2432" t="s">
        <v>64</v>
      </c>
      <c r="F2432">
        <v>10454</v>
      </c>
      <c r="G2432" t="s">
        <v>12812</v>
      </c>
      <c r="H2432" t="s">
        <v>14857</v>
      </c>
      <c r="I2432" t="s">
        <v>15390</v>
      </c>
      <c r="J2432" t="s">
        <v>64</v>
      </c>
      <c r="K2432">
        <v>10454</v>
      </c>
      <c r="L2432">
        <v>201</v>
      </c>
      <c r="M2432" t="s">
        <v>14865</v>
      </c>
      <c r="N2432">
        <v>40.813068999999999</v>
      </c>
      <c r="O2432">
        <v>-73.919978</v>
      </c>
      <c r="P2432">
        <v>2022890003</v>
      </c>
      <c r="Q2432" t="s">
        <v>2743</v>
      </c>
      <c r="R2432">
        <v>9518</v>
      </c>
      <c r="S2432" s="1">
        <v>45266</v>
      </c>
      <c r="T2432" t="s">
        <v>33</v>
      </c>
      <c r="U2432" t="s">
        <v>144</v>
      </c>
      <c r="V2432">
        <v>44</v>
      </c>
      <c r="W2432" t="s">
        <v>2744</v>
      </c>
      <c r="X2432" t="s">
        <v>146</v>
      </c>
      <c r="Y2432" t="s">
        <v>37</v>
      </c>
      <c r="Z2432" t="s">
        <v>147</v>
      </c>
      <c r="AA2432">
        <v>2098220</v>
      </c>
      <c r="AB2432" t="s">
        <v>656</v>
      </c>
      <c r="AC2432" s="1">
        <v>40883</v>
      </c>
      <c r="AD2432" t="s">
        <v>39</v>
      </c>
      <c r="AE2432">
        <v>0</v>
      </c>
      <c r="AF2432">
        <v>17.4391</v>
      </c>
      <c r="AG2432">
        <v>8</v>
      </c>
      <c r="AH2432">
        <v>8.4033999999999995</v>
      </c>
      <c r="AI2432">
        <v>0</v>
      </c>
      <c r="AJ2432">
        <v>4.9984000000000002</v>
      </c>
      <c r="AK2432">
        <v>0</v>
      </c>
      <c r="AL2432">
        <v>15.3835</v>
      </c>
      <c r="AM2432">
        <f>INDEX(Sheet1!B:B, MATCH('tab1'!U2432, Sheet1!A:A,0))</f>
        <v>6</v>
      </c>
      <c r="AN2432">
        <f>INDEX(Sheet1!B:B, MATCH('tab1'!Z2432, Sheet1!A:A,0))</f>
        <v>2</v>
      </c>
      <c r="AO2432">
        <f t="shared" si="37"/>
        <v>34</v>
      </c>
    </row>
    <row r="2433" spans="1:41" x14ac:dyDescent="0.3">
      <c r="A2433" t="s">
        <v>3192</v>
      </c>
      <c r="B2433" t="s">
        <v>3193</v>
      </c>
      <c r="C2433">
        <v>1330</v>
      </c>
      <c r="D2433" t="s">
        <v>515</v>
      </c>
      <c r="E2433" t="s">
        <v>82</v>
      </c>
      <c r="F2433">
        <v>10026</v>
      </c>
      <c r="G2433" t="s">
        <v>12904</v>
      </c>
      <c r="H2433" t="s">
        <v>14857</v>
      </c>
      <c r="I2433" t="s">
        <v>15481</v>
      </c>
      <c r="J2433" t="s">
        <v>82</v>
      </c>
      <c r="K2433">
        <v>10026</v>
      </c>
      <c r="L2433">
        <v>110</v>
      </c>
      <c r="M2433" t="s">
        <v>14880</v>
      </c>
      <c r="N2433">
        <v>40.797811000000003</v>
      </c>
      <c r="O2433">
        <v>-73.948558000000006</v>
      </c>
      <c r="P2433">
        <v>1015957501</v>
      </c>
      <c r="Q2433" t="s">
        <v>3194</v>
      </c>
      <c r="R2433">
        <v>8303</v>
      </c>
      <c r="S2433" s="1">
        <v>45083</v>
      </c>
      <c r="T2433" t="s">
        <v>33</v>
      </c>
      <c r="U2433" t="s">
        <v>34</v>
      </c>
      <c r="V2433">
        <v>47</v>
      </c>
      <c r="W2433" t="s">
        <v>3195</v>
      </c>
      <c r="X2433" t="s">
        <v>36</v>
      </c>
      <c r="Y2433" t="s">
        <v>37</v>
      </c>
      <c r="Z2433" t="s">
        <v>38</v>
      </c>
      <c r="AA2433">
        <v>1084511</v>
      </c>
      <c r="AB2433" t="s">
        <v>484</v>
      </c>
      <c r="AC2433" s="1">
        <v>40700</v>
      </c>
      <c r="AD2433" t="s">
        <v>39</v>
      </c>
      <c r="AE2433">
        <v>16.666699999999999</v>
      </c>
      <c r="AF2433">
        <v>21.905000000000001</v>
      </c>
      <c r="AG2433">
        <v>9</v>
      </c>
      <c r="AH2433">
        <v>11.976900000000001</v>
      </c>
      <c r="AI2433">
        <v>0</v>
      </c>
      <c r="AJ2433">
        <v>6.1284999999999998</v>
      </c>
      <c r="AK2433">
        <v>16.666699999999999</v>
      </c>
      <c r="AL2433">
        <v>18.9541</v>
      </c>
      <c r="AM2433">
        <f>INDEX(Sheet1!B:B, MATCH('tab1'!U2433, Sheet1!A:A,0))</f>
        <v>5</v>
      </c>
      <c r="AN2433">
        <f>INDEX(Sheet1!B:B, MATCH('tab1'!Z2433, Sheet1!A:A,0))</f>
        <v>1</v>
      </c>
      <c r="AO2433">
        <f t="shared" si="37"/>
        <v>17</v>
      </c>
    </row>
    <row r="2434" spans="1:41" x14ac:dyDescent="0.3">
      <c r="A2434" t="s">
        <v>479</v>
      </c>
      <c r="B2434" t="s">
        <v>480</v>
      </c>
      <c r="C2434">
        <v>1595</v>
      </c>
      <c r="D2434" t="s">
        <v>481</v>
      </c>
      <c r="E2434" t="s">
        <v>82</v>
      </c>
      <c r="F2434">
        <v>10029</v>
      </c>
      <c r="G2434" t="s">
        <v>12367</v>
      </c>
      <c r="H2434" t="s">
        <v>14857</v>
      </c>
      <c r="I2434" t="s">
        <v>14957</v>
      </c>
      <c r="J2434" t="s">
        <v>82</v>
      </c>
      <c r="K2434">
        <v>10029</v>
      </c>
      <c r="L2434">
        <v>111</v>
      </c>
      <c r="M2434" t="s">
        <v>14875</v>
      </c>
      <c r="N2434">
        <v>40.789290999999999</v>
      </c>
      <c r="O2434">
        <v>-73.948419999999999</v>
      </c>
      <c r="P2434">
        <v>1016297502</v>
      </c>
      <c r="Q2434" t="s">
        <v>482</v>
      </c>
      <c r="R2434">
        <v>86518</v>
      </c>
      <c r="S2434" s="1">
        <v>45775</v>
      </c>
      <c r="T2434" t="s">
        <v>33</v>
      </c>
      <c r="U2434" t="s">
        <v>34</v>
      </c>
      <c r="V2434">
        <v>72</v>
      </c>
      <c r="W2434" t="s">
        <v>483</v>
      </c>
      <c r="X2434" t="s">
        <v>36</v>
      </c>
      <c r="Y2434" t="s">
        <v>37</v>
      </c>
      <c r="Z2434" t="s">
        <v>38</v>
      </c>
      <c r="AA2434">
        <v>1085680</v>
      </c>
      <c r="AB2434" t="s">
        <v>484</v>
      </c>
      <c r="AC2434" s="1">
        <v>42122</v>
      </c>
      <c r="AD2434" t="s">
        <v>39</v>
      </c>
      <c r="AE2434">
        <v>0</v>
      </c>
      <c r="AF2434">
        <v>21.905000000000001</v>
      </c>
      <c r="AG2434">
        <v>20</v>
      </c>
      <c r="AH2434">
        <v>11.976900000000001</v>
      </c>
      <c r="AI2434">
        <v>0</v>
      </c>
      <c r="AJ2434">
        <v>6.1284999999999998</v>
      </c>
      <c r="AK2434">
        <v>0</v>
      </c>
      <c r="AL2434">
        <v>18.9541</v>
      </c>
      <c r="AM2434">
        <f>INDEX(Sheet1!B:B, MATCH('tab1'!U2434, Sheet1!A:A,0))</f>
        <v>5</v>
      </c>
      <c r="AN2434">
        <f>INDEX(Sheet1!B:B, MATCH('tab1'!Z2434, Sheet1!A:A,0))</f>
        <v>1</v>
      </c>
      <c r="AO2434">
        <f t="shared" si="37"/>
        <v>17</v>
      </c>
    </row>
    <row r="2435" spans="1:41" x14ac:dyDescent="0.3">
      <c r="A2435" t="s">
        <v>5651</v>
      </c>
      <c r="B2435" t="s">
        <v>5651</v>
      </c>
      <c r="C2435">
        <v>1330</v>
      </c>
      <c r="D2435" t="s">
        <v>515</v>
      </c>
      <c r="E2435" t="s">
        <v>82</v>
      </c>
      <c r="F2435">
        <v>10026</v>
      </c>
      <c r="G2435" t="s">
        <v>12904</v>
      </c>
      <c r="H2435" t="s">
        <v>14857</v>
      </c>
      <c r="I2435" t="s">
        <v>15481</v>
      </c>
      <c r="J2435" t="s">
        <v>82</v>
      </c>
      <c r="K2435">
        <v>10026</v>
      </c>
      <c r="L2435">
        <v>110</v>
      </c>
      <c r="M2435" t="s">
        <v>14880</v>
      </c>
      <c r="N2435">
        <v>40.797811000000003</v>
      </c>
      <c r="O2435">
        <v>-73.948558000000006</v>
      </c>
      <c r="P2435">
        <v>1015957501</v>
      </c>
      <c r="Q2435" t="s">
        <v>3194</v>
      </c>
      <c r="R2435">
        <v>8304</v>
      </c>
      <c r="S2435" s="1">
        <v>45083</v>
      </c>
      <c r="T2435" t="s">
        <v>33</v>
      </c>
      <c r="U2435" t="s">
        <v>144</v>
      </c>
      <c r="V2435">
        <v>48</v>
      </c>
      <c r="W2435" t="s">
        <v>6072</v>
      </c>
      <c r="X2435" t="s">
        <v>146</v>
      </c>
      <c r="Y2435" t="s">
        <v>37</v>
      </c>
      <c r="Z2435" t="s">
        <v>147</v>
      </c>
      <c r="AA2435">
        <v>1084511</v>
      </c>
      <c r="AB2435" t="s">
        <v>656</v>
      </c>
      <c r="AC2435" s="1">
        <v>40700</v>
      </c>
      <c r="AD2435" t="s">
        <v>39</v>
      </c>
      <c r="AE2435">
        <v>33.333300000000001</v>
      </c>
      <c r="AF2435">
        <v>17.4391</v>
      </c>
      <c r="AG2435">
        <v>10</v>
      </c>
      <c r="AH2435">
        <v>8.4033999999999995</v>
      </c>
      <c r="AI2435">
        <v>16.666699999999999</v>
      </c>
      <c r="AJ2435">
        <v>4.9984000000000002</v>
      </c>
      <c r="AK2435">
        <v>33.333300000000001</v>
      </c>
      <c r="AL2435">
        <v>15.3835</v>
      </c>
      <c r="AM2435">
        <f>INDEX(Sheet1!B:B, MATCH('tab1'!U2435, Sheet1!A:A,0))</f>
        <v>6</v>
      </c>
      <c r="AN2435">
        <f>INDEX(Sheet1!B:B, MATCH('tab1'!Z2435, Sheet1!A:A,0))</f>
        <v>2</v>
      </c>
      <c r="AO2435">
        <f t="shared" ref="AO2435:AO2498" si="38">POWER(2,AN2435-1) + POWER(2,AM2435-1)</f>
        <v>34</v>
      </c>
    </row>
    <row r="2436" spans="1:41" x14ac:dyDescent="0.3">
      <c r="A2436" t="s">
        <v>1991</v>
      </c>
      <c r="B2436" t="s">
        <v>1992</v>
      </c>
      <c r="C2436" t="s">
        <v>1993</v>
      </c>
      <c r="D2436" t="s">
        <v>1994</v>
      </c>
      <c r="E2436" t="s">
        <v>31</v>
      </c>
      <c r="F2436">
        <v>11435</v>
      </c>
      <c r="G2436" t="s">
        <v>12662</v>
      </c>
      <c r="H2436" t="s">
        <v>14857</v>
      </c>
      <c r="I2436" t="s">
        <v>15246</v>
      </c>
      <c r="J2436" t="s">
        <v>31</v>
      </c>
      <c r="K2436">
        <v>11435</v>
      </c>
      <c r="L2436">
        <v>412</v>
      </c>
      <c r="M2436" t="s">
        <v>14877</v>
      </c>
      <c r="N2436">
        <v>40.700875000000003</v>
      </c>
      <c r="O2436">
        <v>-73.808841000000001</v>
      </c>
      <c r="P2436">
        <v>4099860061</v>
      </c>
      <c r="Q2436" t="s">
        <v>1995</v>
      </c>
      <c r="R2436">
        <v>7441</v>
      </c>
      <c r="S2436" s="1">
        <v>45177</v>
      </c>
      <c r="T2436" t="s">
        <v>33</v>
      </c>
      <c r="U2436" t="s">
        <v>34</v>
      </c>
      <c r="V2436">
        <v>216</v>
      </c>
      <c r="W2436" t="s">
        <v>1996</v>
      </c>
      <c r="X2436" t="s">
        <v>36</v>
      </c>
      <c r="Y2436" t="s">
        <v>37</v>
      </c>
      <c r="Z2436" t="s">
        <v>38</v>
      </c>
      <c r="AA2436">
        <v>4213884</v>
      </c>
      <c r="AB2436" t="s">
        <v>1997</v>
      </c>
      <c r="AC2436" s="1">
        <v>38601</v>
      </c>
      <c r="AD2436" t="s">
        <v>39</v>
      </c>
      <c r="AE2436">
        <v>33.333300000000001</v>
      </c>
      <c r="AF2436">
        <v>21.905000000000001</v>
      </c>
      <c r="AG2436">
        <v>144</v>
      </c>
      <c r="AH2436">
        <v>11.976900000000001</v>
      </c>
      <c r="AI2436">
        <v>33.333300000000001</v>
      </c>
      <c r="AJ2436">
        <v>6.1284999999999998</v>
      </c>
      <c r="AK2436">
        <v>33.333300000000001</v>
      </c>
      <c r="AL2436">
        <v>18.9541</v>
      </c>
      <c r="AM2436">
        <f>INDEX(Sheet1!B:B, MATCH('tab1'!U2436, Sheet1!A:A,0))</f>
        <v>5</v>
      </c>
      <c r="AN2436">
        <f>INDEX(Sheet1!B:B, MATCH('tab1'!Z2436, Sheet1!A:A,0))</f>
        <v>1</v>
      </c>
      <c r="AO2436">
        <f t="shared" si="38"/>
        <v>17</v>
      </c>
    </row>
    <row r="2437" spans="1:41" x14ac:dyDescent="0.3">
      <c r="A2437" t="s">
        <v>6964</v>
      </c>
      <c r="B2437" t="s">
        <v>6965</v>
      </c>
      <c r="C2437">
        <v>1277</v>
      </c>
      <c r="D2437" t="s">
        <v>6966</v>
      </c>
      <c r="E2437" t="s">
        <v>43</v>
      </c>
      <c r="F2437">
        <v>11213</v>
      </c>
      <c r="G2437" t="s">
        <v>13681</v>
      </c>
      <c r="H2437" t="s">
        <v>14857</v>
      </c>
      <c r="I2437" t="s">
        <v>16213</v>
      </c>
      <c r="J2437" t="s">
        <v>43</v>
      </c>
      <c r="K2437">
        <v>11213</v>
      </c>
      <c r="L2437">
        <v>308</v>
      </c>
      <c r="M2437" t="s">
        <v>14888</v>
      </c>
      <c r="N2437">
        <v>40.671756999999999</v>
      </c>
      <c r="O2437">
        <v>-73.935940000000002</v>
      </c>
      <c r="P2437">
        <v>3013710101</v>
      </c>
      <c r="Q2437" t="s">
        <v>6967</v>
      </c>
      <c r="R2437">
        <v>7597</v>
      </c>
      <c r="S2437" s="1">
        <v>45104</v>
      </c>
      <c r="T2437" t="s">
        <v>33</v>
      </c>
      <c r="U2437" t="s">
        <v>144</v>
      </c>
      <c r="V2437">
        <v>21</v>
      </c>
      <c r="W2437" t="s">
        <v>6968</v>
      </c>
      <c r="X2437" t="s">
        <v>146</v>
      </c>
      <c r="Y2437" t="s">
        <v>37</v>
      </c>
      <c r="Z2437" t="s">
        <v>147</v>
      </c>
      <c r="AA2437">
        <v>3389773</v>
      </c>
      <c r="AB2437" t="s">
        <v>6969</v>
      </c>
      <c r="AC2437" s="1">
        <v>38853</v>
      </c>
      <c r="AD2437" t="s">
        <v>60</v>
      </c>
      <c r="AE2437">
        <v>50</v>
      </c>
      <c r="AF2437">
        <v>17.4391</v>
      </c>
      <c r="AG2437">
        <v>8</v>
      </c>
      <c r="AH2437">
        <v>8.4033999999999995</v>
      </c>
      <c r="AI2437">
        <v>0</v>
      </c>
      <c r="AJ2437">
        <v>4.9984000000000002</v>
      </c>
      <c r="AK2437">
        <v>50</v>
      </c>
      <c r="AL2437">
        <v>15.3835</v>
      </c>
      <c r="AM2437">
        <f>INDEX(Sheet1!B:B, MATCH('tab1'!U2437, Sheet1!A:A,0))</f>
        <v>6</v>
      </c>
      <c r="AN2437">
        <f>INDEX(Sheet1!B:B, MATCH('tab1'!Z2437, Sheet1!A:A,0))</f>
        <v>2</v>
      </c>
      <c r="AO2437">
        <f t="shared" si="38"/>
        <v>34</v>
      </c>
    </row>
    <row r="2438" spans="1:41" x14ac:dyDescent="0.3">
      <c r="A2438" t="s">
        <v>6964</v>
      </c>
      <c r="B2438" t="s">
        <v>6965</v>
      </c>
      <c r="C2438">
        <v>1275</v>
      </c>
      <c r="D2438" t="s">
        <v>10541</v>
      </c>
      <c r="E2438" t="s">
        <v>43</v>
      </c>
      <c r="F2438">
        <v>11213</v>
      </c>
      <c r="G2438" t="s">
        <v>14458</v>
      </c>
      <c r="H2438" t="s">
        <v>14857</v>
      </c>
      <c r="I2438" t="s">
        <v>16897</v>
      </c>
      <c r="J2438" t="s">
        <v>43</v>
      </c>
      <c r="K2438">
        <v>11213</v>
      </c>
      <c r="L2438">
        <v>308</v>
      </c>
      <c r="M2438" t="s">
        <v>14888</v>
      </c>
      <c r="N2438">
        <v>40.671759999999999</v>
      </c>
      <c r="O2438">
        <v>-73.935991000000001</v>
      </c>
      <c r="P2438">
        <v>3013710001</v>
      </c>
      <c r="Q2438" t="s">
        <v>6967</v>
      </c>
      <c r="R2438">
        <v>105824</v>
      </c>
      <c r="S2438" s="1">
        <v>45547</v>
      </c>
      <c r="T2438" t="s">
        <v>33</v>
      </c>
      <c r="U2438" t="s">
        <v>144</v>
      </c>
      <c r="V2438">
        <v>20</v>
      </c>
      <c r="W2438" t="s">
        <v>10542</v>
      </c>
      <c r="X2438" t="s">
        <v>146</v>
      </c>
      <c r="Y2438" t="s">
        <v>37</v>
      </c>
      <c r="Z2438" t="s">
        <v>147</v>
      </c>
      <c r="AA2438">
        <v>3389772</v>
      </c>
      <c r="AC2438" s="1">
        <v>44816</v>
      </c>
      <c r="AD2438" t="s">
        <v>39</v>
      </c>
      <c r="AE2438">
        <v>0</v>
      </c>
      <c r="AF2438">
        <v>17.4391</v>
      </c>
      <c r="AG2438">
        <v>1</v>
      </c>
      <c r="AH2438">
        <v>8.4033999999999995</v>
      </c>
      <c r="AI2438">
        <v>0</v>
      </c>
      <c r="AJ2438">
        <v>4.9984000000000002</v>
      </c>
      <c r="AK2438">
        <v>0</v>
      </c>
      <c r="AL2438">
        <v>15.3835</v>
      </c>
      <c r="AM2438">
        <f>INDEX(Sheet1!B:B, MATCH('tab1'!U2438, Sheet1!A:A,0))</f>
        <v>6</v>
      </c>
      <c r="AN2438">
        <f>INDEX(Sheet1!B:B, MATCH('tab1'!Z2438, Sheet1!A:A,0))</f>
        <v>2</v>
      </c>
      <c r="AO2438">
        <f t="shared" si="38"/>
        <v>34</v>
      </c>
    </row>
    <row r="2439" spans="1:41" x14ac:dyDescent="0.3">
      <c r="A2439" t="s">
        <v>3114</v>
      </c>
      <c r="B2439" t="s">
        <v>3114</v>
      </c>
      <c r="C2439">
        <v>2205</v>
      </c>
      <c r="D2439" t="s">
        <v>3115</v>
      </c>
      <c r="E2439" t="s">
        <v>82</v>
      </c>
      <c r="F2439">
        <v>10035</v>
      </c>
      <c r="G2439" t="s">
        <v>12887</v>
      </c>
      <c r="H2439" t="s">
        <v>14857</v>
      </c>
      <c r="I2439" t="s">
        <v>15464</v>
      </c>
      <c r="J2439" t="s">
        <v>82</v>
      </c>
      <c r="K2439">
        <v>10035</v>
      </c>
      <c r="L2439">
        <v>111</v>
      </c>
      <c r="M2439" t="s">
        <v>14875</v>
      </c>
      <c r="N2439">
        <v>40.800649</v>
      </c>
      <c r="O2439">
        <v>-73.938030999999995</v>
      </c>
      <c r="P2439">
        <v>1017857502</v>
      </c>
      <c r="Q2439" t="s">
        <v>3116</v>
      </c>
      <c r="R2439">
        <v>91438</v>
      </c>
      <c r="S2439" s="1">
        <v>45103</v>
      </c>
      <c r="T2439" t="s">
        <v>33</v>
      </c>
      <c r="U2439" t="s">
        <v>144</v>
      </c>
      <c r="V2439">
        <v>55</v>
      </c>
      <c r="W2439" t="s">
        <v>3117</v>
      </c>
      <c r="X2439" t="s">
        <v>146</v>
      </c>
      <c r="Y2439" t="s">
        <v>37</v>
      </c>
      <c r="Z2439" t="s">
        <v>147</v>
      </c>
      <c r="AA2439">
        <v>1088601</v>
      </c>
      <c r="AB2439" t="s">
        <v>656</v>
      </c>
      <c r="AC2439" s="1">
        <v>42181</v>
      </c>
      <c r="AD2439" t="s">
        <v>39</v>
      </c>
      <c r="AE2439">
        <v>0</v>
      </c>
      <c r="AF2439">
        <v>17.4391</v>
      </c>
      <c r="AG2439">
        <v>28</v>
      </c>
      <c r="AH2439">
        <v>8.4033999999999995</v>
      </c>
      <c r="AI2439">
        <v>0</v>
      </c>
      <c r="AJ2439">
        <v>4.9984000000000002</v>
      </c>
      <c r="AK2439">
        <v>0</v>
      </c>
      <c r="AL2439">
        <v>15.3835</v>
      </c>
      <c r="AM2439">
        <f>INDEX(Sheet1!B:B, MATCH('tab1'!U2439, Sheet1!A:A,0))</f>
        <v>6</v>
      </c>
      <c r="AN2439">
        <f>INDEX(Sheet1!B:B, MATCH('tab1'!Z2439, Sheet1!A:A,0))</f>
        <v>2</v>
      </c>
      <c r="AO2439">
        <f t="shared" si="38"/>
        <v>34</v>
      </c>
    </row>
    <row r="2440" spans="1:41" x14ac:dyDescent="0.3">
      <c r="A2440" t="s">
        <v>3114</v>
      </c>
      <c r="B2440" t="s">
        <v>3114</v>
      </c>
      <c r="C2440">
        <v>2205</v>
      </c>
      <c r="D2440" t="s">
        <v>3115</v>
      </c>
      <c r="E2440" t="s">
        <v>82</v>
      </c>
      <c r="F2440">
        <v>10035</v>
      </c>
      <c r="G2440" t="s">
        <v>12887</v>
      </c>
      <c r="H2440" t="s">
        <v>14857</v>
      </c>
      <c r="I2440" t="s">
        <v>15464</v>
      </c>
      <c r="J2440" t="s">
        <v>82</v>
      </c>
      <c r="K2440">
        <v>10035</v>
      </c>
      <c r="L2440">
        <v>111</v>
      </c>
      <c r="M2440" t="s">
        <v>14875</v>
      </c>
      <c r="N2440">
        <v>40.800649</v>
      </c>
      <c r="O2440">
        <v>-73.938030999999995</v>
      </c>
      <c r="P2440">
        <v>1017857502</v>
      </c>
      <c r="Q2440" t="s">
        <v>3116</v>
      </c>
      <c r="R2440">
        <v>91439</v>
      </c>
      <c r="S2440" s="1">
        <v>45103</v>
      </c>
      <c r="T2440" t="s">
        <v>33</v>
      </c>
      <c r="U2440" t="s">
        <v>34</v>
      </c>
      <c r="V2440">
        <v>106</v>
      </c>
      <c r="W2440" t="s">
        <v>9652</v>
      </c>
      <c r="X2440" t="s">
        <v>36</v>
      </c>
      <c r="Y2440" t="s">
        <v>37</v>
      </c>
      <c r="Z2440" t="s">
        <v>38</v>
      </c>
      <c r="AA2440">
        <v>1088601</v>
      </c>
      <c r="AB2440" t="s">
        <v>656</v>
      </c>
      <c r="AC2440" s="1">
        <v>42181</v>
      </c>
      <c r="AD2440" t="s">
        <v>39</v>
      </c>
      <c r="AE2440">
        <v>25</v>
      </c>
      <c r="AF2440">
        <v>21.905000000000001</v>
      </c>
      <c r="AG2440">
        <v>27</v>
      </c>
      <c r="AH2440">
        <v>11.976900000000001</v>
      </c>
      <c r="AI2440">
        <v>0</v>
      </c>
      <c r="AJ2440">
        <v>6.1284999999999998</v>
      </c>
      <c r="AK2440">
        <v>25</v>
      </c>
      <c r="AL2440">
        <v>18.9541</v>
      </c>
      <c r="AM2440">
        <f>INDEX(Sheet1!B:B, MATCH('tab1'!U2440, Sheet1!A:A,0))</f>
        <v>5</v>
      </c>
      <c r="AN2440">
        <f>INDEX(Sheet1!B:B, MATCH('tab1'!Z2440, Sheet1!A:A,0))</f>
        <v>1</v>
      </c>
      <c r="AO2440">
        <f t="shared" si="38"/>
        <v>17</v>
      </c>
    </row>
    <row r="2441" spans="1:41" x14ac:dyDescent="0.3">
      <c r="A2441" t="s">
        <v>8155</v>
      </c>
      <c r="B2441" t="s">
        <v>8156</v>
      </c>
      <c r="C2441">
        <v>316</v>
      </c>
      <c r="D2441" t="s">
        <v>8157</v>
      </c>
      <c r="E2441" t="s">
        <v>82</v>
      </c>
      <c r="F2441">
        <v>10128</v>
      </c>
      <c r="G2441" t="s">
        <v>13932</v>
      </c>
      <c r="H2441" t="s">
        <v>14857</v>
      </c>
      <c r="I2441" t="s">
        <v>16447</v>
      </c>
      <c r="J2441" t="s">
        <v>82</v>
      </c>
      <c r="K2441">
        <v>10128</v>
      </c>
      <c r="L2441">
        <v>108</v>
      </c>
      <c r="M2441" t="s">
        <v>14875</v>
      </c>
      <c r="N2441">
        <v>40.780791000000001</v>
      </c>
      <c r="O2441">
        <v>-73.948802000000001</v>
      </c>
      <c r="P2441">
        <v>1015537501</v>
      </c>
      <c r="Q2441" t="s">
        <v>8158</v>
      </c>
      <c r="R2441">
        <v>105619</v>
      </c>
      <c r="S2441" s="1">
        <v>45409</v>
      </c>
      <c r="T2441" t="s">
        <v>33</v>
      </c>
      <c r="U2441" t="s">
        <v>34</v>
      </c>
      <c r="V2441">
        <v>56</v>
      </c>
      <c r="W2441" t="s">
        <v>8159</v>
      </c>
      <c r="X2441" t="s">
        <v>36</v>
      </c>
      <c r="Y2441" t="s">
        <v>37</v>
      </c>
      <c r="Z2441" t="s">
        <v>38</v>
      </c>
      <c r="AA2441">
        <v>1050195</v>
      </c>
      <c r="AC2441" s="1">
        <v>44678</v>
      </c>
      <c r="AD2441" t="s">
        <v>39</v>
      </c>
      <c r="AE2441">
        <v>50</v>
      </c>
      <c r="AF2441">
        <v>21.905000000000001</v>
      </c>
      <c r="AG2441">
        <v>2</v>
      </c>
      <c r="AH2441">
        <v>11.976900000000001</v>
      </c>
      <c r="AI2441">
        <v>50</v>
      </c>
      <c r="AJ2441">
        <v>6.1284999999999998</v>
      </c>
      <c r="AK2441">
        <v>50</v>
      </c>
      <c r="AL2441">
        <v>18.9541</v>
      </c>
      <c r="AM2441">
        <f>INDEX(Sheet1!B:B, MATCH('tab1'!U2441, Sheet1!A:A,0))</f>
        <v>5</v>
      </c>
      <c r="AN2441">
        <f>INDEX(Sheet1!B:B, MATCH('tab1'!Z2441, Sheet1!A:A,0))</f>
        <v>1</v>
      </c>
      <c r="AO2441">
        <f t="shared" si="38"/>
        <v>17</v>
      </c>
    </row>
    <row r="2442" spans="1:41" x14ac:dyDescent="0.3">
      <c r="A2442" t="s">
        <v>8155</v>
      </c>
      <c r="B2442" t="s">
        <v>11382</v>
      </c>
      <c r="C2442">
        <v>316</v>
      </c>
      <c r="D2442" t="s">
        <v>11383</v>
      </c>
      <c r="E2442" t="s">
        <v>82</v>
      </c>
      <c r="F2442">
        <v>10128</v>
      </c>
      <c r="G2442" t="s">
        <v>14645</v>
      </c>
      <c r="H2442" t="s">
        <v>14857</v>
      </c>
      <c r="I2442" t="s">
        <v>16447</v>
      </c>
      <c r="J2442" t="s">
        <v>82</v>
      </c>
      <c r="K2442">
        <v>10128</v>
      </c>
      <c r="L2442">
        <v>108</v>
      </c>
      <c r="M2442" t="s">
        <v>14875</v>
      </c>
      <c r="N2442">
        <v>40.780791000000001</v>
      </c>
      <c r="O2442">
        <v>-73.948802000000001</v>
      </c>
      <c r="P2442">
        <v>1015537501</v>
      </c>
      <c r="Q2442" t="s">
        <v>8158</v>
      </c>
      <c r="R2442">
        <v>105618</v>
      </c>
      <c r="S2442" s="1">
        <v>45409</v>
      </c>
      <c r="T2442" t="s">
        <v>33</v>
      </c>
      <c r="U2442" t="s">
        <v>144</v>
      </c>
      <c r="V2442">
        <v>44</v>
      </c>
      <c r="W2442" t="s">
        <v>11384</v>
      </c>
      <c r="X2442" t="s">
        <v>146</v>
      </c>
      <c r="Y2442" t="s">
        <v>37</v>
      </c>
      <c r="Z2442" t="s">
        <v>147</v>
      </c>
      <c r="AA2442">
        <v>1050195</v>
      </c>
      <c r="AC2442" s="1">
        <v>44678</v>
      </c>
      <c r="AD2442" t="s">
        <v>39</v>
      </c>
      <c r="AE2442">
        <v>50</v>
      </c>
      <c r="AF2442">
        <v>17.4391</v>
      </c>
      <c r="AG2442">
        <v>1</v>
      </c>
      <c r="AH2442">
        <v>8.4033999999999995</v>
      </c>
      <c r="AI2442">
        <v>50</v>
      </c>
      <c r="AJ2442">
        <v>4.9984000000000002</v>
      </c>
      <c r="AK2442">
        <v>0</v>
      </c>
      <c r="AL2442">
        <v>15.3835</v>
      </c>
      <c r="AM2442">
        <f>INDEX(Sheet1!B:B, MATCH('tab1'!U2442, Sheet1!A:A,0))</f>
        <v>6</v>
      </c>
      <c r="AN2442">
        <f>INDEX(Sheet1!B:B, MATCH('tab1'!Z2442, Sheet1!A:A,0))</f>
        <v>2</v>
      </c>
      <c r="AO2442">
        <f t="shared" si="38"/>
        <v>34</v>
      </c>
    </row>
    <row r="2443" spans="1:41" x14ac:dyDescent="0.3">
      <c r="A2443" t="s">
        <v>652</v>
      </c>
      <c r="B2443" t="s">
        <v>652</v>
      </c>
      <c r="C2443">
        <v>609</v>
      </c>
      <c r="D2443" t="s">
        <v>653</v>
      </c>
      <c r="E2443" t="s">
        <v>64</v>
      </c>
      <c r="F2443">
        <v>10455</v>
      </c>
      <c r="G2443" t="s">
        <v>12400</v>
      </c>
      <c r="H2443" t="s">
        <v>14857</v>
      </c>
      <c r="I2443" t="s">
        <v>14991</v>
      </c>
      <c r="J2443" t="s">
        <v>64</v>
      </c>
      <c r="K2443">
        <v>10455</v>
      </c>
      <c r="L2443">
        <v>201</v>
      </c>
      <c r="M2443" t="s">
        <v>14865</v>
      </c>
      <c r="N2443">
        <v>40.814855000000001</v>
      </c>
      <c r="O2443">
        <v>-73.908501999999999</v>
      </c>
      <c r="P2443">
        <v>2026230211</v>
      </c>
      <c r="Q2443" t="s">
        <v>654</v>
      </c>
      <c r="R2443">
        <v>104561</v>
      </c>
      <c r="S2443" s="1">
        <v>45528</v>
      </c>
      <c r="T2443" t="s">
        <v>33</v>
      </c>
      <c r="U2443" t="s">
        <v>34</v>
      </c>
      <c r="V2443">
        <v>78</v>
      </c>
      <c r="W2443" t="s">
        <v>655</v>
      </c>
      <c r="X2443" t="s">
        <v>36</v>
      </c>
      <c r="Y2443" t="s">
        <v>37</v>
      </c>
      <c r="Z2443" t="s">
        <v>38</v>
      </c>
      <c r="AA2443">
        <v>2004435</v>
      </c>
      <c r="AB2443" t="s">
        <v>656</v>
      </c>
      <c r="AC2443" s="1">
        <v>43336</v>
      </c>
      <c r="AD2443" t="s">
        <v>39</v>
      </c>
      <c r="AE2443">
        <v>50</v>
      </c>
      <c r="AF2443">
        <v>21.905000000000001</v>
      </c>
      <c r="AG2443">
        <v>23</v>
      </c>
      <c r="AH2443">
        <v>11.976900000000001</v>
      </c>
      <c r="AI2443">
        <v>16.666699999999999</v>
      </c>
      <c r="AJ2443">
        <v>6.1284999999999998</v>
      </c>
      <c r="AK2443">
        <v>33.333300000000001</v>
      </c>
      <c r="AL2443">
        <v>18.9541</v>
      </c>
      <c r="AM2443">
        <f>INDEX(Sheet1!B:B, MATCH('tab1'!U2443, Sheet1!A:A,0))</f>
        <v>5</v>
      </c>
      <c r="AN2443">
        <f>INDEX(Sheet1!B:B, MATCH('tab1'!Z2443, Sheet1!A:A,0))</f>
        <v>1</v>
      </c>
      <c r="AO2443">
        <f t="shared" si="38"/>
        <v>17</v>
      </c>
    </row>
    <row r="2444" spans="1:41" x14ac:dyDescent="0.3">
      <c r="A2444" t="s">
        <v>823</v>
      </c>
      <c r="B2444" t="s">
        <v>652</v>
      </c>
      <c r="C2444">
        <v>609</v>
      </c>
      <c r="D2444" t="s">
        <v>824</v>
      </c>
      <c r="E2444" t="s">
        <v>64</v>
      </c>
      <c r="F2444">
        <v>10455</v>
      </c>
      <c r="G2444" t="s">
        <v>12432</v>
      </c>
      <c r="H2444" t="s">
        <v>14857</v>
      </c>
      <c r="I2444" t="s">
        <v>14991</v>
      </c>
      <c r="J2444" t="s">
        <v>64</v>
      </c>
      <c r="K2444">
        <v>10455</v>
      </c>
      <c r="L2444">
        <v>201</v>
      </c>
      <c r="M2444" t="s">
        <v>14865</v>
      </c>
      <c r="N2444">
        <v>40.814855000000001</v>
      </c>
      <c r="O2444">
        <v>-73.908501999999999</v>
      </c>
      <c r="P2444">
        <v>2026230211</v>
      </c>
      <c r="Q2444" t="s">
        <v>654</v>
      </c>
      <c r="R2444">
        <v>104642</v>
      </c>
      <c r="S2444" s="1">
        <v>45595</v>
      </c>
      <c r="T2444" t="s">
        <v>33</v>
      </c>
      <c r="U2444" t="s">
        <v>144</v>
      </c>
      <c r="V2444">
        <v>48</v>
      </c>
      <c r="W2444" t="s">
        <v>825</v>
      </c>
      <c r="X2444" t="s">
        <v>146</v>
      </c>
      <c r="Y2444" t="s">
        <v>37</v>
      </c>
      <c r="Z2444" t="s">
        <v>147</v>
      </c>
      <c r="AA2444">
        <v>2004435</v>
      </c>
      <c r="AB2444" t="s">
        <v>656</v>
      </c>
      <c r="AC2444" s="1">
        <v>43403</v>
      </c>
      <c r="AD2444" t="s">
        <v>39</v>
      </c>
      <c r="AE2444">
        <v>66.666700000000006</v>
      </c>
      <c r="AF2444">
        <v>17.4391</v>
      </c>
      <c r="AG2444">
        <v>15</v>
      </c>
      <c r="AH2444">
        <v>8.4033999999999995</v>
      </c>
      <c r="AI2444">
        <v>33.333300000000001</v>
      </c>
      <c r="AJ2444">
        <v>4.9984000000000002</v>
      </c>
      <c r="AK2444">
        <v>33.333300000000001</v>
      </c>
      <c r="AL2444">
        <v>15.3835</v>
      </c>
      <c r="AM2444">
        <f>INDEX(Sheet1!B:B, MATCH('tab1'!U2444, Sheet1!A:A,0))</f>
        <v>6</v>
      </c>
      <c r="AN2444">
        <f>INDEX(Sheet1!B:B, MATCH('tab1'!Z2444, Sheet1!A:A,0))</f>
        <v>2</v>
      </c>
      <c r="AO2444">
        <f t="shared" si="38"/>
        <v>34</v>
      </c>
    </row>
    <row r="2445" spans="1:41" x14ac:dyDescent="0.3">
      <c r="A2445" t="s">
        <v>823</v>
      </c>
      <c r="B2445" t="s">
        <v>1399</v>
      </c>
      <c r="C2445">
        <v>253</v>
      </c>
      <c r="D2445" t="s">
        <v>1400</v>
      </c>
      <c r="E2445" t="s">
        <v>64</v>
      </c>
      <c r="F2445">
        <v>10451</v>
      </c>
      <c r="G2445" t="s">
        <v>12545</v>
      </c>
      <c r="H2445" t="s">
        <v>14857</v>
      </c>
      <c r="I2445" t="s">
        <v>15133</v>
      </c>
      <c r="J2445" t="s">
        <v>64</v>
      </c>
      <c r="K2445">
        <v>10451</v>
      </c>
      <c r="L2445">
        <v>201</v>
      </c>
      <c r="M2445" t="s">
        <v>14865</v>
      </c>
      <c r="N2445">
        <v>40.814815000000003</v>
      </c>
      <c r="O2445">
        <v>-73.925145000000001</v>
      </c>
      <c r="P2445">
        <v>2023347501</v>
      </c>
      <c r="Q2445" t="s">
        <v>1401</v>
      </c>
      <c r="R2445">
        <v>103791</v>
      </c>
      <c r="S2445" s="1">
        <v>45536</v>
      </c>
      <c r="T2445" t="s">
        <v>33</v>
      </c>
      <c r="U2445" t="s">
        <v>34</v>
      </c>
      <c r="V2445">
        <v>108</v>
      </c>
      <c r="W2445" t="s">
        <v>1402</v>
      </c>
      <c r="X2445" t="s">
        <v>36</v>
      </c>
      <c r="Y2445" t="s">
        <v>37</v>
      </c>
      <c r="Z2445" t="s">
        <v>38</v>
      </c>
      <c r="AA2445">
        <v>2127296</v>
      </c>
      <c r="AB2445" t="s">
        <v>656</v>
      </c>
      <c r="AC2445" s="1">
        <v>42614</v>
      </c>
      <c r="AD2445" t="s">
        <v>39</v>
      </c>
      <c r="AE2445">
        <v>25</v>
      </c>
      <c r="AF2445">
        <v>21.905000000000001</v>
      </c>
      <c r="AG2445">
        <v>12</v>
      </c>
      <c r="AH2445">
        <v>11.976900000000001</v>
      </c>
      <c r="AI2445">
        <v>0</v>
      </c>
      <c r="AJ2445">
        <v>6.1284999999999998</v>
      </c>
      <c r="AK2445">
        <v>25</v>
      </c>
      <c r="AL2445">
        <v>18.9541</v>
      </c>
      <c r="AM2445">
        <f>INDEX(Sheet1!B:B, MATCH('tab1'!U2445, Sheet1!A:A,0))</f>
        <v>5</v>
      </c>
      <c r="AN2445">
        <f>INDEX(Sheet1!B:B, MATCH('tab1'!Z2445, Sheet1!A:A,0))</f>
        <v>1</v>
      </c>
      <c r="AO2445">
        <f t="shared" si="38"/>
        <v>17</v>
      </c>
    </row>
    <row r="2446" spans="1:41" x14ac:dyDescent="0.3">
      <c r="A2446" t="s">
        <v>823</v>
      </c>
      <c r="B2446" t="s">
        <v>2839</v>
      </c>
      <c r="C2446">
        <v>2929</v>
      </c>
      <c r="D2446" t="s">
        <v>2840</v>
      </c>
      <c r="E2446" t="s">
        <v>43</v>
      </c>
      <c r="F2446">
        <v>11224</v>
      </c>
      <c r="G2446" t="s">
        <v>12832</v>
      </c>
      <c r="H2446" t="s">
        <v>14857</v>
      </c>
      <c r="I2446" t="s">
        <v>15410</v>
      </c>
      <c r="J2446" t="s">
        <v>43</v>
      </c>
      <c r="K2446">
        <v>11224</v>
      </c>
      <c r="L2446">
        <v>313</v>
      </c>
      <c r="M2446" t="s">
        <v>14861</v>
      </c>
      <c r="N2446">
        <v>40.575048000000002</v>
      </c>
      <c r="O2446">
        <v>-73.997455000000002</v>
      </c>
      <c r="P2446">
        <v>3070500001</v>
      </c>
      <c r="Q2446" t="s">
        <v>2841</v>
      </c>
      <c r="R2446">
        <v>7320</v>
      </c>
      <c r="S2446" s="1">
        <v>45646</v>
      </c>
      <c r="T2446" t="s">
        <v>33</v>
      </c>
      <c r="U2446" t="s">
        <v>34</v>
      </c>
      <c r="V2446">
        <v>53</v>
      </c>
      <c r="W2446" t="s">
        <v>2842</v>
      </c>
      <c r="X2446" t="s">
        <v>36</v>
      </c>
      <c r="Y2446" t="s">
        <v>37</v>
      </c>
      <c r="Z2446" t="s">
        <v>38</v>
      </c>
      <c r="AA2446">
        <v>3321834</v>
      </c>
      <c r="AB2446" t="s">
        <v>656</v>
      </c>
      <c r="AC2446" s="1">
        <v>38341</v>
      </c>
      <c r="AD2446" t="s">
        <v>60</v>
      </c>
      <c r="AE2446">
        <v>0</v>
      </c>
      <c r="AF2446">
        <v>21.905000000000001</v>
      </c>
      <c r="AG2446">
        <v>9</v>
      </c>
      <c r="AH2446">
        <v>11.976900000000001</v>
      </c>
      <c r="AI2446">
        <v>0</v>
      </c>
      <c r="AJ2446">
        <v>6.1284999999999998</v>
      </c>
      <c r="AK2446">
        <v>0</v>
      </c>
      <c r="AL2446">
        <v>18.9541</v>
      </c>
      <c r="AM2446">
        <f>INDEX(Sheet1!B:B, MATCH('tab1'!U2446, Sheet1!A:A,0))</f>
        <v>5</v>
      </c>
      <c r="AN2446">
        <f>INDEX(Sheet1!B:B, MATCH('tab1'!Z2446, Sheet1!A:A,0))</f>
        <v>1</v>
      </c>
      <c r="AO2446">
        <f t="shared" si="38"/>
        <v>17</v>
      </c>
    </row>
    <row r="2447" spans="1:41" x14ac:dyDescent="0.3">
      <c r="A2447" t="s">
        <v>823</v>
      </c>
      <c r="B2447" t="s">
        <v>4574</v>
      </c>
      <c r="C2447">
        <v>416</v>
      </c>
      <c r="D2447" t="s">
        <v>2742</v>
      </c>
      <c r="E2447" t="s">
        <v>64</v>
      </c>
      <c r="F2447">
        <v>10454</v>
      </c>
      <c r="G2447" t="s">
        <v>12812</v>
      </c>
      <c r="H2447" t="s">
        <v>14857</v>
      </c>
      <c r="I2447" t="s">
        <v>15390</v>
      </c>
      <c r="J2447" t="s">
        <v>64</v>
      </c>
      <c r="K2447">
        <v>10454</v>
      </c>
      <c r="L2447">
        <v>201</v>
      </c>
      <c r="M2447" t="s">
        <v>14865</v>
      </c>
      <c r="N2447">
        <v>40.813068999999999</v>
      </c>
      <c r="O2447">
        <v>-73.919978</v>
      </c>
      <c r="P2447">
        <v>2022890003</v>
      </c>
      <c r="Q2447" t="s">
        <v>2743</v>
      </c>
      <c r="R2447">
        <v>9517</v>
      </c>
      <c r="S2447" s="1">
        <v>45265</v>
      </c>
      <c r="T2447" t="s">
        <v>33</v>
      </c>
      <c r="U2447" t="s">
        <v>34</v>
      </c>
      <c r="V2447">
        <v>161</v>
      </c>
      <c r="W2447" t="s">
        <v>4575</v>
      </c>
      <c r="X2447" t="s">
        <v>36</v>
      </c>
      <c r="Y2447" t="s">
        <v>37</v>
      </c>
      <c r="Z2447" t="s">
        <v>38</v>
      </c>
      <c r="AA2447">
        <v>2098220</v>
      </c>
      <c r="AB2447" t="s">
        <v>656</v>
      </c>
      <c r="AC2447" s="1">
        <v>40882</v>
      </c>
      <c r="AD2447" t="s">
        <v>39</v>
      </c>
      <c r="AE2447">
        <v>0</v>
      </c>
      <c r="AF2447">
        <v>21.905000000000001</v>
      </c>
      <c r="AG2447">
        <v>21</v>
      </c>
      <c r="AH2447">
        <v>11.976900000000001</v>
      </c>
      <c r="AI2447">
        <v>0</v>
      </c>
      <c r="AJ2447">
        <v>6.1284999999999998</v>
      </c>
      <c r="AK2447">
        <v>0</v>
      </c>
      <c r="AL2447">
        <v>18.9541</v>
      </c>
      <c r="AM2447">
        <f>INDEX(Sheet1!B:B, MATCH('tab1'!U2447, Sheet1!A:A,0))</f>
        <v>5</v>
      </c>
      <c r="AN2447">
        <f>INDEX(Sheet1!B:B, MATCH('tab1'!Z2447, Sheet1!A:A,0))</f>
        <v>1</v>
      </c>
      <c r="AO2447">
        <f t="shared" si="38"/>
        <v>17</v>
      </c>
    </row>
    <row r="2448" spans="1:41" x14ac:dyDescent="0.3">
      <c r="A2448" t="s">
        <v>823</v>
      </c>
      <c r="B2448" t="s">
        <v>1399</v>
      </c>
      <c r="C2448">
        <v>253</v>
      </c>
      <c r="D2448" t="s">
        <v>1400</v>
      </c>
      <c r="E2448" t="s">
        <v>64</v>
      </c>
      <c r="F2448">
        <v>10451</v>
      </c>
      <c r="G2448" t="s">
        <v>12545</v>
      </c>
      <c r="H2448" t="s">
        <v>14857</v>
      </c>
      <c r="I2448" t="s">
        <v>15133</v>
      </c>
      <c r="J2448" t="s">
        <v>64</v>
      </c>
      <c r="K2448">
        <v>10451</v>
      </c>
      <c r="L2448">
        <v>201</v>
      </c>
      <c r="M2448" t="s">
        <v>14865</v>
      </c>
      <c r="N2448">
        <v>40.814815000000003</v>
      </c>
      <c r="O2448">
        <v>-73.925145000000001</v>
      </c>
      <c r="P2448">
        <v>2023347501</v>
      </c>
      <c r="Q2448" t="s">
        <v>1401</v>
      </c>
      <c r="R2448">
        <v>103790</v>
      </c>
      <c r="S2448" s="1">
        <v>45536</v>
      </c>
      <c r="T2448" t="s">
        <v>33</v>
      </c>
      <c r="U2448" t="s">
        <v>144</v>
      </c>
      <c r="V2448">
        <v>47</v>
      </c>
      <c r="W2448" t="s">
        <v>5587</v>
      </c>
      <c r="X2448" t="s">
        <v>146</v>
      </c>
      <c r="Y2448" t="s">
        <v>37</v>
      </c>
      <c r="Z2448" t="s">
        <v>147</v>
      </c>
      <c r="AA2448">
        <v>2127296</v>
      </c>
      <c r="AB2448" t="s">
        <v>656</v>
      </c>
      <c r="AC2448" s="1">
        <v>42614</v>
      </c>
      <c r="AD2448" t="s">
        <v>39</v>
      </c>
      <c r="AE2448">
        <v>25</v>
      </c>
      <c r="AF2448">
        <v>17.4391</v>
      </c>
      <c r="AG2448">
        <v>8</v>
      </c>
      <c r="AH2448">
        <v>8.4033999999999995</v>
      </c>
      <c r="AI2448">
        <v>0</v>
      </c>
      <c r="AJ2448">
        <v>4.9984000000000002</v>
      </c>
      <c r="AK2448">
        <v>25</v>
      </c>
      <c r="AL2448">
        <v>15.3835</v>
      </c>
      <c r="AM2448">
        <f>INDEX(Sheet1!B:B, MATCH('tab1'!U2448, Sheet1!A:A,0))</f>
        <v>6</v>
      </c>
      <c r="AN2448">
        <f>INDEX(Sheet1!B:B, MATCH('tab1'!Z2448, Sheet1!A:A,0))</f>
        <v>2</v>
      </c>
      <c r="AO2448">
        <f t="shared" si="38"/>
        <v>34</v>
      </c>
    </row>
    <row r="2449" spans="1:41" x14ac:dyDescent="0.3">
      <c r="A2449" t="s">
        <v>823</v>
      </c>
      <c r="B2449" t="s">
        <v>9554</v>
      </c>
      <c r="C2449">
        <v>2929</v>
      </c>
      <c r="D2449" t="s">
        <v>2840</v>
      </c>
      <c r="E2449" t="s">
        <v>43</v>
      </c>
      <c r="F2449">
        <v>11224</v>
      </c>
      <c r="G2449" t="s">
        <v>12832</v>
      </c>
      <c r="H2449" t="s">
        <v>14857</v>
      </c>
      <c r="I2449" t="s">
        <v>15410</v>
      </c>
      <c r="J2449" t="s">
        <v>43</v>
      </c>
      <c r="K2449">
        <v>11224</v>
      </c>
      <c r="L2449">
        <v>313</v>
      </c>
      <c r="M2449" t="s">
        <v>14861</v>
      </c>
      <c r="N2449">
        <v>40.575048000000002</v>
      </c>
      <c r="O2449">
        <v>-73.997455000000002</v>
      </c>
      <c r="P2449">
        <v>3070500001</v>
      </c>
      <c r="Q2449" t="s">
        <v>2841</v>
      </c>
      <c r="R2449">
        <v>7959</v>
      </c>
      <c r="S2449" s="1">
        <v>44886</v>
      </c>
      <c r="T2449" t="s">
        <v>54</v>
      </c>
      <c r="U2449" t="s">
        <v>144</v>
      </c>
      <c r="V2449">
        <v>28</v>
      </c>
      <c r="W2449" t="s">
        <v>9555</v>
      </c>
      <c r="X2449" t="s">
        <v>146</v>
      </c>
      <c r="Y2449" t="s">
        <v>37</v>
      </c>
      <c r="Z2449" t="s">
        <v>147</v>
      </c>
      <c r="AA2449">
        <v>3321834</v>
      </c>
      <c r="AB2449" t="s">
        <v>656</v>
      </c>
      <c r="AC2449" s="1">
        <v>39773</v>
      </c>
      <c r="AD2449" t="s">
        <v>39</v>
      </c>
      <c r="AE2449">
        <v>20</v>
      </c>
      <c r="AF2449">
        <v>17.4391</v>
      </c>
      <c r="AG2449">
        <v>8</v>
      </c>
      <c r="AH2449">
        <v>8.4033999999999995</v>
      </c>
      <c r="AI2449">
        <v>0</v>
      </c>
      <c r="AJ2449">
        <v>4.9984000000000002</v>
      </c>
      <c r="AK2449">
        <v>20</v>
      </c>
      <c r="AL2449">
        <v>15.3835</v>
      </c>
      <c r="AM2449">
        <f>INDEX(Sheet1!B:B, MATCH('tab1'!U2449, Sheet1!A:A,0))</f>
        <v>6</v>
      </c>
      <c r="AN2449">
        <f>INDEX(Sheet1!B:B, MATCH('tab1'!Z2449, Sheet1!A:A,0))</f>
        <v>2</v>
      </c>
      <c r="AO2449">
        <f t="shared" si="38"/>
        <v>34</v>
      </c>
    </row>
    <row r="2450" spans="1:41" x14ac:dyDescent="0.3">
      <c r="A2450" t="s">
        <v>3175</v>
      </c>
      <c r="B2450" t="s">
        <v>3176</v>
      </c>
      <c r="C2450" t="s">
        <v>3177</v>
      </c>
      <c r="D2450" t="s">
        <v>106</v>
      </c>
      <c r="E2450" t="s">
        <v>31</v>
      </c>
      <c r="F2450">
        <v>11412</v>
      </c>
      <c r="G2450" t="s">
        <v>12900</v>
      </c>
      <c r="H2450" t="s">
        <v>14857</v>
      </c>
      <c r="I2450" t="s">
        <v>15477</v>
      </c>
      <c r="J2450" t="s">
        <v>31</v>
      </c>
      <c r="K2450">
        <v>11412</v>
      </c>
      <c r="L2450">
        <v>412</v>
      </c>
      <c r="M2450" t="s">
        <v>14877</v>
      </c>
      <c r="N2450">
        <v>40.694628999999999</v>
      </c>
      <c r="O2450">
        <v>-73.751568000000006</v>
      </c>
      <c r="P2450">
        <v>4126260001</v>
      </c>
      <c r="Q2450" t="s">
        <v>3178</v>
      </c>
      <c r="R2450">
        <v>6719</v>
      </c>
      <c r="S2450" s="1">
        <v>45316</v>
      </c>
      <c r="T2450" t="s">
        <v>33</v>
      </c>
      <c r="U2450" t="s">
        <v>34</v>
      </c>
      <c r="V2450">
        <v>145</v>
      </c>
      <c r="W2450" t="s">
        <v>3179</v>
      </c>
      <c r="X2450" t="s">
        <v>36</v>
      </c>
      <c r="Y2450" t="s">
        <v>37</v>
      </c>
      <c r="Z2450" t="s">
        <v>38</v>
      </c>
      <c r="AA2450">
        <v>4271964</v>
      </c>
      <c r="AC2450" s="1">
        <v>36277</v>
      </c>
      <c r="AD2450" t="s">
        <v>60</v>
      </c>
      <c r="AE2450">
        <v>60</v>
      </c>
      <c r="AF2450">
        <v>21.905000000000001</v>
      </c>
      <c r="AG2450">
        <v>27</v>
      </c>
      <c r="AH2450">
        <v>11.976900000000001</v>
      </c>
      <c r="AI2450">
        <v>40</v>
      </c>
      <c r="AJ2450">
        <v>6.1284999999999998</v>
      </c>
      <c r="AK2450">
        <v>40</v>
      </c>
      <c r="AL2450">
        <v>18.9541</v>
      </c>
      <c r="AM2450">
        <f>INDEX(Sheet1!B:B, MATCH('tab1'!U2450, Sheet1!A:A,0))</f>
        <v>5</v>
      </c>
      <c r="AN2450">
        <f>INDEX(Sheet1!B:B, MATCH('tab1'!Z2450, Sheet1!A:A,0))</f>
        <v>1</v>
      </c>
      <c r="AO2450">
        <f t="shared" si="38"/>
        <v>17</v>
      </c>
    </row>
    <row r="2451" spans="1:41" x14ac:dyDescent="0.3">
      <c r="A2451" t="s">
        <v>3175</v>
      </c>
      <c r="B2451" t="s">
        <v>3175</v>
      </c>
      <c r="C2451" t="s">
        <v>8263</v>
      </c>
      <c r="D2451" t="s">
        <v>106</v>
      </c>
      <c r="E2451" t="s">
        <v>31</v>
      </c>
      <c r="F2451">
        <v>11412</v>
      </c>
      <c r="G2451" t="s">
        <v>13955</v>
      </c>
      <c r="H2451" t="s">
        <v>14857</v>
      </c>
      <c r="I2451" t="s">
        <v>16466</v>
      </c>
      <c r="J2451" t="s">
        <v>31</v>
      </c>
      <c r="K2451">
        <v>11412</v>
      </c>
      <c r="L2451">
        <v>412</v>
      </c>
      <c r="M2451" t="s">
        <v>14877</v>
      </c>
      <c r="N2451">
        <v>40.694648000000001</v>
      </c>
      <c r="O2451">
        <v>-73.751495000000006</v>
      </c>
      <c r="P2451">
        <v>4126260001</v>
      </c>
      <c r="Q2451" t="s">
        <v>3178</v>
      </c>
      <c r="R2451">
        <v>105834</v>
      </c>
      <c r="S2451" s="1">
        <v>45561</v>
      </c>
      <c r="T2451" t="s">
        <v>33</v>
      </c>
      <c r="U2451" t="s">
        <v>144</v>
      </c>
      <c r="V2451">
        <v>10</v>
      </c>
      <c r="W2451" t="s">
        <v>8264</v>
      </c>
      <c r="X2451" t="s">
        <v>146</v>
      </c>
      <c r="Y2451" t="s">
        <v>37</v>
      </c>
      <c r="Z2451" t="s">
        <v>147</v>
      </c>
      <c r="AA2451">
        <v>4271964</v>
      </c>
      <c r="AB2451" t="s">
        <v>8265</v>
      </c>
      <c r="AC2451" s="1">
        <v>44830</v>
      </c>
      <c r="AD2451" t="s">
        <v>39</v>
      </c>
      <c r="AE2451">
        <v>100</v>
      </c>
      <c r="AF2451">
        <v>17.4391</v>
      </c>
      <c r="AG2451">
        <v>3</v>
      </c>
      <c r="AH2451">
        <v>8.4033999999999995</v>
      </c>
      <c r="AI2451">
        <v>0</v>
      </c>
      <c r="AJ2451">
        <v>4.9984000000000002</v>
      </c>
      <c r="AK2451">
        <v>100</v>
      </c>
      <c r="AL2451">
        <v>15.3835</v>
      </c>
      <c r="AM2451">
        <f>INDEX(Sheet1!B:B, MATCH('tab1'!U2451, Sheet1!A:A,0))</f>
        <v>6</v>
      </c>
      <c r="AN2451">
        <f>INDEX(Sheet1!B:B, MATCH('tab1'!Z2451, Sheet1!A:A,0))</f>
        <v>2</v>
      </c>
      <c r="AO2451">
        <f t="shared" si="38"/>
        <v>34</v>
      </c>
    </row>
    <row r="2452" spans="1:41" x14ac:dyDescent="0.3">
      <c r="A2452" t="s">
        <v>11009</v>
      </c>
      <c r="B2452" t="s">
        <v>2688</v>
      </c>
      <c r="C2452">
        <v>576</v>
      </c>
      <c r="D2452" t="s">
        <v>939</v>
      </c>
      <c r="E2452" t="s">
        <v>43</v>
      </c>
      <c r="F2452">
        <v>11221</v>
      </c>
      <c r="G2452" t="s">
        <v>12800</v>
      </c>
      <c r="H2452" t="s">
        <v>14857</v>
      </c>
      <c r="I2452" t="s">
        <v>15378</v>
      </c>
      <c r="J2452" t="s">
        <v>43</v>
      </c>
      <c r="K2452">
        <v>11221</v>
      </c>
      <c r="L2452">
        <v>303</v>
      </c>
      <c r="M2452" t="s">
        <v>14922</v>
      </c>
      <c r="N2452">
        <v>40.687131000000001</v>
      </c>
      <c r="O2452">
        <v>-73.942567999999994</v>
      </c>
      <c r="P2452">
        <v>3018150036</v>
      </c>
      <c r="Q2452" t="s">
        <v>2689</v>
      </c>
      <c r="R2452">
        <v>7506</v>
      </c>
      <c r="S2452" s="1">
        <v>45271</v>
      </c>
      <c r="T2452" t="s">
        <v>33</v>
      </c>
      <c r="U2452" t="s">
        <v>144</v>
      </c>
      <c r="V2452">
        <v>28</v>
      </c>
      <c r="W2452" t="s">
        <v>11010</v>
      </c>
      <c r="X2452" t="s">
        <v>146</v>
      </c>
      <c r="Y2452" t="s">
        <v>37</v>
      </c>
      <c r="Z2452" t="s">
        <v>147</v>
      </c>
      <c r="AA2452">
        <v>3051225</v>
      </c>
      <c r="AB2452" t="s">
        <v>11011</v>
      </c>
      <c r="AC2452" s="1">
        <v>38323</v>
      </c>
      <c r="AD2452" t="s">
        <v>39</v>
      </c>
      <c r="AE2452">
        <v>0</v>
      </c>
      <c r="AF2452">
        <v>17.4391</v>
      </c>
      <c r="AG2452">
        <v>8</v>
      </c>
      <c r="AH2452">
        <v>8.4033999999999995</v>
      </c>
      <c r="AI2452">
        <v>0</v>
      </c>
      <c r="AJ2452">
        <v>4.9984000000000002</v>
      </c>
      <c r="AK2452">
        <v>0</v>
      </c>
      <c r="AL2452">
        <v>15.3835</v>
      </c>
      <c r="AM2452">
        <f>INDEX(Sheet1!B:B, MATCH('tab1'!U2452, Sheet1!A:A,0))</f>
        <v>6</v>
      </c>
      <c r="AN2452">
        <f>INDEX(Sheet1!B:B, MATCH('tab1'!Z2452, Sheet1!A:A,0))</f>
        <v>2</v>
      </c>
      <c r="AO2452">
        <f t="shared" si="38"/>
        <v>34</v>
      </c>
    </row>
    <row r="2453" spans="1:41" x14ac:dyDescent="0.3">
      <c r="A2453" t="s">
        <v>2687</v>
      </c>
      <c r="B2453" t="s">
        <v>2688</v>
      </c>
      <c r="C2453">
        <v>576</v>
      </c>
      <c r="D2453" t="s">
        <v>939</v>
      </c>
      <c r="E2453" t="s">
        <v>43</v>
      </c>
      <c r="F2453">
        <v>11221</v>
      </c>
      <c r="G2453" t="s">
        <v>12800</v>
      </c>
      <c r="H2453" t="s">
        <v>14857</v>
      </c>
      <c r="I2453" t="s">
        <v>15378</v>
      </c>
      <c r="J2453" t="s">
        <v>43</v>
      </c>
      <c r="K2453">
        <v>11221</v>
      </c>
      <c r="L2453">
        <v>303</v>
      </c>
      <c r="M2453" t="s">
        <v>14922</v>
      </c>
      <c r="N2453">
        <v>40.687131000000001</v>
      </c>
      <c r="O2453">
        <v>-73.942567999999994</v>
      </c>
      <c r="P2453">
        <v>3018150036</v>
      </c>
      <c r="Q2453" t="s">
        <v>2689</v>
      </c>
      <c r="R2453">
        <v>7333</v>
      </c>
      <c r="S2453" s="1">
        <v>44934</v>
      </c>
      <c r="T2453" t="s">
        <v>54</v>
      </c>
      <c r="U2453" t="s">
        <v>34</v>
      </c>
      <c r="V2453">
        <v>65</v>
      </c>
      <c r="W2453" t="s">
        <v>2690</v>
      </c>
      <c r="X2453" t="s">
        <v>36</v>
      </c>
      <c r="Y2453" t="s">
        <v>37</v>
      </c>
      <c r="Z2453" t="s">
        <v>38</v>
      </c>
      <c r="AA2453">
        <v>3051225</v>
      </c>
      <c r="AB2453" t="s">
        <v>2691</v>
      </c>
      <c r="AC2453" s="1">
        <v>38343</v>
      </c>
      <c r="AD2453" t="s">
        <v>39</v>
      </c>
      <c r="AG2453">
        <v>19</v>
      </c>
      <c r="AH2453">
        <v>11.976900000000001</v>
      </c>
      <c r="AM2453">
        <f>INDEX(Sheet1!B:B, MATCH('tab1'!U2453, Sheet1!A:A,0))</f>
        <v>5</v>
      </c>
      <c r="AN2453">
        <f>INDEX(Sheet1!B:B, MATCH('tab1'!Z2453, Sheet1!A:A,0))</f>
        <v>1</v>
      </c>
      <c r="AO2453">
        <f t="shared" si="38"/>
        <v>17</v>
      </c>
    </row>
    <row r="2454" spans="1:41" x14ac:dyDescent="0.3">
      <c r="A2454" t="s">
        <v>2687</v>
      </c>
      <c r="B2454" t="s">
        <v>2688</v>
      </c>
      <c r="C2454">
        <v>580</v>
      </c>
      <c r="D2454" t="s">
        <v>939</v>
      </c>
      <c r="E2454" t="s">
        <v>43</v>
      </c>
      <c r="F2454">
        <v>11221</v>
      </c>
      <c r="G2454" t="s">
        <v>13958</v>
      </c>
      <c r="H2454" t="s">
        <v>14857</v>
      </c>
      <c r="I2454" t="s">
        <v>16469</v>
      </c>
      <c r="J2454" t="s">
        <v>43</v>
      </c>
      <c r="K2454">
        <v>11221</v>
      </c>
      <c r="L2454">
        <v>303</v>
      </c>
      <c r="M2454" t="s">
        <v>14922</v>
      </c>
      <c r="N2454">
        <v>40.687148000000001</v>
      </c>
      <c r="O2454">
        <v>-73.942423000000005</v>
      </c>
      <c r="P2454">
        <v>3018150038</v>
      </c>
      <c r="Q2454" t="s">
        <v>2689</v>
      </c>
      <c r="R2454">
        <v>27797</v>
      </c>
      <c r="S2454" s="1">
        <v>45622</v>
      </c>
      <c r="T2454" t="s">
        <v>33</v>
      </c>
      <c r="U2454" t="s">
        <v>34</v>
      </c>
      <c r="V2454">
        <v>26</v>
      </c>
      <c r="W2454" t="s">
        <v>11819</v>
      </c>
      <c r="X2454" t="s">
        <v>36</v>
      </c>
      <c r="Y2454" t="s">
        <v>37</v>
      </c>
      <c r="Z2454" t="s">
        <v>38</v>
      </c>
      <c r="AA2454">
        <v>3051226</v>
      </c>
      <c r="AB2454" t="s">
        <v>8278</v>
      </c>
      <c r="AC2454" s="1">
        <v>41239</v>
      </c>
      <c r="AD2454" t="s">
        <v>39</v>
      </c>
      <c r="AE2454">
        <v>0</v>
      </c>
      <c r="AF2454">
        <v>21.905000000000001</v>
      </c>
      <c r="AG2454">
        <v>6</v>
      </c>
      <c r="AH2454">
        <v>11.976900000000001</v>
      </c>
      <c r="AI2454">
        <v>0</v>
      </c>
      <c r="AJ2454">
        <v>6.1284999999999998</v>
      </c>
      <c r="AK2454">
        <v>0</v>
      </c>
      <c r="AL2454">
        <v>18.9541</v>
      </c>
      <c r="AM2454">
        <f>INDEX(Sheet1!B:B, MATCH('tab1'!U2454, Sheet1!A:A,0))</f>
        <v>5</v>
      </c>
      <c r="AN2454">
        <f>INDEX(Sheet1!B:B, MATCH('tab1'!Z2454, Sheet1!A:A,0))</f>
        <v>1</v>
      </c>
      <c r="AO2454">
        <f t="shared" si="38"/>
        <v>17</v>
      </c>
    </row>
    <row r="2455" spans="1:41" x14ac:dyDescent="0.3">
      <c r="A2455" t="s">
        <v>8276</v>
      </c>
      <c r="B2455" t="s">
        <v>2688</v>
      </c>
      <c r="C2455">
        <v>580</v>
      </c>
      <c r="D2455" t="s">
        <v>939</v>
      </c>
      <c r="E2455" t="s">
        <v>43</v>
      </c>
      <c r="F2455">
        <v>11221</v>
      </c>
      <c r="G2455" t="s">
        <v>13958</v>
      </c>
      <c r="H2455" t="s">
        <v>14857</v>
      </c>
      <c r="I2455" t="s">
        <v>16469</v>
      </c>
      <c r="J2455" t="s">
        <v>43</v>
      </c>
      <c r="K2455">
        <v>11221</v>
      </c>
      <c r="L2455">
        <v>303</v>
      </c>
      <c r="M2455" t="s">
        <v>14922</v>
      </c>
      <c r="N2455">
        <v>40.687148000000001</v>
      </c>
      <c r="O2455">
        <v>-73.942423000000005</v>
      </c>
      <c r="P2455">
        <v>3018150038</v>
      </c>
      <c r="Q2455" t="s">
        <v>2689</v>
      </c>
      <c r="R2455">
        <v>8203</v>
      </c>
      <c r="S2455" s="1">
        <v>45475</v>
      </c>
      <c r="T2455" t="s">
        <v>33</v>
      </c>
      <c r="U2455" t="s">
        <v>144</v>
      </c>
      <c r="V2455">
        <v>16</v>
      </c>
      <c r="W2455" t="s">
        <v>8277</v>
      </c>
      <c r="X2455" t="s">
        <v>146</v>
      </c>
      <c r="Y2455" t="s">
        <v>37</v>
      </c>
      <c r="Z2455" t="s">
        <v>147</v>
      </c>
      <c r="AA2455">
        <v>3051226</v>
      </c>
      <c r="AB2455" t="s">
        <v>8278</v>
      </c>
      <c r="AC2455" s="1">
        <v>40361</v>
      </c>
      <c r="AD2455" t="s">
        <v>39</v>
      </c>
      <c r="AE2455">
        <v>0</v>
      </c>
      <c r="AF2455">
        <v>17.4391</v>
      </c>
      <c r="AG2455">
        <v>12</v>
      </c>
      <c r="AH2455">
        <v>8.4033999999999995</v>
      </c>
      <c r="AI2455">
        <v>0</v>
      </c>
      <c r="AJ2455">
        <v>4.9984000000000002</v>
      </c>
      <c r="AK2455">
        <v>0</v>
      </c>
      <c r="AL2455">
        <v>15.3835</v>
      </c>
      <c r="AM2455">
        <f>INDEX(Sheet1!B:B, MATCH('tab1'!U2455, Sheet1!A:A,0))</f>
        <v>6</v>
      </c>
      <c r="AN2455">
        <f>INDEX(Sheet1!B:B, MATCH('tab1'!Z2455, Sheet1!A:A,0))</f>
        <v>2</v>
      </c>
      <c r="AO2455">
        <f t="shared" si="38"/>
        <v>34</v>
      </c>
    </row>
    <row r="2456" spans="1:41" x14ac:dyDescent="0.3">
      <c r="A2456" t="s">
        <v>2030</v>
      </c>
      <c r="B2456" t="s">
        <v>2031</v>
      </c>
      <c r="C2456" t="s">
        <v>1993</v>
      </c>
      <c r="D2456" t="s">
        <v>1994</v>
      </c>
      <c r="E2456" t="s">
        <v>31</v>
      </c>
      <c r="F2456">
        <v>11435</v>
      </c>
      <c r="G2456" t="s">
        <v>12662</v>
      </c>
      <c r="H2456" t="s">
        <v>14857</v>
      </c>
      <c r="I2456" t="s">
        <v>15246</v>
      </c>
      <c r="J2456" t="s">
        <v>31</v>
      </c>
      <c r="K2456">
        <v>11435</v>
      </c>
      <c r="L2456">
        <v>412</v>
      </c>
      <c r="M2456" t="s">
        <v>14877</v>
      </c>
      <c r="N2456">
        <v>40.700875000000003</v>
      </c>
      <c r="O2456">
        <v>-73.808841000000001</v>
      </c>
      <c r="P2456">
        <v>4099860061</v>
      </c>
      <c r="Q2456" t="s">
        <v>1995</v>
      </c>
      <c r="R2456">
        <v>7426</v>
      </c>
      <c r="S2456" s="1">
        <v>45177</v>
      </c>
      <c r="T2456" t="s">
        <v>33</v>
      </c>
      <c r="U2456" t="s">
        <v>34</v>
      </c>
      <c r="V2456">
        <v>122</v>
      </c>
      <c r="W2456" t="s">
        <v>2032</v>
      </c>
      <c r="X2456" t="s">
        <v>36</v>
      </c>
      <c r="Y2456" t="s">
        <v>37</v>
      </c>
      <c r="Z2456" t="s">
        <v>38</v>
      </c>
      <c r="AA2456">
        <v>4213884</v>
      </c>
      <c r="AB2456" t="s">
        <v>2033</v>
      </c>
      <c r="AC2456" s="1">
        <v>38601</v>
      </c>
      <c r="AD2456" t="s">
        <v>39</v>
      </c>
      <c r="AE2456">
        <v>25</v>
      </c>
      <c r="AF2456">
        <v>21.905000000000001</v>
      </c>
      <c r="AG2456">
        <v>43</v>
      </c>
      <c r="AH2456">
        <v>11.976900000000001</v>
      </c>
      <c r="AI2456">
        <v>0</v>
      </c>
      <c r="AJ2456">
        <v>6.1284999999999998</v>
      </c>
      <c r="AK2456">
        <v>25</v>
      </c>
      <c r="AL2456">
        <v>18.9541</v>
      </c>
      <c r="AM2456">
        <f>INDEX(Sheet1!B:B, MATCH('tab1'!U2456, Sheet1!A:A,0))</f>
        <v>5</v>
      </c>
      <c r="AN2456">
        <f>INDEX(Sheet1!B:B, MATCH('tab1'!Z2456, Sheet1!A:A,0))</f>
        <v>1</v>
      </c>
      <c r="AO2456">
        <f t="shared" si="38"/>
        <v>17</v>
      </c>
    </row>
    <row r="2457" spans="1:41" x14ac:dyDescent="0.3">
      <c r="A2457" t="s">
        <v>5497</v>
      </c>
      <c r="B2457" t="s">
        <v>5498</v>
      </c>
      <c r="C2457" t="s">
        <v>5499</v>
      </c>
      <c r="D2457" t="s">
        <v>5500</v>
      </c>
      <c r="E2457" t="s">
        <v>31</v>
      </c>
      <c r="F2457">
        <v>11372</v>
      </c>
      <c r="G2457" t="s">
        <v>13378</v>
      </c>
      <c r="H2457" t="s">
        <v>14857</v>
      </c>
      <c r="I2457" t="s">
        <v>15927</v>
      </c>
      <c r="J2457" t="s">
        <v>31</v>
      </c>
      <c r="K2457">
        <v>11372</v>
      </c>
      <c r="L2457">
        <v>403</v>
      </c>
      <c r="M2457" t="s">
        <v>14859</v>
      </c>
      <c r="N2457">
        <v>40.749265999999999</v>
      </c>
      <c r="O2457">
        <v>-73.888817000000003</v>
      </c>
      <c r="P2457">
        <v>4012880001</v>
      </c>
      <c r="Q2457" t="s">
        <v>5501</v>
      </c>
      <c r="R2457">
        <v>33832</v>
      </c>
      <c r="S2457" s="1">
        <v>43723</v>
      </c>
      <c r="T2457" t="s">
        <v>54</v>
      </c>
      <c r="U2457" t="s">
        <v>55</v>
      </c>
      <c r="V2457">
        <v>150</v>
      </c>
      <c r="W2457" t="s">
        <v>5502</v>
      </c>
      <c r="X2457" t="s">
        <v>57</v>
      </c>
      <c r="Y2457" t="s">
        <v>58</v>
      </c>
      <c r="Z2457" t="s">
        <v>58</v>
      </c>
      <c r="AA2457">
        <v>4029892</v>
      </c>
      <c r="AB2457" t="s">
        <v>5503</v>
      </c>
      <c r="AC2457" s="1">
        <v>41456</v>
      </c>
      <c r="AD2457" t="s">
        <v>60</v>
      </c>
      <c r="AG2457">
        <v>0</v>
      </c>
      <c r="AH2457">
        <v>1</v>
      </c>
      <c r="AM2457">
        <f>INDEX(Sheet1!B:B, MATCH('tab1'!U2457, Sheet1!A:A,0))</f>
        <v>7</v>
      </c>
      <c r="AN2457">
        <f>INDEX(Sheet1!B:B, MATCH('tab1'!Z2457, Sheet1!A:A,0))</f>
        <v>3</v>
      </c>
      <c r="AO2457">
        <f t="shared" si="38"/>
        <v>68</v>
      </c>
    </row>
    <row r="2458" spans="1:41" x14ac:dyDescent="0.3">
      <c r="A2458" t="s">
        <v>6126</v>
      </c>
      <c r="B2458" t="s">
        <v>6127</v>
      </c>
      <c r="C2458" t="s">
        <v>4851</v>
      </c>
      <c r="D2458" t="s">
        <v>6128</v>
      </c>
      <c r="E2458" t="s">
        <v>31</v>
      </c>
      <c r="F2458">
        <v>11372</v>
      </c>
      <c r="G2458" t="s">
        <v>13510</v>
      </c>
      <c r="H2458" t="s">
        <v>14857</v>
      </c>
      <c r="I2458" t="s">
        <v>15796</v>
      </c>
      <c r="J2458" t="s">
        <v>31</v>
      </c>
      <c r="K2458">
        <v>11372</v>
      </c>
      <c r="L2458">
        <v>403</v>
      </c>
      <c r="M2458" t="s">
        <v>14859</v>
      </c>
      <c r="N2458">
        <v>40.754644999999996</v>
      </c>
      <c r="O2458">
        <v>-73.885212999999993</v>
      </c>
      <c r="P2458">
        <v>4012540032</v>
      </c>
      <c r="Q2458" t="s">
        <v>6129</v>
      </c>
      <c r="R2458">
        <v>105405</v>
      </c>
      <c r="S2458" s="1">
        <v>44819</v>
      </c>
      <c r="T2458" t="s">
        <v>54</v>
      </c>
      <c r="U2458" t="s">
        <v>55</v>
      </c>
      <c r="V2458">
        <v>0</v>
      </c>
      <c r="W2458" t="s">
        <v>6130</v>
      </c>
      <c r="X2458" t="s">
        <v>57</v>
      </c>
      <c r="Y2458" t="s">
        <v>58</v>
      </c>
      <c r="Z2458" t="s">
        <v>58</v>
      </c>
      <c r="AA2458">
        <v>4028776</v>
      </c>
      <c r="AB2458" t="s">
        <v>6131</v>
      </c>
      <c r="AC2458" s="1">
        <v>44370</v>
      </c>
      <c r="AD2458" t="s">
        <v>39</v>
      </c>
      <c r="AE2458">
        <v>100</v>
      </c>
      <c r="AF2458">
        <v>26.886800000000001</v>
      </c>
      <c r="AG2458">
        <v>0</v>
      </c>
      <c r="AH2458">
        <v>1</v>
      </c>
      <c r="AI2458">
        <v>50</v>
      </c>
      <c r="AJ2458">
        <v>14.255800000000001</v>
      </c>
      <c r="AK2458">
        <v>100</v>
      </c>
      <c r="AL2458">
        <v>21.8553</v>
      </c>
      <c r="AM2458">
        <f>INDEX(Sheet1!B:B, MATCH('tab1'!U2458, Sheet1!A:A,0))</f>
        <v>7</v>
      </c>
      <c r="AN2458">
        <f>INDEX(Sheet1!B:B, MATCH('tab1'!Z2458, Sheet1!A:A,0))</f>
        <v>3</v>
      </c>
      <c r="AO2458">
        <f t="shared" si="38"/>
        <v>68</v>
      </c>
    </row>
    <row r="2459" spans="1:41" x14ac:dyDescent="0.3">
      <c r="A2459" t="s">
        <v>4480</v>
      </c>
      <c r="B2459" t="s">
        <v>4480</v>
      </c>
      <c r="C2459">
        <v>1741</v>
      </c>
      <c r="D2459" t="s">
        <v>953</v>
      </c>
      <c r="E2459" t="s">
        <v>43</v>
      </c>
      <c r="F2459">
        <v>11207</v>
      </c>
      <c r="G2459" t="s">
        <v>13169</v>
      </c>
      <c r="H2459" t="s">
        <v>14857</v>
      </c>
      <c r="I2459" t="s">
        <v>15727</v>
      </c>
      <c r="J2459" t="s">
        <v>43</v>
      </c>
      <c r="K2459">
        <v>11207</v>
      </c>
      <c r="L2459">
        <v>304</v>
      </c>
      <c r="M2459" t="s">
        <v>14922</v>
      </c>
      <c r="N2459">
        <v>40.683034999999997</v>
      </c>
      <c r="O2459">
        <v>-73.910651000000001</v>
      </c>
      <c r="P2459">
        <v>3034440005</v>
      </c>
      <c r="Q2459" t="s">
        <v>4481</v>
      </c>
      <c r="R2459">
        <v>18777</v>
      </c>
      <c r="S2459" s="1">
        <v>45482</v>
      </c>
      <c r="T2459" t="s">
        <v>33</v>
      </c>
      <c r="U2459" t="s">
        <v>34</v>
      </c>
      <c r="V2459">
        <v>56</v>
      </c>
      <c r="W2459" t="s">
        <v>4482</v>
      </c>
      <c r="X2459" t="s">
        <v>36</v>
      </c>
      <c r="Y2459" t="s">
        <v>37</v>
      </c>
      <c r="Z2459" t="s">
        <v>38</v>
      </c>
      <c r="AA2459">
        <v>3397023</v>
      </c>
      <c r="AC2459" s="1">
        <v>41099</v>
      </c>
      <c r="AD2459" t="s">
        <v>39</v>
      </c>
      <c r="AE2459">
        <v>60</v>
      </c>
      <c r="AF2459">
        <v>21.905000000000001</v>
      </c>
      <c r="AG2459">
        <v>20</v>
      </c>
      <c r="AH2459">
        <v>11.976900000000001</v>
      </c>
      <c r="AI2459">
        <v>40</v>
      </c>
      <c r="AJ2459">
        <v>6.1284999999999998</v>
      </c>
      <c r="AK2459">
        <v>40</v>
      </c>
      <c r="AL2459">
        <v>18.9541</v>
      </c>
      <c r="AM2459">
        <f>INDEX(Sheet1!B:B, MATCH('tab1'!U2459, Sheet1!A:A,0))</f>
        <v>5</v>
      </c>
      <c r="AN2459">
        <f>INDEX(Sheet1!B:B, MATCH('tab1'!Z2459, Sheet1!A:A,0))</f>
        <v>1</v>
      </c>
      <c r="AO2459">
        <f t="shared" si="38"/>
        <v>17</v>
      </c>
    </row>
    <row r="2460" spans="1:41" x14ac:dyDescent="0.3">
      <c r="A2460" t="s">
        <v>4480</v>
      </c>
      <c r="B2460" t="s">
        <v>4536</v>
      </c>
      <c r="C2460">
        <v>1741</v>
      </c>
      <c r="D2460" t="s">
        <v>953</v>
      </c>
      <c r="E2460" t="s">
        <v>43</v>
      </c>
      <c r="F2460">
        <v>11207</v>
      </c>
      <c r="G2460" t="s">
        <v>13169</v>
      </c>
      <c r="H2460" t="s">
        <v>14857</v>
      </c>
      <c r="I2460" t="s">
        <v>15727</v>
      </c>
      <c r="J2460" t="s">
        <v>43</v>
      </c>
      <c r="K2460">
        <v>11207</v>
      </c>
      <c r="L2460">
        <v>304</v>
      </c>
      <c r="M2460" t="s">
        <v>14922</v>
      </c>
      <c r="N2460">
        <v>40.683034999999997</v>
      </c>
      <c r="O2460">
        <v>-73.910651000000001</v>
      </c>
      <c r="P2460">
        <v>3034440005</v>
      </c>
      <c r="Q2460" t="s">
        <v>4481</v>
      </c>
      <c r="R2460">
        <v>60378</v>
      </c>
      <c r="S2460" s="1">
        <v>45386</v>
      </c>
      <c r="T2460" t="s">
        <v>33</v>
      </c>
      <c r="U2460" t="s">
        <v>144</v>
      </c>
      <c r="V2460">
        <v>30</v>
      </c>
      <c r="W2460" t="s">
        <v>4537</v>
      </c>
      <c r="X2460" t="s">
        <v>146</v>
      </c>
      <c r="Y2460" t="s">
        <v>37</v>
      </c>
      <c r="Z2460" t="s">
        <v>147</v>
      </c>
      <c r="AA2460">
        <v>3397023</v>
      </c>
      <c r="AB2460" t="s">
        <v>4538</v>
      </c>
      <c r="AC2460" s="1">
        <v>41733</v>
      </c>
      <c r="AD2460" t="s">
        <v>39</v>
      </c>
      <c r="AE2460">
        <v>50</v>
      </c>
      <c r="AF2460">
        <v>17.4391</v>
      </c>
      <c r="AG2460">
        <v>11</v>
      </c>
      <c r="AH2460">
        <v>8.4033999999999995</v>
      </c>
      <c r="AI2460">
        <v>50</v>
      </c>
      <c r="AJ2460">
        <v>4.9984000000000002</v>
      </c>
      <c r="AK2460">
        <v>25</v>
      </c>
      <c r="AL2460">
        <v>15.3835</v>
      </c>
      <c r="AM2460">
        <f>INDEX(Sheet1!B:B, MATCH('tab1'!U2460, Sheet1!A:A,0))</f>
        <v>6</v>
      </c>
      <c r="AN2460">
        <f>INDEX(Sheet1!B:B, MATCH('tab1'!Z2460, Sheet1!A:A,0))</f>
        <v>2</v>
      </c>
      <c r="AO2460">
        <f t="shared" si="38"/>
        <v>34</v>
      </c>
    </row>
    <row r="2461" spans="1:41" x14ac:dyDescent="0.3">
      <c r="A2461" t="s">
        <v>3221</v>
      </c>
      <c r="B2461" t="s">
        <v>3222</v>
      </c>
      <c r="C2461">
        <v>753</v>
      </c>
      <c r="D2461" t="s">
        <v>3223</v>
      </c>
      <c r="E2461" t="s">
        <v>31</v>
      </c>
      <c r="F2461">
        <v>11385</v>
      </c>
      <c r="G2461" t="s">
        <v>12909</v>
      </c>
      <c r="H2461" t="s">
        <v>14857</v>
      </c>
      <c r="I2461" t="s">
        <v>15486</v>
      </c>
      <c r="J2461" t="s">
        <v>31</v>
      </c>
      <c r="K2461">
        <v>11385</v>
      </c>
      <c r="L2461">
        <v>405</v>
      </c>
      <c r="M2461" t="s">
        <v>14859</v>
      </c>
      <c r="N2461">
        <v>40.703215999999998</v>
      </c>
      <c r="O2461">
        <v>-73.905902999999995</v>
      </c>
      <c r="P2461">
        <v>4034700001</v>
      </c>
      <c r="Q2461" t="s">
        <v>3224</v>
      </c>
      <c r="R2461">
        <v>104555</v>
      </c>
      <c r="S2461" s="1">
        <v>45518</v>
      </c>
      <c r="T2461" t="s">
        <v>33</v>
      </c>
      <c r="U2461" t="s">
        <v>34</v>
      </c>
      <c r="V2461">
        <v>25</v>
      </c>
      <c r="W2461" t="s">
        <v>3225</v>
      </c>
      <c r="X2461" t="s">
        <v>36</v>
      </c>
      <c r="Y2461" t="s">
        <v>37</v>
      </c>
      <c r="Z2461" t="s">
        <v>38</v>
      </c>
      <c r="AA2461">
        <v>4082987</v>
      </c>
      <c r="AB2461" t="s">
        <v>3226</v>
      </c>
      <c r="AC2461" s="1">
        <v>43326</v>
      </c>
      <c r="AD2461" t="s">
        <v>39</v>
      </c>
      <c r="AE2461">
        <v>40</v>
      </c>
      <c r="AF2461">
        <v>21.905000000000001</v>
      </c>
      <c r="AG2461">
        <v>6</v>
      </c>
      <c r="AH2461">
        <v>11.976900000000001</v>
      </c>
      <c r="AI2461">
        <v>0</v>
      </c>
      <c r="AJ2461">
        <v>6.1284999999999998</v>
      </c>
      <c r="AK2461">
        <v>40</v>
      </c>
      <c r="AL2461">
        <v>18.9541</v>
      </c>
      <c r="AM2461">
        <f>INDEX(Sheet1!B:B, MATCH('tab1'!U2461, Sheet1!A:A,0))</f>
        <v>5</v>
      </c>
      <c r="AN2461">
        <f>INDEX(Sheet1!B:B, MATCH('tab1'!Z2461, Sheet1!A:A,0))</f>
        <v>1</v>
      </c>
      <c r="AO2461">
        <f t="shared" si="38"/>
        <v>17</v>
      </c>
    </row>
    <row r="2462" spans="1:41" x14ac:dyDescent="0.3">
      <c r="A2462" t="s">
        <v>9463</v>
      </c>
      <c r="B2462" t="s">
        <v>9464</v>
      </c>
      <c r="C2462">
        <v>225</v>
      </c>
      <c r="D2462" t="s">
        <v>9465</v>
      </c>
      <c r="E2462" t="s">
        <v>82</v>
      </c>
      <c r="F2462">
        <v>10022</v>
      </c>
      <c r="G2462" t="s">
        <v>14222</v>
      </c>
      <c r="H2462" t="s">
        <v>14857</v>
      </c>
      <c r="I2462" t="s">
        <v>16698</v>
      </c>
      <c r="J2462" t="s">
        <v>82</v>
      </c>
      <c r="K2462">
        <v>10022</v>
      </c>
      <c r="L2462">
        <v>106</v>
      </c>
      <c r="M2462" t="s">
        <v>14870</v>
      </c>
      <c r="N2462">
        <v>40.756155999999997</v>
      </c>
      <c r="O2462">
        <v>-73.969586000000007</v>
      </c>
      <c r="P2462">
        <v>1013250015</v>
      </c>
      <c r="Q2462" t="s">
        <v>9466</v>
      </c>
      <c r="R2462">
        <v>7512</v>
      </c>
      <c r="S2462" s="1">
        <v>45599</v>
      </c>
      <c r="T2462" t="s">
        <v>33</v>
      </c>
      <c r="U2462" t="s">
        <v>34</v>
      </c>
      <c r="V2462">
        <v>65</v>
      </c>
      <c r="W2462" t="s">
        <v>9467</v>
      </c>
      <c r="X2462" t="s">
        <v>36</v>
      </c>
      <c r="Y2462" t="s">
        <v>37</v>
      </c>
      <c r="Z2462" t="s">
        <v>38</v>
      </c>
      <c r="AA2462">
        <v>1038467</v>
      </c>
      <c r="AB2462" t="s">
        <v>9468</v>
      </c>
      <c r="AC2462" s="1">
        <v>38229</v>
      </c>
      <c r="AD2462" t="s">
        <v>39</v>
      </c>
      <c r="AE2462">
        <v>0</v>
      </c>
      <c r="AF2462">
        <v>21.905000000000001</v>
      </c>
      <c r="AG2462">
        <v>11</v>
      </c>
      <c r="AH2462">
        <v>11.976900000000001</v>
      </c>
      <c r="AI2462">
        <v>0</v>
      </c>
      <c r="AJ2462">
        <v>6.1284999999999998</v>
      </c>
      <c r="AK2462">
        <v>0</v>
      </c>
      <c r="AL2462">
        <v>18.9541</v>
      </c>
      <c r="AM2462">
        <f>INDEX(Sheet1!B:B, MATCH('tab1'!U2462, Sheet1!A:A,0))</f>
        <v>5</v>
      </c>
      <c r="AN2462">
        <f>INDEX(Sheet1!B:B, MATCH('tab1'!Z2462, Sheet1!A:A,0))</f>
        <v>1</v>
      </c>
      <c r="AO2462">
        <f t="shared" si="38"/>
        <v>17</v>
      </c>
    </row>
    <row r="2463" spans="1:41" x14ac:dyDescent="0.3">
      <c r="A2463" t="s">
        <v>10843</v>
      </c>
      <c r="B2463" t="s">
        <v>10844</v>
      </c>
      <c r="C2463">
        <v>927</v>
      </c>
      <c r="D2463" t="s">
        <v>10845</v>
      </c>
      <c r="E2463" t="s">
        <v>43</v>
      </c>
      <c r="F2463">
        <v>11218</v>
      </c>
      <c r="G2463" t="s">
        <v>14526</v>
      </c>
      <c r="H2463" t="s">
        <v>14857</v>
      </c>
      <c r="I2463" t="s">
        <v>16952</v>
      </c>
      <c r="J2463" t="s">
        <v>43</v>
      </c>
      <c r="K2463">
        <v>11218</v>
      </c>
      <c r="L2463">
        <v>314</v>
      </c>
      <c r="M2463" t="s">
        <v>14861</v>
      </c>
      <c r="N2463">
        <v>40.631512000000001</v>
      </c>
      <c r="O2463">
        <v>-73.977299000000002</v>
      </c>
      <c r="P2463">
        <v>3054080055</v>
      </c>
      <c r="Q2463" t="s">
        <v>10846</v>
      </c>
      <c r="R2463">
        <v>75218</v>
      </c>
      <c r="S2463" s="1">
        <v>45608</v>
      </c>
      <c r="T2463" t="s">
        <v>33</v>
      </c>
      <c r="U2463" t="s">
        <v>34</v>
      </c>
      <c r="V2463">
        <v>75</v>
      </c>
      <c r="W2463" t="s">
        <v>10847</v>
      </c>
      <c r="X2463" t="s">
        <v>36</v>
      </c>
      <c r="Y2463" t="s">
        <v>37</v>
      </c>
      <c r="Z2463" t="s">
        <v>38</v>
      </c>
      <c r="AA2463">
        <v>3127549</v>
      </c>
      <c r="AC2463" s="1">
        <v>41955</v>
      </c>
      <c r="AD2463" t="s">
        <v>39</v>
      </c>
      <c r="AE2463">
        <v>0</v>
      </c>
      <c r="AF2463">
        <v>21.905000000000001</v>
      </c>
      <c r="AG2463">
        <v>10</v>
      </c>
      <c r="AH2463">
        <v>11.976900000000001</v>
      </c>
      <c r="AI2463">
        <v>0</v>
      </c>
      <c r="AJ2463">
        <v>6.1284999999999998</v>
      </c>
      <c r="AK2463">
        <v>0</v>
      </c>
      <c r="AL2463">
        <v>18.9541</v>
      </c>
      <c r="AM2463">
        <f>INDEX(Sheet1!B:B, MATCH('tab1'!U2463, Sheet1!A:A,0))</f>
        <v>5</v>
      </c>
      <c r="AN2463">
        <f>INDEX(Sheet1!B:B, MATCH('tab1'!Z2463, Sheet1!A:A,0))</f>
        <v>1</v>
      </c>
      <c r="AO2463">
        <f t="shared" si="38"/>
        <v>17</v>
      </c>
    </row>
    <row r="2464" spans="1:41" x14ac:dyDescent="0.3">
      <c r="A2464" t="s">
        <v>1299</v>
      </c>
      <c r="B2464" t="s">
        <v>1299</v>
      </c>
      <c r="C2464" t="s">
        <v>1300</v>
      </c>
      <c r="D2464" t="s">
        <v>1301</v>
      </c>
      <c r="E2464" t="s">
        <v>31</v>
      </c>
      <c r="F2464">
        <v>11354</v>
      </c>
      <c r="G2464" t="s">
        <v>12526</v>
      </c>
      <c r="H2464" t="s">
        <v>14857</v>
      </c>
      <c r="I2464" t="s">
        <v>15114</v>
      </c>
      <c r="J2464" t="s">
        <v>31</v>
      </c>
      <c r="K2464">
        <v>11354</v>
      </c>
      <c r="L2464">
        <v>407</v>
      </c>
      <c r="M2464" t="s">
        <v>14893</v>
      </c>
      <c r="N2464">
        <v>40.765476</v>
      </c>
      <c r="O2464">
        <v>-73.808954999999997</v>
      </c>
      <c r="P2464">
        <v>4052710040</v>
      </c>
      <c r="Q2464" t="s">
        <v>1302</v>
      </c>
      <c r="R2464">
        <v>105158</v>
      </c>
      <c r="S2464" s="1">
        <v>45413</v>
      </c>
      <c r="T2464" t="s">
        <v>33</v>
      </c>
      <c r="U2464" t="s">
        <v>34</v>
      </c>
      <c r="V2464">
        <v>39</v>
      </c>
      <c r="W2464" t="s">
        <v>1303</v>
      </c>
      <c r="X2464" t="s">
        <v>36</v>
      </c>
      <c r="Y2464" t="s">
        <v>37</v>
      </c>
      <c r="Z2464" t="s">
        <v>38</v>
      </c>
      <c r="AA2464">
        <v>4119270</v>
      </c>
      <c r="AB2464" t="s">
        <v>1304</v>
      </c>
      <c r="AC2464" s="1">
        <v>43952</v>
      </c>
      <c r="AD2464" t="s">
        <v>39</v>
      </c>
      <c r="AE2464">
        <v>50</v>
      </c>
      <c r="AF2464">
        <v>21.905000000000001</v>
      </c>
      <c r="AG2464">
        <v>6</v>
      </c>
      <c r="AH2464">
        <v>11.976900000000001</v>
      </c>
      <c r="AI2464">
        <v>16.666699999999999</v>
      </c>
      <c r="AJ2464">
        <v>6.1284999999999998</v>
      </c>
      <c r="AK2464">
        <v>50</v>
      </c>
      <c r="AL2464">
        <v>18.9541</v>
      </c>
      <c r="AM2464">
        <f>INDEX(Sheet1!B:B, MATCH('tab1'!U2464, Sheet1!A:A,0))</f>
        <v>5</v>
      </c>
      <c r="AN2464">
        <f>INDEX(Sheet1!B:B, MATCH('tab1'!Z2464, Sheet1!A:A,0))</f>
        <v>1</v>
      </c>
      <c r="AO2464">
        <f t="shared" si="38"/>
        <v>17</v>
      </c>
    </row>
    <row r="2465" spans="1:41" x14ac:dyDescent="0.3">
      <c r="A2465" t="s">
        <v>3624</v>
      </c>
      <c r="B2465" t="s">
        <v>3624</v>
      </c>
      <c r="C2465">
        <v>127</v>
      </c>
      <c r="D2465" t="s">
        <v>3625</v>
      </c>
      <c r="E2465" t="s">
        <v>82</v>
      </c>
      <c r="F2465">
        <v>10128</v>
      </c>
      <c r="G2465" t="s">
        <v>12990</v>
      </c>
      <c r="H2465" t="s">
        <v>14857</v>
      </c>
      <c r="I2465" t="s">
        <v>15562</v>
      </c>
      <c r="J2465" t="s">
        <v>82</v>
      </c>
      <c r="K2465">
        <v>10128</v>
      </c>
      <c r="L2465">
        <v>108</v>
      </c>
      <c r="M2465" t="s">
        <v>14875</v>
      </c>
      <c r="N2465">
        <v>40.782283</v>
      </c>
      <c r="O2465">
        <v>-73.954232000000005</v>
      </c>
      <c r="P2465">
        <v>1015190014</v>
      </c>
      <c r="Q2465" t="s">
        <v>3626</v>
      </c>
      <c r="R2465">
        <v>7795</v>
      </c>
      <c r="S2465" s="1">
        <v>45165</v>
      </c>
      <c r="T2465" t="s">
        <v>33</v>
      </c>
      <c r="U2465" t="s">
        <v>144</v>
      </c>
      <c r="V2465">
        <v>8</v>
      </c>
      <c r="W2465" t="s">
        <v>3627</v>
      </c>
      <c r="X2465" t="s">
        <v>146</v>
      </c>
      <c r="Y2465" t="s">
        <v>37</v>
      </c>
      <c r="Z2465" t="s">
        <v>147</v>
      </c>
      <c r="AA2465">
        <v>1048251</v>
      </c>
      <c r="AB2465" t="s">
        <v>3628</v>
      </c>
      <c r="AC2465" s="1">
        <v>39321</v>
      </c>
      <c r="AD2465" t="s">
        <v>39</v>
      </c>
      <c r="AE2465">
        <v>25</v>
      </c>
      <c r="AF2465">
        <v>17.4391</v>
      </c>
      <c r="AG2465">
        <v>3</v>
      </c>
      <c r="AH2465">
        <v>8.4033999999999995</v>
      </c>
      <c r="AI2465">
        <v>0</v>
      </c>
      <c r="AJ2465">
        <v>4.9984000000000002</v>
      </c>
      <c r="AK2465">
        <v>25</v>
      </c>
      <c r="AL2465">
        <v>15.3835</v>
      </c>
      <c r="AM2465">
        <f>INDEX(Sheet1!B:B, MATCH('tab1'!U2465, Sheet1!A:A,0))</f>
        <v>6</v>
      </c>
      <c r="AN2465">
        <f>INDEX(Sheet1!B:B, MATCH('tab1'!Z2465, Sheet1!A:A,0))</f>
        <v>2</v>
      </c>
      <c r="AO2465">
        <f t="shared" si="38"/>
        <v>34</v>
      </c>
    </row>
    <row r="2466" spans="1:41" x14ac:dyDescent="0.3">
      <c r="A2466" t="s">
        <v>3624</v>
      </c>
      <c r="B2466" t="s">
        <v>9259</v>
      </c>
      <c r="C2466">
        <v>127</v>
      </c>
      <c r="D2466" t="s">
        <v>3625</v>
      </c>
      <c r="E2466" t="s">
        <v>82</v>
      </c>
      <c r="F2466">
        <v>10128</v>
      </c>
      <c r="G2466" t="s">
        <v>12990</v>
      </c>
      <c r="H2466" t="s">
        <v>14857</v>
      </c>
      <c r="I2466" t="s">
        <v>15562</v>
      </c>
      <c r="J2466" t="s">
        <v>82</v>
      </c>
      <c r="K2466">
        <v>10128</v>
      </c>
      <c r="L2466">
        <v>108</v>
      </c>
      <c r="M2466" t="s">
        <v>14875</v>
      </c>
      <c r="N2466">
        <v>40.782283</v>
      </c>
      <c r="O2466">
        <v>-73.954232000000005</v>
      </c>
      <c r="P2466">
        <v>1015190014</v>
      </c>
      <c r="Q2466" t="s">
        <v>9260</v>
      </c>
      <c r="R2466">
        <v>7794</v>
      </c>
      <c r="S2466" s="1">
        <v>45166</v>
      </c>
      <c r="T2466" t="s">
        <v>33</v>
      </c>
      <c r="U2466" t="s">
        <v>34</v>
      </c>
      <c r="V2466">
        <v>8</v>
      </c>
      <c r="W2466" t="s">
        <v>9261</v>
      </c>
      <c r="X2466" t="s">
        <v>36</v>
      </c>
      <c r="Y2466" t="s">
        <v>37</v>
      </c>
      <c r="Z2466" t="s">
        <v>38</v>
      </c>
      <c r="AA2466">
        <v>1048251</v>
      </c>
      <c r="AB2466" t="s">
        <v>3286</v>
      </c>
      <c r="AC2466" s="1">
        <v>39322</v>
      </c>
      <c r="AD2466" t="s">
        <v>39</v>
      </c>
      <c r="AE2466">
        <v>66.666700000000006</v>
      </c>
      <c r="AF2466">
        <v>21.905000000000001</v>
      </c>
      <c r="AG2466">
        <v>2</v>
      </c>
      <c r="AH2466">
        <v>11.976900000000001</v>
      </c>
      <c r="AI2466">
        <v>0</v>
      </c>
      <c r="AJ2466">
        <v>6.1284999999999998</v>
      </c>
      <c r="AK2466">
        <v>66.666700000000006</v>
      </c>
      <c r="AL2466">
        <v>18.9541</v>
      </c>
      <c r="AM2466">
        <f>INDEX(Sheet1!B:B, MATCH('tab1'!U2466, Sheet1!A:A,0))</f>
        <v>5</v>
      </c>
      <c r="AN2466">
        <f>INDEX(Sheet1!B:B, MATCH('tab1'!Z2466, Sheet1!A:A,0))</f>
        <v>1</v>
      </c>
      <c r="AO2466">
        <f t="shared" si="38"/>
        <v>17</v>
      </c>
    </row>
    <row r="2467" spans="1:41" x14ac:dyDescent="0.3">
      <c r="A2467" t="s">
        <v>8284</v>
      </c>
      <c r="B2467" t="s">
        <v>8284</v>
      </c>
      <c r="C2467">
        <v>129</v>
      </c>
      <c r="D2467" t="s">
        <v>8285</v>
      </c>
      <c r="E2467" t="s">
        <v>82</v>
      </c>
      <c r="F2467">
        <v>10128</v>
      </c>
      <c r="G2467" t="s">
        <v>13960</v>
      </c>
      <c r="H2467" t="s">
        <v>14857</v>
      </c>
      <c r="I2467" t="s">
        <v>16471</v>
      </c>
      <c r="J2467" t="s">
        <v>82</v>
      </c>
      <c r="K2467">
        <v>10128</v>
      </c>
      <c r="L2467">
        <v>108</v>
      </c>
      <c r="M2467" t="s">
        <v>14875</v>
      </c>
      <c r="N2467">
        <v>40.782259000000003</v>
      </c>
      <c r="O2467">
        <v>-73.954173999999995</v>
      </c>
      <c r="P2467">
        <v>1015190015</v>
      </c>
      <c r="Q2467" t="s">
        <v>3626</v>
      </c>
      <c r="R2467">
        <v>6724</v>
      </c>
      <c r="S2467" s="1">
        <v>45055</v>
      </c>
      <c r="T2467" t="s">
        <v>33</v>
      </c>
      <c r="U2467" t="s">
        <v>144</v>
      </c>
      <c r="V2467">
        <v>27</v>
      </c>
      <c r="W2467" t="s">
        <v>8286</v>
      </c>
      <c r="X2467" t="s">
        <v>146</v>
      </c>
      <c r="Y2467" t="s">
        <v>37</v>
      </c>
      <c r="Z2467" t="s">
        <v>147</v>
      </c>
      <c r="AA2467">
        <v>1048252</v>
      </c>
      <c r="AB2467" t="s">
        <v>3286</v>
      </c>
      <c r="AC2467" s="1">
        <v>38454</v>
      </c>
      <c r="AD2467" t="s">
        <v>60</v>
      </c>
      <c r="AE2467">
        <v>40</v>
      </c>
      <c r="AF2467">
        <v>17.4391</v>
      </c>
      <c r="AG2467">
        <v>7</v>
      </c>
      <c r="AH2467">
        <v>8.4033999999999995</v>
      </c>
      <c r="AI2467">
        <v>20</v>
      </c>
      <c r="AJ2467">
        <v>4.9984000000000002</v>
      </c>
      <c r="AK2467">
        <v>40</v>
      </c>
      <c r="AL2467">
        <v>15.3835</v>
      </c>
      <c r="AM2467">
        <f>INDEX(Sheet1!B:B, MATCH('tab1'!U2467, Sheet1!A:A,0))</f>
        <v>6</v>
      </c>
      <c r="AN2467">
        <f>INDEX(Sheet1!B:B, MATCH('tab1'!Z2467, Sheet1!A:A,0))</f>
        <v>2</v>
      </c>
      <c r="AO2467">
        <f t="shared" si="38"/>
        <v>34</v>
      </c>
    </row>
    <row r="2468" spans="1:41" x14ac:dyDescent="0.3">
      <c r="A2468" t="s">
        <v>8234</v>
      </c>
      <c r="B2468" t="s">
        <v>8234</v>
      </c>
      <c r="C2468">
        <v>1366</v>
      </c>
      <c r="D2468" t="s">
        <v>7710</v>
      </c>
      <c r="E2468" t="s">
        <v>43</v>
      </c>
      <c r="F2468">
        <v>11219</v>
      </c>
      <c r="G2468" t="s">
        <v>13949</v>
      </c>
      <c r="H2468" t="s">
        <v>14857</v>
      </c>
      <c r="I2468" t="s">
        <v>16462</v>
      </c>
      <c r="J2468" t="s">
        <v>43</v>
      </c>
      <c r="K2468">
        <v>11219</v>
      </c>
      <c r="L2468">
        <v>312</v>
      </c>
      <c r="M2468" t="s">
        <v>14912</v>
      </c>
      <c r="N2468">
        <v>40.638114999999999</v>
      </c>
      <c r="O2468">
        <v>-73.986678999999995</v>
      </c>
      <c r="P2468">
        <v>3055990031</v>
      </c>
      <c r="Q2468" t="s">
        <v>8235</v>
      </c>
      <c r="S2468" s="1">
        <v>79500</v>
      </c>
      <c r="T2468" t="s">
        <v>45</v>
      </c>
      <c r="U2468" t="s">
        <v>46</v>
      </c>
      <c r="V2468">
        <v>0</v>
      </c>
      <c r="W2468" t="s">
        <v>8236</v>
      </c>
      <c r="X2468" t="s">
        <v>36</v>
      </c>
      <c r="Y2468" t="s">
        <v>48</v>
      </c>
      <c r="Z2468" t="s">
        <v>49</v>
      </c>
      <c r="AA2468">
        <v>3334049</v>
      </c>
      <c r="AE2468">
        <v>100</v>
      </c>
      <c r="AF2468">
        <v>45.181699999999999</v>
      </c>
      <c r="AG2468">
        <v>6</v>
      </c>
      <c r="AH2468">
        <v>8.0093999999999994</v>
      </c>
      <c r="AI2468">
        <v>0</v>
      </c>
      <c r="AJ2468">
        <v>23.3017</v>
      </c>
      <c r="AK2468">
        <v>100</v>
      </c>
      <c r="AL2468">
        <v>35.229100000000003</v>
      </c>
      <c r="AM2468">
        <f>INDEX(Sheet1!B:B, MATCH('tab1'!U2468, Sheet1!A:A,0))</f>
        <v>8</v>
      </c>
      <c r="AN2468">
        <f>INDEX(Sheet1!B:B, MATCH('tab1'!Z2468, Sheet1!A:A,0))</f>
        <v>4</v>
      </c>
      <c r="AO2468">
        <f t="shared" si="38"/>
        <v>136</v>
      </c>
    </row>
    <row r="2469" spans="1:41" x14ac:dyDescent="0.3">
      <c r="A2469" t="s">
        <v>2196</v>
      </c>
      <c r="B2469" t="s">
        <v>2196</v>
      </c>
      <c r="C2469">
        <v>53</v>
      </c>
      <c r="D2469" t="s">
        <v>2197</v>
      </c>
      <c r="E2469" t="s">
        <v>43</v>
      </c>
      <c r="F2469">
        <v>11206</v>
      </c>
      <c r="G2469" t="s">
        <v>12701</v>
      </c>
      <c r="H2469" t="s">
        <v>14857</v>
      </c>
      <c r="I2469" t="s">
        <v>15284</v>
      </c>
      <c r="J2469" t="s">
        <v>43</v>
      </c>
      <c r="K2469">
        <v>11206</v>
      </c>
      <c r="L2469">
        <v>301</v>
      </c>
      <c r="M2469" t="s">
        <v>14922</v>
      </c>
      <c r="N2469">
        <v>40.701298000000001</v>
      </c>
      <c r="O2469">
        <v>-73.950723999999994</v>
      </c>
      <c r="P2469">
        <v>3022450058</v>
      </c>
      <c r="Q2469" t="s">
        <v>2198</v>
      </c>
      <c r="S2469" s="1">
        <v>1</v>
      </c>
      <c r="T2469" t="s">
        <v>45</v>
      </c>
      <c r="U2469" t="s">
        <v>46</v>
      </c>
      <c r="V2469">
        <v>0</v>
      </c>
      <c r="W2469" t="s">
        <v>2199</v>
      </c>
      <c r="X2469" t="s">
        <v>36</v>
      </c>
      <c r="Y2469" t="s">
        <v>48</v>
      </c>
      <c r="Z2469" t="s">
        <v>49</v>
      </c>
      <c r="AA2469">
        <v>3425583</v>
      </c>
      <c r="AE2469">
        <v>100</v>
      </c>
      <c r="AF2469">
        <v>45.181699999999999</v>
      </c>
      <c r="AG2469">
        <v>0</v>
      </c>
      <c r="AH2469">
        <v>8.0093999999999994</v>
      </c>
      <c r="AI2469">
        <v>100</v>
      </c>
      <c r="AJ2469">
        <v>23.3017</v>
      </c>
      <c r="AK2469">
        <v>100</v>
      </c>
      <c r="AL2469">
        <v>35.229100000000003</v>
      </c>
      <c r="AM2469">
        <f>INDEX(Sheet1!B:B, MATCH('tab1'!U2469, Sheet1!A:A,0))</f>
        <v>8</v>
      </c>
      <c r="AN2469">
        <f>INDEX(Sheet1!B:B, MATCH('tab1'!Z2469, Sheet1!A:A,0))</f>
        <v>4</v>
      </c>
      <c r="AO2469">
        <f t="shared" si="38"/>
        <v>136</v>
      </c>
    </row>
    <row r="2470" spans="1:41" x14ac:dyDescent="0.3">
      <c r="A2470" t="s">
        <v>12029</v>
      </c>
      <c r="B2470" t="s">
        <v>12029</v>
      </c>
      <c r="C2470">
        <v>1007</v>
      </c>
      <c r="D2470" t="s">
        <v>682</v>
      </c>
      <c r="E2470" t="s">
        <v>43</v>
      </c>
      <c r="F2470">
        <v>11205</v>
      </c>
      <c r="G2470" t="s">
        <v>14788</v>
      </c>
      <c r="H2470" t="s">
        <v>14857</v>
      </c>
      <c r="I2470" t="s">
        <v>17169</v>
      </c>
      <c r="J2470" t="s">
        <v>43</v>
      </c>
      <c r="K2470">
        <v>11205</v>
      </c>
      <c r="L2470">
        <v>303</v>
      </c>
      <c r="M2470" t="s">
        <v>14922</v>
      </c>
      <c r="N2470">
        <v>40.689613000000001</v>
      </c>
      <c r="O2470">
        <v>-73.955143000000007</v>
      </c>
      <c r="P2470">
        <v>3017830001</v>
      </c>
      <c r="Q2470" t="s">
        <v>2198</v>
      </c>
      <c r="S2470" s="1">
        <v>78551</v>
      </c>
      <c r="T2470" t="s">
        <v>45</v>
      </c>
      <c r="U2470" t="s">
        <v>46</v>
      </c>
      <c r="V2470">
        <v>0</v>
      </c>
      <c r="W2470" t="s">
        <v>12030</v>
      </c>
      <c r="X2470" t="s">
        <v>36</v>
      </c>
      <c r="Y2470" t="s">
        <v>48</v>
      </c>
      <c r="Z2470" t="s">
        <v>49</v>
      </c>
      <c r="AA2470">
        <v>3049709</v>
      </c>
      <c r="AG2470">
        <v>7</v>
      </c>
      <c r="AH2470">
        <v>8.0093999999999994</v>
      </c>
      <c r="AM2470">
        <f>INDEX(Sheet1!B:B, MATCH('tab1'!U2470, Sheet1!A:A,0))</f>
        <v>8</v>
      </c>
      <c r="AN2470">
        <f>INDEX(Sheet1!B:B, MATCH('tab1'!Z2470, Sheet1!A:A,0))</f>
        <v>4</v>
      </c>
      <c r="AO2470">
        <f t="shared" si="38"/>
        <v>136</v>
      </c>
    </row>
    <row r="2471" spans="1:41" x14ac:dyDescent="0.3">
      <c r="A2471" t="s">
        <v>5323</v>
      </c>
      <c r="B2471" t="s">
        <v>5324</v>
      </c>
      <c r="C2471">
        <v>5411</v>
      </c>
      <c r="D2471" t="s">
        <v>1237</v>
      </c>
      <c r="E2471" t="s">
        <v>43</v>
      </c>
      <c r="F2471">
        <v>11219</v>
      </c>
      <c r="G2471" t="s">
        <v>13342</v>
      </c>
      <c r="H2471" t="s">
        <v>14857</v>
      </c>
      <c r="I2471" t="s">
        <v>15893</v>
      </c>
      <c r="J2471" t="s">
        <v>43</v>
      </c>
      <c r="K2471">
        <v>11219</v>
      </c>
      <c r="L2471">
        <v>312</v>
      </c>
      <c r="M2471" t="s">
        <v>14912</v>
      </c>
      <c r="N2471">
        <v>40.635865000000003</v>
      </c>
      <c r="O2471">
        <v>-74.001390999999998</v>
      </c>
      <c r="P2471">
        <v>3056740006</v>
      </c>
      <c r="Q2471" t="s">
        <v>5325</v>
      </c>
      <c r="S2471" s="1">
        <v>78551</v>
      </c>
      <c r="T2471" t="s">
        <v>45</v>
      </c>
      <c r="U2471" t="s">
        <v>34</v>
      </c>
      <c r="V2471">
        <v>0</v>
      </c>
      <c r="W2471" t="s">
        <v>5326</v>
      </c>
      <c r="X2471" t="s">
        <v>36</v>
      </c>
      <c r="Y2471" t="s">
        <v>48</v>
      </c>
      <c r="Z2471" t="s">
        <v>49</v>
      </c>
      <c r="AA2471">
        <v>3139246</v>
      </c>
      <c r="AG2471">
        <v>20</v>
      </c>
      <c r="AH2471">
        <v>8.0093999999999994</v>
      </c>
      <c r="AM2471">
        <f>INDEX(Sheet1!B:B, MATCH('tab1'!U2471, Sheet1!A:A,0))</f>
        <v>5</v>
      </c>
      <c r="AN2471">
        <f>INDEX(Sheet1!B:B, MATCH('tab1'!Z2471, Sheet1!A:A,0))</f>
        <v>4</v>
      </c>
      <c r="AO2471">
        <f t="shared" si="38"/>
        <v>24</v>
      </c>
    </row>
    <row r="2472" spans="1:41" x14ac:dyDescent="0.3">
      <c r="A2472" t="s">
        <v>933</v>
      </c>
      <c r="B2472" t="s">
        <v>933</v>
      </c>
      <c r="C2472">
        <v>1824</v>
      </c>
      <c r="D2472" t="s">
        <v>934</v>
      </c>
      <c r="E2472" t="s">
        <v>43</v>
      </c>
      <c r="F2472">
        <v>11204</v>
      </c>
      <c r="G2472" t="s">
        <v>12454</v>
      </c>
      <c r="H2472" t="s">
        <v>14857</v>
      </c>
      <c r="I2472" t="s">
        <v>15042</v>
      </c>
      <c r="J2472" t="s">
        <v>43</v>
      </c>
      <c r="K2472">
        <v>11204</v>
      </c>
      <c r="L2472">
        <v>312</v>
      </c>
      <c r="M2472" t="s">
        <v>14912</v>
      </c>
      <c r="N2472">
        <v>40.625584000000003</v>
      </c>
      <c r="O2472">
        <v>-73.982539000000003</v>
      </c>
      <c r="P2472">
        <v>3054800014</v>
      </c>
      <c r="Q2472" t="s">
        <v>935</v>
      </c>
      <c r="S2472" s="1">
        <v>78551</v>
      </c>
      <c r="T2472" t="s">
        <v>45</v>
      </c>
      <c r="U2472" t="s">
        <v>34</v>
      </c>
      <c r="V2472">
        <v>0</v>
      </c>
      <c r="W2472" t="s">
        <v>936</v>
      </c>
      <c r="X2472" t="s">
        <v>36</v>
      </c>
      <c r="Y2472" t="s">
        <v>48</v>
      </c>
      <c r="Z2472" t="s">
        <v>49</v>
      </c>
      <c r="AA2472">
        <v>3130270</v>
      </c>
      <c r="AE2472">
        <v>100</v>
      </c>
      <c r="AF2472">
        <v>45.181699999999999</v>
      </c>
      <c r="AG2472">
        <v>0</v>
      </c>
      <c r="AH2472">
        <v>8.0093999999999994</v>
      </c>
      <c r="AI2472">
        <v>100</v>
      </c>
      <c r="AJ2472">
        <v>23.3017</v>
      </c>
      <c r="AK2472">
        <v>100</v>
      </c>
      <c r="AL2472">
        <v>35.229100000000003</v>
      </c>
      <c r="AM2472">
        <f>INDEX(Sheet1!B:B, MATCH('tab1'!U2472, Sheet1!A:A,0))</f>
        <v>5</v>
      </c>
      <c r="AN2472">
        <f>INDEX(Sheet1!B:B, MATCH('tab1'!Z2472, Sheet1!A:A,0))</f>
        <v>4</v>
      </c>
      <c r="AO2472">
        <f t="shared" si="38"/>
        <v>24</v>
      </c>
    </row>
    <row r="2473" spans="1:41" x14ac:dyDescent="0.3">
      <c r="A2473" t="s">
        <v>11136</v>
      </c>
      <c r="B2473" t="s">
        <v>11136</v>
      </c>
      <c r="C2473">
        <v>1470</v>
      </c>
      <c r="D2473" t="s">
        <v>9739</v>
      </c>
      <c r="E2473" t="s">
        <v>43</v>
      </c>
      <c r="F2473">
        <v>11219</v>
      </c>
      <c r="G2473" t="s">
        <v>14590</v>
      </c>
      <c r="H2473" t="s">
        <v>14857</v>
      </c>
      <c r="I2473" t="s">
        <v>17008</v>
      </c>
      <c r="J2473" t="s">
        <v>43</v>
      </c>
      <c r="K2473">
        <v>11219</v>
      </c>
      <c r="L2473">
        <v>312</v>
      </c>
      <c r="M2473" t="s">
        <v>14912</v>
      </c>
      <c r="N2473">
        <v>40.628903999999999</v>
      </c>
      <c r="O2473">
        <v>-73.992570999999998</v>
      </c>
      <c r="P2473">
        <v>3056920029</v>
      </c>
      <c r="Q2473" t="s">
        <v>11137</v>
      </c>
      <c r="R2473">
        <v>105247</v>
      </c>
      <c r="S2473" s="1">
        <v>1</v>
      </c>
      <c r="T2473" t="s">
        <v>45</v>
      </c>
      <c r="U2473" t="s">
        <v>46</v>
      </c>
      <c r="V2473">
        <v>0</v>
      </c>
      <c r="W2473" t="s">
        <v>11138</v>
      </c>
      <c r="X2473" t="s">
        <v>36</v>
      </c>
      <c r="Y2473" t="s">
        <v>48</v>
      </c>
      <c r="Z2473" t="s">
        <v>49</v>
      </c>
      <c r="AA2473">
        <v>3140137</v>
      </c>
      <c r="AG2473">
        <v>0</v>
      </c>
      <c r="AH2473">
        <v>8.0093999999999994</v>
      </c>
      <c r="AM2473">
        <f>INDEX(Sheet1!B:B, MATCH('tab1'!U2473, Sheet1!A:A,0))</f>
        <v>8</v>
      </c>
      <c r="AN2473">
        <f>INDEX(Sheet1!B:B, MATCH('tab1'!Z2473, Sheet1!A:A,0))</f>
        <v>4</v>
      </c>
      <c r="AO2473">
        <f t="shared" si="38"/>
        <v>136</v>
      </c>
    </row>
    <row r="2474" spans="1:41" x14ac:dyDescent="0.3">
      <c r="A2474" t="s">
        <v>485</v>
      </c>
      <c r="B2474" t="s">
        <v>485</v>
      </c>
      <c r="C2474">
        <v>6363</v>
      </c>
      <c r="D2474" t="s">
        <v>486</v>
      </c>
      <c r="E2474" t="s">
        <v>43</v>
      </c>
      <c r="F2474">
        <v>11234</v>
      </c>
      <c r="G2474" t="s">
        <v>12368</v>
      </c>
      <c r="H2474" t="s">
        <v>14857</v>
      </c>
      <c r="I2474" t="s">
        <v>14958</v>
      </c>
      <c r="J2474" t="s">
        <v>43</v>
      </c>
      <c r="K2474">
        <v>11234</v>
      </c>
      <c r="L2474">
        <v>318</v>
      </c>
      <c r="M2474" t="s">
        <v>14888</v>
      </c>
      <c r="N2474">
        <v>40.616208999999998</v>
      </c>
      <c r="O2474">
        <v>-73.912696999999994</v>
      </c>
      <c r="P2474">
        <v>3084060035</v>
      </c>
      <c r="Q2474" t="s">
        <v>487</v>
      </c>
      <c r="S2474" s="1">
        <v>78551</v>
      </c>
      <c r="T2474" t="s">
        <v>45</v>
      </c>
      <c r="U2474" t="s">
        <v>46</v>
      </c>
      <c r="V2474">
        <v>0</v>
      </c>
      <c r="W2474" t="s">
        <v>488</v>
      </c>
      <c r="X2474" t="s">
        <v>36</v>
      </c>
      <c r="Y2474" t="s">
        <v>48</v>
      </c>
      <c r="Z2474" t="s">
        <v>49</v>
      </c>
      <c r="AA2474">
        <v>3236983</v>
      </c>
      <c r="AE2474">
        <v>100</v>
      </c>
      <c r="AF2474">
        <v>45.181699999999999</v>
      </c>
      <c r="AG2474">
        <v>16</v>
      </c>
      <c r="AH2474">
        <v>8.0093999999999994</v>
      </c>
      <c r="AI2474">
        <v>50</v>
      </c>
      <c r="AJ2474">
        <v>23.3017</v>
      </c>
      <c r="AK2474">
        <v>100</v>
      </c>
      <c r="AL2474">
        <v>35.229100000000003</v>
      </c>
      <c r="AM2474">
        <f>INDEX(Sheet1!B:B, MATCH('tab1'!U2474, Sheet1!A:A,0))</f>
        <v>8</v>
      </c>
      <c r="AN2474">
        <f>INDEX(Sheet1!B:B, MATCH('tab1'!Z2474, Sheet1!A:A,0))</f>
        <v>4</v>
      </c>
      <c r="AO2474">
        <f t="shared" si="38"/>
        <v>136</v>
      </c>
    </row>
    <row r="2475" spans="1:41" x14ac:dyDescent="0.3">
      <c r="A2475" t="s">
        <v>4134</v>
      </c>
      <c r="B2475" t="s">
        <v>4134</v>
      </c>
      <c r="C2475">
        <v>324</v>
      </c>
      <c r="D2475" t="s">
        <v>4135</v>
      </c>
      <c r="E2475" t="s">
        <v>43</v>
      </c>
      <c r="F2475">
        <v>11211</v>
      </c>
      <c r="G2475" t="s">
        <v>13099</v>
      </c>
      <c r="H2475" t="s">
        <v>14857</v>
      </c>
      <c r="I2475" t="s">
        <v>15661</v>
      </c>
      <c r="J2475" t="s">
        <v>43</v>
      </c>
      <c r="K2475">
        <v>11211</v>
      </c>
      <c r="L2475">
        <v>301</v>
      </c>
      <c r="M2475" t="s">
        <v>14922</v>
      </c>
      <c r="N2475">
        <v>40.706057999999999</v>
      </c>
      <c r="O2475">
        <v>-73.952358000000004</v>
      </c>
      <c r="P2475">
        <v>3022210023</v>
      </c>
      <c r="Q2475" t="s">
        <v>4136</v>
      </c>
      <c r="S2475" s="1">
        <v>1</v>
      </c>
      <c r="T2475" t="s">
        <v>45</v>
      </c>
      <c r="U2475" t="s">
        <v>46</v>
      </c>
      <c r="V2475">
        <v>0</v>
      </c>
      <c r="W2475" t="s">
        <v>4137</v>
      </c>
      <c r="X2475" t="s">
        <v>36</v>
      </c>
      <c r="Y2475" t="s">
        <v>48</v>
      </c>
      <c r="Z2475" t="s">
        <v>49</v>
      </c>
      <c r="AA2475">
        <v>3060937</v>
      </c>
      <c r="AG2475">
        <v>0</v>
      </c>
      <c r="AH2475">
        <v>8.0093999999999994</v>
      </c>
      <c r="AM2475">
        <f>INDEX(Sheet1!B:B, MATCH('tab1'!U2475, Sheet1!A:A,0))</f>
        <v>8</v>
      </c>
      <c r="AN2475">
        <f>INDEX(Sheet1!B:B, MATCH('tab1'!Z2475, Sheet1!A:A,0))</f>
        <v>4</v>
      </c>
      <c r="AO2475">
        <f t="shared" si="38"/>
        <v>136</v>
      </c>
    </row>
    <row r="2476" spans="1:41" x14ac:dyDescent="0.3">
      <c r="A2476" t="s">
        <v>11989</v>
      </c>
      <c r="B2476" t="s">
        <v>11990</v>
      </c>
      <c r="C2476">
        <v>1325</v>
      </c>
      <c r="D2476" t="s">
        <v>11991</v>
      </c>
      <c r="E2476" t="s">
        <v>43</v>
      </c>
      <c r="F2476">
        <v>11218</v>
      </c>
      <c r="G2476" t="s">
        <v>14778</v>
      </c>
      <c r="H2476" t="s">
        <v>14857</v>
      </c>
      <c r="I2476" t="s">
        <v>17160</v>
      </c>
      <c r="J2476" t="s">
        <v>43</v>
      </c>
      <c r="K2476">
        <v>11218</v>
      </c>
      <c r="L2476">
        <v>312</v>
      </c>
      <c r="M2476" t="s">
        <v>14912</v>
      </c>
      <c r="N2476">
        <v>40.640765999999999</v>
      </c>
      <c r="O2476">
        <v>-73.984992000000005</v>
      </c>
      <c r="P2476">
        <v>3053000062</v>
      </c>
      <c r="Q2476" t="s">
        <v>8488</v>
      </c>
      <c r="S2476" s="1">
        <v>78551</v>
      </c>
      <c r="T2476" t="s">
        <v>45</v>
      </c>
      <c r="U2476" t="s">
        <v>34</v>
      </c>
      <c r="V2476">
        <v>155</v>
      </c>
      <c r="W2476" t="s">
        <v>11992</v>
      </c>
      <c r="X2476" t="s">
        <v>36</v>
      </c>
      <c r="Y2476" t="s">
        <v>48</v>
      </c>
      <c r="Z2476" t="s">
        <v>49</v>
      </c>
      <c r="AA2476">
        <v>3328346</v>
      </c>
      <c r="AG2476">
        <v>1</v>
      </c>
      <c r="AH2476">
        <v>8.0093999999999994</v>
      </c>
      <c r="AM2476">
        <f>INDEX(Sheet1!B:B, MATCH('tab1'!U2476, Sheet1!A:A,0))</f>
        <v>5</v>
      </c>
      <c r="AN2476">
        <f>INDEX(Sheet1!B:B, MATCH('tab1'!Z2476, Sheet1!A:A,0))</f>
        <v>4</v>
      </c>
      <c r="AO2476">
        <f t="shared" si="38"/>
        <v>24</v>
      </c>
    </row>
    <row r="2477" spans="1:41" x14ac:dyDescent="0.3">
      <c r="A2477" t="s">
        <v>4529</v>
      </c>
      <c r="B2477" t="s">
        <v>4529</v>
      </c>
      <c r="C2477">
        <v>1774</v>
      </c>
      <c r="D2477" t="s">
        <v>4530</v>
      </c>
      <c r="E2477" t="s">
        <v>43</v>
      </c>
      <c r="F2477">
        <v>11204</v>
      </c>
      <c r="G2477" t="s">
        <v>13178</v>
      </c>
      <c r="H2477" t="s">
        <v>14857</v>
      </c>
      <c r="I2477" t="s">
        <v>15736</v>
      </c>
      <c r="J2477" t="s">
        <v>43</v>
      </c>
      <c r="K2477">
        <v>11204</v>
      </c>
      <c r="L2477">
        <v>312</v>
      </c>
      <c r="M2477" t="s">
        <v>14912</v>
      </c>
      <c r="N2477">
        <v>40.623606000000002</v>
      </c>
      <c r="O2477">
        <v>-73.986815000000007</v>
      </c>
      <c r="P2477">
        <v>3055040037</v>
      </c>
      <c r="Q2477" t="s">
        <v>4531</v>
      </c>
      <c r="R2477">
        <v>25837</v>
      </c>
      <c r="S2477" s="1">
        <v>45587</v>
      </c>
      <c r="T2477" t="s">
        <v>33</v>
      </c>
      <c r="U2477" t="s">
        <v>34</v>
      </c>
      <c r="V2477">
        <v>64</v>
      </c>
      <c r="W2477" t="s">
        <v>4532</v>
      </c>
      <c r="X2477" t="s">
        <v>36</v>
      </c>
      <c r="Y2477" t="s">
        <v>37</v>
      </c>
      <c r="Z2477" t="s">
        <v>38</v>
      </c>
      <c r="AA2477">
        <v>3131451</v>
      </c>
      <c r="AC2477" s="1">
        <v>41204</v>
      </c>
      <c r="AD2477" t="s">
        <v>39</v>
      </c>
      <c r="AE2477">
        <v>33.333300000000001</v>
      </c>
      <c r="AF2477">
        <v>21.905000000000001</v>
      </c>
      <c r="AG2477">
        <v>7</v>
      </c>
      <c r="AH2477">
        <v>11.976900000000001</v>
      </c>
      <c r="AI2477">
        <v>33.333300000000001</v>
      </c>
      <c r="AJ2477">
        <v>6.1284999999999998</v>
      </c>
      <c r="AK2477">
        <v>33.333300000000001</v>
      </c>
      <c r="AL2477">
        <v>18.9541</v>
      </c>
      <c r="AM2477">
        <f>INDEX(Sheet1!B:B, MATCH('tab1'!U2477, Sheet1!A:A,0))</f>
        <v>5</v>
      </c>
      <c r="AN2477">
        <f>INDEX(Sheet1!B:B, MATCH('tab1'!Z2477, Sheet1!A:A,0))</f>
        <v>1</v>
      </c>
      <c r="AO2477">
        <f t="shared" si="38"/>
        <v>17</v>
      </c>
    </row>
    <row r="2478" spans="1:41" x14ac:dyDescent="0.3">
      <c r="A2478" t="s">
        <v>11993</v>
      </c>
      <c r="B2478" t="s">
        <v>11697</v>
      </c>
      <c r="C2478">
        <v>945</v>
      </c>
      <c r="D2478" t="s">
        <v>2399</v>
      </c>
      <c r="E2478" t="s">
        <v>43</v>
      </c>
      <c r="F2478">
        <v>11219</v>
      </c>
      <c r="G2478" t="s">
        <v>14779</v>
      </c>
      <c r="H2478" t="s">
        <v>14857</v>
      </c>
      <c r="I2478" t="s">
        <v>17161</v>
      </c>
      <c r="J2478" t="s">
        <v>43</v>
      </c>
      <c r="K2478">
        <v>11219</v>
      </c>
      <c r="L2478">
        <v>312</v>
      </c>
      <c r="M2478" t="s">
        <v>14912</v>
      </c>
      <c r="N2478">
        <v>40.645147999999999</v>
      </c>
      <c r="O2478">
        <v>-73.993762000000004</v>
      </c>
      <c r="P2478">
        <v>3055820056</v>
      </c>
      <c r="Q2478" t="s">
        <v>11698</v>
      </c>
      <c r="S2478" s="1">
        <v>78551</v>
      </c>
      <c r="T2478" t="s">
        <v>45</v>
      </c>
      <c r="U2478" t="s">
        <v>46</v>
      </c>
      <c r="V2478">
        <v>0</v>
      </c>
      <c r="W2478" t="s">
        <v>11994</v>
      </c>
      <c r="X2478" t="s">
        <v>36</v>
      </c>
      <c r="Y2478" t="s">
        <v>48</v>
      </c>
      <c r="Z2478" t="s">
        <v>49</v>
      </c>
      <c r="AA2478">
        <v>3135162</v>
      </c>
      <c r="AE2478">
        <v>100</v>
      </c>
      <c r="AF2478">
        <v>45.181699999999999</v>
      </c>
      <c r="AG2478">
        <v>1</v>
      </c>
      <c r="AH2478">
        <v>8.0093999999999994</v>
      </c>
      <c r="AI2478">
        <v>100</v>
      </c>
      <c r="AJ2478">
        <v>23.3017</v>
      </c>
      <c r="AK2478">
        <v>0</v>
      </c>
      <c r="AL2478">
        <v>35.229100000000003</v>
      </c>
      <c r="AM2478">
        <f>INDEX(Sheet1!B:B, MATCH('tab1'!U2478, Sheet1!A:A,0))</f>
        <v>8</v>
      </c>
      <c r="AN2478">
        <f>INDEX(Sheet1!B:B, MATCH('tab1'!Z2478, Sheet1!A:A,0))</f>
        <v>4</v>
      </c>
      <c r="AO2478">
        <f t="shared" si="38"/>
        <v>136</v>
      </c>
    </row>
    <row r="2479" spans="1:41" x14ac:dyDescent="0.3">
      <c r="A2479" t="s">
        <v>9923</v>
      </c>
      <c r="B2479" t="s">
        <v>9924</v>
      </c>
      <c r="C2479">
        <v>1045</v>
      </c>
      <c r="D2479" t="s">
        <v>9925</v>
      </c>
      <c r="E2479" t="s">
        <v>31</v>
      </c>
      <c r="F2479">
        <v>11691</v>
      </c>
      <c r="G2479" t="s">
        <v>14320</v>
      </c>
      <c r="H2479" t="s">
        <v>14857</v>
      </c>
      <c r="I2479" t="s">
        <v>16779</v>
      </c>
      <c r="J2479" t="s">
        <v>31</v>
      </c>
      <c r="K2479">
        <v>11691</v>
      </c>
      <c r="L2479">
        <v>414</v>
      </c>
      <c r="M2479" t="s">
        <v>14877</v>
      </c>
      <c r="N2479">
        <v>40.604326</v>
      </c>
      <c r="O2479">
        <v>-73.745720000000006</v>
      </c>
      <c r="P2479">
        <v>4155540049</v>
      </c>
      <c r="Q2479" t="s">
        <v>9926</v>
      </c>
      <c r="R2479">
        <v>105206</v>
      </c>
      <c r="S2479" s="1">
        <v>1</v>
      </c>
      <c r="T2479" t="s">
        <v>45</v>
      </c>
      <c r="U2479" t="s">
        <v>46</v>
      </c>
      <c r="V2479">
        <v>0</v>
      </c>
      <c r="W2479" t="s">
        <v>9927</v>
      </c>
      <c r="X2479" t="s">
        <v>36</v>
      </c>
      <c r="Y2479" t="s">
        <v>48</v>
      </c>
      <c r="Z2479" t="s">
        <v>49</v>
      </c>
      <c r="AA2479">
        <v>4298172</v>
      </c>
      <c r="AE2479">
        <v>0</v>
      </c>
      <c r="AF2479">
        <v>45.181699999999999</v>
      </c>
      <c r="AG2479">
        <v>0</v>
      </c>
      <c r="AH2479">
        <v>8.0093999999999994</v>
      </c>
      <c r="AI2479">
        <v>0</v>
      </c>
      <c r="AJ2479">
        <v>23.3017</v>
      </c>
      <c r="AK2479">
        <v>0</v>
      </c>
      <c r="AL2479">
        <v>35.229100000000003</v>
      </c>
      <c r="AM2479">
        <f>INDEX(Sheet1!B:B, MATCH('tab1'!U2479, Sheet1!A:A,0))</f>
        <v>8</v>
      </c>
      <c r="AN2479">
        <f>INDEX(Sheet1!B:B, MATCH('tab1'!Z2479, Sheet1!A:A,0))</f>
        <v>4</v>
      </c>
      <c r="AO2479">
        <f t="shared" si="38"/>
        <v>136</v>
      </c>
    </row>
    <row r="2480" spans="1:41" x14ac:dyDescent="0.3">
      <c r="A2480" t="s">
        <v>8779</v>
      </c>
      <c r="B2480" t="s">
        <v>8779</v>
      </c>
      <c r="C2480">
        <v>5202</v>
      </c>
      <c r="D2480" t="s">
        <v>4612</v>
      </c>
      <c r="E2480" t="s">
        <v>43</v>
      </c>
      <c r="F2480">
        <v>11219</v>
      </c>
      <c r="G2480" t="s">
        <v>13193</v>
      </c>
      <c r="H2480" t="s">
        <v>14857</v>
      </c>
      <c r="I2480" t="s">
        <v>15750</v>
      </c>
      <c r="J2480" t="s">
        <v>43</v>
      </c>
      <c r="K2480">
        <v>11219</v>
      </c>
      <c r="L2480">
        <v>312</v>
      </c>
      <c r="M2480" t="s">
        <v>14912</v>
      </c>
      <c r="N2480">
        <v>40.63326</v>
      </c>
      <c r="O2480">
        <v>-73.993969000000007</v>
      </c>
      <c r="P2480">
        <v>3056620059</v>
      </c>
      <c r="Q2480" t="s">
        <v>4613</v>
      </c>
      <c r="S2480" s="1">
        <v>78551</v>
      </c>
      <c r="T2480" t="s">
        <v>45</v>
      </c>
      <c r="U2480" t="s">
        <v>46</v>
      </c>
      <c r="V2480">
        <v>100</v>
      </c>
      <c r="W2480" t="s">
        <v>8780</v>
      </c>
      <c r="X2480" t="s">
        <v>36</v>
      </c>
      <c r="Y2480" t="s">
        <v>48</v>
      </c>
      <c r="Z2480" t="s">
        <v>49</v>
      </c>
      <c r="AA2480">
        <v>3138706</v>
      </c>
      <c r="AE2480">
        <v>0</v>
      </c>
      <c r="AF2480">
        <v>45.181699999999999</v>
      </c>
      <c r="AG2480">
        <v>2</v>
      </c>
      <c r="AH2480">
        <v>8.0093999999999994</v>
      </c>
      <c r="AI2480">
        <v>0</v>
      </c>
      <c r="AJ2480">
        <v>23.3017</v>
      </c>
      <c r="AK2480">
        <v>0</v>
      </c>
      <c r="AL2480">
        <v>35.229100000000003</v>
      </c>
      <c r="AM2480">
        <f>INDEX(Sheet1!B:B, MATCH('tab1'!U2480, Sheet1!A:A,0))</f>
        <v>8</v>
      </c>
      <c r="AN2480">
        <f>INDEX(Sheet1!B:B, MATCH('tab1'!Z2480, Sheet1!A:A,0))</f>
        <v>4</v>
      </c>
      <c r="AO2480">
        <f t="shared" si="38"/>
        <v>136</v>
      </c>
    </row>
    <row r="2481" spans="1:41" x14ac:dyDescent="0.3">
      <c r="A2481" t="s">
        <v>11840</v>
      </c>
      <c r="B2481" t="s">
        <v>11840</v>
      </c>
      <c r="C2481">
        <v>128</v>
      </c>
      <c r="D2481" t="s">
        <v>11395</v>
      </c>
      <c r="E2481" t="s">
        <v>43</v>
      </c>
      <c r="F2481">
        <v>11205</v>
      </c>
      <c r="G2481" t="s">
        <v>14744</v>
      </c>
      <c r="H2481" t="s">
        <v>14857</v>
      </c>
      <c r="I2481" t="s">
        <v>17133</v>
      </c>
      <c r="J2481" t="s">
        <v>43</v>
      </c>
      <c r="K2481">
        <v>11205</v>
      </c>
      <c r="L2481">
        <v>303</v>
      </c>
      <c r="M2481" t="s">
        <v>14922</v>
      </c>
      <c r="N2481">
        <v>40.695157999999999</v>
      </c>
      <c r="O2481">
        <v>-73.958164999999994</v>
      </c>
      <c r="P2481">
        <v>3018980005</v>
      </c>
      <c r="Q2481" t="s">
        <v>11841</v>
      </c>
      <c r="S2481" s="1">
        <v>78551</v>
      </c>
      <c r="T2481" t="s">
        <v>45</v>
      </c>
      <c r="U2481" t="s">
        <v>34</v>
      </c>
      <c r="V2481">
        <v>0</v>
      </c>
      <c r="W2481" t="s">
        <v>11842</v>
      </c>
      <c r="X2481" t="s">
        <v>36</v>
      </c>
      <c r="Y2481" t="s">
        <v>48</v>
      </c>
      <c r="Z2481" t="s">
        <v>49</v>
      </c>
      <c r="AA2481">
        <v>3334776</v>
      </c>
      <c r="AG2481">
        <v>6</v>
      </c>
      <c r="AH2481">
        <v>8.0093999999999994</v>
      </c>
      <c r="AM2481">
        <f>INDEX(Sheet1!B:B, MATCH('tab1'!U2481, Sheet1!A:A,0))</f>
        <v>5</v>
      </c>
      <c r="AN2481">
        <f>INDEX(Sheet1!B:B, MATCH('tab1'!Z2481, Sheet1!A:A,0))</f>
        <v>4</v>
      </c>
      <c r="AO2481">
        <f t="shared" si="38"/>
        <v>24</v>
      </c>
    </row>
    <row r="2482" spans="1:41" x14ac:dyDescent="0.3">
      <c r="A2482" t="s">
        <v>7069</v>
      </c>
      <c r="B2482" t="s">
        <v>7070</v>
      </c>
      <c r="C2482">
        <v>1349</v>
      </c>
      <c r="D2482" t="s">
        <v>7071</v>
      </c>
      <c r="E2482" t="s">
        <v>43</v>
      </c>
      <c r="F2482">
        <v>11219</v>
      </c>
      <c r="G2482" t="s">
        <v>13703</v>
      </c>
      <c r="H2482" t="s">
        <v>14857</v>
      </c>
      <c r="I2482" t="s">
        <v>16234</v>
      </c>
      <c r="J2482" t="s">
        <v>43</v>
      </c>
      <c r="K2482">
        <v>11219</v>
      </c>
      <c r="L2482">
        <v>312</v>
      </c>
      <c r="M2482" t="s">
        <v>14912</v>
      </c>
      <c r="N2482">
        <v>40.63382</v>
      </c>
      <c r="O2482">
        <v>-73.991608999999997</v>
      </c>
      <c r="P2482">
        <v>3056420053</v>
      </c>
      <c r="Q2482" t="s">
        <v>7072</v>
      </c>
      <c r="R2482">
        <v>103781</v>
      </c>
      <c r="S2482" s="1">
        <v>45533</v>
      </c>
      <c r="T2482" t="s">
        <v>33</v>
      </c>
      <c r="U2482" t="s">
        <v>34</v>
      </c>
      <c r="V2482">
        <v>74</v>
      </c>
      <c r="W2482" t="s">
        <v>7073</v>
      </c>
      <c r="X2482" t="s">
        <v>36</v>
      </c>
      <c r="Y2482" t="s">
        <v>37</v>
      </c>
      <c r="Z2482" t="s">
        <v>38</v>
      </c>
      <c r="AA2482">
        <v>3137766</v>
      </c>
      <c r="AC2482" s="1">
        <v>42611</v>
      </c>
      <c r="AD2482" t="s">
        <v>39</v>
      </c>
      <c r="AE2482">
        <v>60</v>
      </c>
      <c r="AF2482">
        <v>21.905000000000001</v>
      </c>
      <c r="AG2482">
        <v>7</v>
      </c>
      <c r="AH2482">
        <v>11.976900000000001</v>
      </c>
      <c r="AI2482">
        <v>20</v>
      </c>
      <c r="AJ2482">
        <v>6.1284999999999998</v>
      </c>
      <c r="AK2482">
        <v>40</v>
      </c>
      <c r="AL2482">
        <v>18.9541</v>
      </c>
      <c r="AM2482">
        <f>INDEX(Sheet1!B:B, MATCH('tab1'!U2482, Sheet1!A:A,0))</f>
        <v>5</v>
      </c>
      <c r="AN2482">
        <f>INDEX(Sheet1!B:B, MATCH('tab1'!Z2482, Sheet1!A:A,0))</f>
        <v>1</v>
      </c>
      <c r="AO2482">
        <f t="shared" si="38"/>
        <v>17</v>
      </c>
    </row>
    <row r="2483" spans="1:41" x14ac:dyDescent="0.3">
      <c r="A2483" t="s">
        <v>4740</v>
      </c>
      <c r="B2483" t="s">
        <v>4741</v>
      </c>
      <c r="C2483">
        <v>2600</v>
      </c>
      <c r="D2483" t="s">
        <v>4742</v>
      </c>
      <c r="E2483" t="s">
        <v>64</v>
      </c>
      <c r="F2483">
        <v>10463</v>
      </c>
      <c r="G2483" t="s">
        <v>13220</v>
      </c>
      <c r="H2483" t="s">
        <v>14857</v>
      </c>
      <c r="I2483" t="s">
        <v>15774</v>
      </c>
      <c r="J2483" t="s">
        <v>64</v>
      </c>
      <c r="K2483">
        <v>10463</v>
      </c>
      <c r="L2483">
        <v>208</v>
      </c>
      <c r="M2483" t="s">
        <v>14865</v>
      </c>
      <c r="N2483">
        <v>40.878743999999998</v>
      </c>
      <c r="O2483">
        <v>-73.915678999999997</v>
      </c>
      <c r="P2483">
        <v>2057220475</v>
      </c>
      <c r="Q2483" t="s">
        <v>4743</v>
      </c>
      <c r="R2483">
        <v>34206</v>
      </c>
      <c r="S2483" s="1">
        <v>44819</v>
      </c>
      <c r="T2483" t="s">
        <v>54</v>
      </c>
      <c r="U2483" t="s">
        <v>55</v>
      </c>
      <c r="V2483">
        <v>126</v>
      </c>
      <c r="W2483" t="s">
        <v>4744</v>
      </c>
      <c r="X2483" t="s">
        <v>57</v>
      </c>
      <c r="Y2483" t="s">
        <v>58</v>
      </c>
      <c r="Z2483" t="s">
        <v>58</v>
      </c>
      <c r="AA2483">
        <v>2083247</v>
      </c>
      <c r="AB2483" t="s">
        <v>4745</v>
      </c>
      <c r="AC2483" s="1">
        <v>41444</v>
      </c>
      <c r="AD2483" t="s">
        <v>60</v>
      </c>
      <c r="AE2483">
        <v>66.666700000000006</v>
      </c>
      <c r="AF2483">
        <v>26.886800000000001</v>
      </c>
      <c r="AG2483">
        <v>1</v>
      </c>
      <c r="AH2483">
        <v>1</v>
      </c>
      <c r="AI2483">
        <v>0</v>
      </c>
      <c r="AJ2483">
        <v>14.255800000000001</v>
      </c>
      <c r="AK2483">
        <v>66.666700000000006</v>
      </c>
      <c r="AL2483">
        <v>21.8553</v>
      </c>
      <c r="AM2483">
        <f>INDEX(Sheet1!B:B, MATCH('tab1'!U2483, Sheet1!A:A,0))</f>
        <v>7</v>
      </c>
      <c r="AN2483">
        <f>INDEX(Sheet1!B:B, MATCH('tab1'!Z2483, Sheet1!A:A,0))</f>
        <v>3</v>
      </c>
      <c r="AO2483">
        <f t="shared" si="38"/>
        <v>68</v>
      </c>
    </row>
    <row r="2484" spans="1:41" x14ac:dyDescent="0.3">
      <c r="A2484" t="s">
        <v>1187</v>
      </c>
      <c r="B2484" t="s">
        <v>1187</v>
      </c>
      <c r="C2484">
        <v>525</v>
      </c>
      <c r="D2484" t="s">
        <v>1188</v>
      </c>
      <c r="E2484" t="s">
        <v>82</v>
      </c>
      <c r="F2484">
        <v>10027</v>
      </c>
      <c r="G2484" t="s">
        <v>12504</v>
      </c>
      <c r="H2484" t="s">
        <v>14857</v>
      </c>
      <c r="I2484" t="s">
        <v>15092</v>
      </c>
      <c r="J2484" t="s">
        <v>82</v>
      </c>
      <c r="K2484">
        <v>10027</v>
      </c>
      <c r="L2484">
        <v>109</v>
      </c>
      <c r="M2484" t="s">
        <v>14880</v>
      </c>
      <c r="N2484">
        <v>40.809716000000002</v>
      </c>
      <c r="O2484">
        <v>-73.960089999999994</v>
      </c>
      <c r="P2484">
        <v>1019750001</v>
      </c>
      <c r="Q2484" t="s">
        <v>1189</v>
      </c>
      <c r="R2484">
        <v>4925</v>
      </c>
      <c r="S2484" s="1">
        <v>45125</v>
      </c>
      <c r="T2484" t="s">
        <v>33</v>
      </c>
      <c r="U2484" t="s">
        <v>34</v>
      </c>
      <c r="V2484">
        <v>22</v>
      </c>
      <c r="W2484" t="s">
        <v>1190</v>
      </c>
      <c r="X2484" t="s">
        <v>36</v>
      </c>
      <c r="Y2484" t="s">
        <v>37</v>
      </c>
      <c r="Z2484" t="s">
        <v>38</v>
      </c>
      <c r="AA2484">
        <v>1088704</v>
      </c>
      <c r="AB2484" t="s">
        <v>1191</v>
      </c>
      <c r="AC2484" s="1">
        <v>38532</v>
      </c>
      <c r="AD2484" t="s">
        <v>60</v>
      </c>
      <c r="AE2484">
        <v>0</v>
      </c>
      <c r="AF2484">
        <v>21.905000000000001</v>
      </c>
      <c r="AG2484">
        <v>7</v>
      </c>
      <c r="AH2484">
        <v>11.976900000000001</v>
      </c>
      <c r="AI2484">
        <v>0</v>
      </c>
      <c r="AJ2484">
        <v>6.1284999999999998</v>
      </c>
      <c r="AK2484">
        <v>0</v>
      </c>
      <c r="AL2484">
        <v>18.9541</v>
      </c>
      <c r="AM2484">
        <f>INDEX(Sheet1!B:B, MATCH('tab1'!U2484, Sheet1!A:A,0))</f>
        <v>5</v>
      </c>
      <c r="AN2484">
        <f>INDEX(Sheet1!B:B, MATCH('tab1'!Z2484, Sheet1!A:A,0))</f>
        <v>1</v>
      </c>
      <c r="AO2484">
        <f t="shared" si="38"/>
        <v>17</v>
      </c>
    </row>
    <row r="2485" spans="1:41" x14ac:dyDescent="0.3">
      <c r="A2485" t="s">
        <v>1187</v>
      </c>
      <c r="B2485" t="s">
        <v>1187</v>
      </c>
      <c r="C2485">
        <v>525</v>
      </c>
      <c r="D2485" t="s">
        <v>2075</v>
      </c>
      <c r="E2485" t="s">
        <v>82</v>
      </c>
      <c r="F2485">
        <v>10027</v>
      </c>
      <c r="G2485" t="s">
        <v>12678</v>
      </c>
      <c r="H2485" t="s">
        <v>14857</v>
      </c>
      <c r="I2485" t="s">
        <v>15092</v>
      </c>
      <c r="J2485" t="s">
        <v>82</v>
      </c>
      <c r="K2485">
        <v>10027</v>
      </c>
      <c r="L2485">
        <v>109</v>
      </c>
      <c r="M2485" t="s">
        <v>14880</v>
      </c>
      <c r="N2485">
        <v>40.809716000000002</v>
      </c>
      <c r="O2485">
        <v>-73.960089999999994</v>
      </c>
      <c r="P2485">
        <v>1019750001</v>
      </c>
      <c r="Q2485" t="s">
        <v>2076</v>
      </c>
      <c r="R2485">
        <v>6638</v>
      </c>
      <c r="S2485" s="1">
        <v>45118</v>
      </c>
      <c r="T2485" t="s">
        <v>33</v>
      </c>
      <c r="U2485" t="s">
        <v>34</v>
      </c>
      <c r="V2485">
        <v>28</v>
      </c>
      <c r="W2485" t="s">
        <v>2077</v>
      </c>
      <c r="X2485" t="s">
        <v>36</v>
      </c>
      <c r="Y2485" t="s">
        <v>37</v>
      </c>
      <c r="Z2485" t="s">
        <v>38</v>
      </c>
      <c r="AA2485">
        <v>1088704</v>
      </c>
      <c r="AB2485" t="s">
        <v>2078</v>
      </c>
      <c r="AC2485" s="1">
        <v>38520</v>
      </c>
      <c r="AD2485" t="s">
        <v>60</v>
      </c>
      <c r="AE2485">
        <v>0</v>
      </c>
      <c r="AF2485">
        <v>21.905000000000001</v>
      </c>
      <c r="AG2485">
        <v>18</v>
      </c>
      <c r="AH2485">
        <v>11.976900000000001</v>
      </c>
      <c r="AI2485">
        <v>0</v>
      </c>
      <c r="AJ2485">
        <v>6.1284999999999998</v>
      </c>
      <c r="AK2485">
        <v>0</v>
      </c>
      <c r="AL2485">
        <v>18.9541</v>
      </c>
      <c r="AM2485">
        <f>INDEX(Sheet1!B:B, MATCH('tab1'!U2485, Sheet1!A:A,0))</f>
        <v>5</v>
      </c>
      <c r="AN2485">
        <f>INDEX(Sheet1!B:B, MATCH('tab1'!Z2485, Sheet1!A:A,0))</f>
        <v>1</v>
      </c>
      <c r="AO2485">
        <f t="shared" si="38"/>
        <v>17</v>
      </c>
    </row>
    <row r="2486" spans="1:41" x14ac:dyDescent="0.3">
      <c r="A2486" t="s">
        <v>10620</v>
      </c>
      <c r="B2486" t="s">
        <v>10620</v>
      </c>
      <c r="C2486">
        <v>525</v>
      </c>
      <c r="D2486" t="s">
        <v>10621</v>
      </c>
      <c r="E2486" t="s">
        <v>82</v>
      </c>
      <c r="F2486">
        <v>10027</v>
      </c>
      <c r="G2486" t="s">
        <v>14476</v>
      </c>
      <c r="H2486" t="s">
        <v>14857</v>
      </c>
      <c r="I2486" t="s">
        <v>15092</v>
      </c>
      <c r="J2486" t="s">
        <v>82</v>
      </c>
      <c r="K2486">
        <v>10027</v>
      </c>
      <c r="L2486">
        <v>109</v>
      </c>
      <c r="M2486" t="s">
        <v>14880</v>
      </c>
      <c r="N2486">
        <v>40.809716000000002</v>
      </c>
      <c r="O2486">
        <v>-73.960089999999994</v>
      </c>
      <c r="P2486">
        <v>1019750001</v>
      </c>
      <c r="Q2486" t="s">
        <v>2076</v>
      </c>
      <c r="R2486">
        <v>4821</v>
      </c>
      <c r="S2486" s="1">
        <v>44754</v>
      </c>
      <c r="T2486" t="s">
        <v>54</v>
      </c>
      <c r="U2486" t="s">
        <v>144</v>
      </c>
      <c r="V2486">
        <v>8</v>
      </c>
      <c r="W2486" t="s">
        <v>10622</v>
      </c>
      <c r="X2486" t="s">
        <v>146</v>
      </c>
      <c r="Y2486" t="s">
        <v>37</v>
      </c>
      <c r="Z2486" t="s">
        <v>147</v>
      </c>
      <c r="AA2486">
        <v>1088704</v>
      </c>
      <c r="AB2486" t="s">
        <v>2078</v>
      </c>
      <c r="AC2486" s="1">
        <v>38158</v>
      </c>
      <c r="AD2486" t="s">
        <v>60</v>
      </c>
      <c r="AE2486">
        <v>25</v>
      </c>
      <c r="AF2486">
        <v>17.4391</v>
      </c>
      <c r="AG2486">
        <v>7</v>
      </c>
      <c r="AH2486">
        <v>8.4033999999999995</v>
      </c>
      <c r="AI2486">
        <v>0</v>
      </c>
      <c r="AJ2486">
        <v>4.9984000000000002</v>
      </c>
      <c r="AK2486">
        <v>25</v>
      </c>
      <c r="AL2486">
        <v>15.3835</v>
      </c>
      <c r="AM2486">
        <f>INDEX(Sheet1!B:B, MATCH('tab1'!U2486, Sheet1!A:A,0))</f>
        <v>6</v>
      </c>
      <c r="AN2486">
        <f>INDEX(Sheet1!B:B, MATCH('tab1'!Z2486, Sheet1!A:A,0))</f>
        <v>2</v>
      </c>
      <c r="AO2486">
        <f t="shared" si="38"/>
        <v>34</v>
      </c>
    </row>
    <row r="2487" spans="1:41" x14ac:dyDescent="0.3">
      <c r="A2487" t="s">
        <v>2249</v>
      </c>
      <c r="B2487" t="s">
        <v>2249</v>
      </c>
      <c r="C2487" t="s">
        <v>2250</v>
      </c>
      <c r="D2487" t="s">
        <v>2251</v>
      </c>
      <c r="E2487" t="s">
        <v>31</v>
      </c>
      <c r="F2487">
        <v>11105</v>
      </c>
      <c r="G2487" t="s">
        <v>12712</v>
      </c>
      <c r="H2487" t="s">
        <v>14857</v>
      </c>
      <c r="I2487" t="s">
        <v>15294</v>
      </c>
      <c r="J2487" t="s">
        <v>31</v>
      </c>
      <c r="K2487">
        <v>11105</v>
      </c>
      <c r="L2487">
        <v>401</v>
      </c>
      <c r="M2487" t="s">
        <v>14867</v>
      </c>
      <c r="N2487">
        <v>40.777490999999998</v>
      </c>
      <c r="O2487">
        <v>-73.901729000000003</v>
      </c>
      <c r="P2487">
        <v>4008110001</v>
      </c>
      <c r="Q2487" t="s">
        <v>2252</v>
      </c>
      <c r="R2487">
        <v>105313</v>
      </c>
      <c r="S2487" s="1">
        <v>45760</v>
      </c>
      <c r="T2487" t="s">
        <v>33</v>
      </c>
      <c r="U2487" t="s">
        <v>144</v>
      </c>
      <c r="V2487">
        <v>17</v>
      </c>
      <c r="W2487" t="s">
        <v>2253</v>
      </c>
      <c r="X2487" t="s">
        <v>146</v>
      </c>
      <c r="Y2487" t="s">
        <v>37</v>
      </c>
      <c r="Z2487" t="s">
        <v>147</v>
      </c>
      <c r="AA2487">
        <v>4616405</v>
      </c>
      <c r="AC2487" s="1">
        <v>44299</v>
      </c>
      <c r="AD2487" t="s">
        <v>39</v>
      </c>
      <c r="AE2487">
        <v>0</v>
      </c>
      <c r="AF2487">
        <v>17.4391</v>
      </c>
      <c r="AG2487">
        <v>5</v>
      </c>
      <c r="AH2487">
        <v>8.4033999999999995</v>
      </c>
      <c r="AI2487">
        <v>0</v>
      </c>
      <c r="AJ2487">
        <v>4.9984000000000002</v>
      </c>
      <c r="AK2487">
        <v>0</v>
      </c>
      <c r="AL2487">
        <v>15.3835</v>
      </c>
      <c r="AM2487">
        <f>INDEX(Sheet1!B:B, MATCH('tab1'!U2487, Sheet1!A:A,0))</f>
        <v>6</v>
      </c>
      <c r="AN2487">
        <f>INDEX(Sheet1!B:B, MATCH('tab1'!Z2487, Sheet1!A:A,0))</f>
        <v>2</v>
      </c>
      <c r="AO2487">
        <f t="shared" si="38"/>
        <v>34</v>
      </c>
    </row>
    <row r="2488" spans="1:41" x14ac:dyDescent="0.3">
      <c r="A2488" t="s">
        <v>2249</v>
      </c>
      <c r="B2488" t="s">
        <v>2249</v>
      </c>
      <c r="C2488" t="s">
        <v>2250</v>
      </c>
      <c r="D2488" t="s">
        <v>8711</v>
      </c>
      <c r="E2488" t="s">
        <v>31</v>
      </c>
      <c r="F2488">
        <v>11105</v>
      </c>
      <c r="G2488" t="s">
        <v>14052</v>
      </c>
      <c r="H2488" t="s">
        <v>14857</v>
      </c>
      <c r="I2488" t="s">
        <v>15294</v>
      </c>
      <c r="J2488" t="s">
        <v>31</v>
      </c>
      <c r="K2488">
        <v>11105</v>
      </c>
      <c r="L2488">
        <v>401</v>
      </c>
      <c r="M2488" t="s">
        <v>14867</v>
      </c>
      <c r="N2488">
        <v>40.777490999999998</v>
      </c>
      <c r="O2488">
        <v>-73.901729000000003</v>
      </c>
      <c r="P2488">
        <v>4008110001</v>
      </c>
      <c r="Q2488" t="s">
        <v>2252</v>
      </c>
      <c r="R2488">
        <v>105314</v>
      </c>
      <c r="S2488" s="1">
        <v>45760</v>
      </c>
      <c r="T2488" t="s">
        <v>33</v>
      </c>
      <c r="U2488" t="s">
        <v>34</v>
      </c>
      <c r="V2488">
        <v>32</v>
      </c>
      <c r="W2488" t="s">
        <v>8712</v>
      </c>
      <c r="X2488" t="s">
        <v>36</v>
      </c>
      <c r="Y2488" t="s">
        <v>37</v>
      </c>
      <c r="Z2488" t="s">
        <v>38</v>
      </c>
      <c r="AA2488">
        <v>4616405</v>
      </c>
      <c r="AC2488" s="1">
        <v>44299</v>
      </c>
      <c r="AD2488" t="s">
        <v>39</v>
      </c>
      <c r="AE2488">
        <v>33.333300000000001</v>
      </c>
      <c r="AF2488">
        <v>21.905000000000001</v>
      </c>
      <c r="AG2488">
        <v>4</v>
      </c>
      <c r="AH2488">
        <v>11.976900000000001</v>
      </c>
      <c r="AI2488">
        <v>0</v>
      </c>
      <c r="AJ2488">
        <v>6.1284999999999998</v>
      </c>
      <c r="AK2488">
        <v>33.333300000000001</v>
      </c>
      <c r="AL2488">
        <v>18.9541</v>
      </c>
      <c r="AM2488">
        <f>INDEX(Sheet1!B:B, MATCH('tab1'!U2488, Sheet1!A:A,0))</f>
        <v>5</v>
      </c>
      <c r="AN2488">
        <f>INDEX(Sheet1!B:B, MATCH('tab1'!Z2488, Sheet1!A:A,0))</f>
        <v>1</v>
      </c>
      <c r="AO2488">
        <f t="shared" si="38"/>
        <v>17</v>
      </c>
    </row>
    <row r="2489" spans="1:41" x14ac:dyDescent="0.3">
      <c r="A2489" t="s">
        <v>7614</v>
      </c>
      <c r="B2489" t="s">
        <v>7614</v>
      </c>
      <c r="C2489">
        <v>112</v>
      </c>
      <c r="D2489" t="s">
        <v>7615</v>
      </c>
      <c r="E2489" t="s">
        <v>82</v>
      </c>
      <c r="F2489">
        <v>10021</v>
      </c>
      <c r="G2489" t="s">
        <v>13818</v>
      </c>
      <c r="H2489" t="s">
        <v>14857</v>
      </c>
      <c r="I2489" t="s">
        <v>16343</v>
      </c>
      <c r="J2489" t="s">
        <v>82</v>
      </c>
      <c r="K2489">
        <v>10021</v>
      </c>
      <c r="L2489">
        <v>108</v>
      </c>
      <c r="M2489" t="s">
        <v>14875</v>
      </c>
      <c r="N2489">
        <v>40.772795000000002</v>
      </c>
      <c r="O2489">
        <v>-73.961805999999996</v>
      </c>
      <c r="P2489">
        <v>1014090068</v>
      </c>
      <c r="Q2489" t="s">
        <v>7616</v>
      </c>
      <c r="R2489">
        <v>2171</v>
      </c>
      <c r="S2489" s="1">
        <v>45134</v>
      </c>
      <c r="T2489" t="s">
        <v>33</v>
      </c>
      <c r="U2489" t="s">
        <v>34</v>
      </c>
      <c r="V2489">
        <v>85</v>
      </c>
      <c r="W2489" t="s">
        <v>7617</v>
      </c>
      <c r="X2489" t="s">
        <v>36</v>
      </c>
      <c r="Y2489" t="s">
        <v>37</v>
      </c>
      <c r="Z2489" t="s">
        <v>38</v>
      </c>
      <c r="AA2489">
        <v>1043104</v>
      </c>
      <c r="AB2489" t="s">
        <v>7618</v>
      </c>
      <c r="AC2489" s="1">
        <v>37786</v>
      </c>
      <c r="AD2489" t="s">
        <v>60</v>
      </c>
      <c r="AE2489">
        <v>20</v>
      </c>
      <c r="AF2489">
        <v>21.905000000000001</v>
      </c>
      <c r="AG2489">
        <v>22</v>
      </c>
      <c r="AH2489">
        <v>11.976900000000001</v>
      </c>
      <c r="AI2489">
        <v>20</v>
      </c>
      <c r="AJ2489">
        <v>6.1284999999999998</v>
      </c>
      <c r="AK2489">
        <v>20</v>
      </c>
      <c r="AL2489">
        <v>18.9541</v>
      </c>
      <c r="AM2489">
        <f>INDEX(Sheet1!B:B, MATCH('tab1'!U2489, Sheet1!A:A,0))</f>
        <v>5</v>
      </c>
      <c r="AN2489">
        <f>INDEX(Sheet1!B:B, MATCH('tab1'!Z2489, Sheet1!A:A,0))</f>
        <v>1</v>
      </c>
      <c r="AO2489">
        <f t="shared" si="38"/>
        <v>17</v>
      </c>
    </row>
    <row r="2490" spans="1:41" x14ac:dyDescent="0.3">
      <c r="A2490" t="s">
        <v>5870</v>
      </c>
      <c r="B2490" t="s">
        <v>5870</v>
      </c>
      <c r="C2490">
        <v>250</v>
      </c>
      <c r="D2490" t="s">
        <v>5871</v>
      </c>
      <c r="E2490" t="s">
        <v>82</v>
      </c>
      <c r="F2490">
        <v>10075</v>
      </c>
      <c r="G2490" t="s">
        <v>13458</v>
      </c>
      <c r="H2490" t="s">
        <v>14857</v>
      </c>
      <c r="I2490" t="s">
        <v>16003</v>
      </c>
      <c r="J2490" t="s">
        <v>82</v>
      </c>
      <c r="K2490">
        <v>10075</v>
      </c>
      <c r="L2490">
        <v>108</v>
      </c>
      <c r="M2490" t="s">
        <v>14875</v>
      </c>
      <c r="N2490">
        <v>40.773797000000002</v>
      </c>
      <c r="O2490">
        <v>-73.956165999999996</v>
      </c>
      <c r="P2490">
        <v>1014330127</v>
      </c>
      <c r="Q2490" t="s">
        <v>5872</v>
      </c>
      <c r="R2490">
        <v>5891</v>
      </c>
      <c r="S2490" s="1">
        <v>45550</v>
      </c>
      <c r="T2490" t="s">
        <v>33</v>
      </c>
      <c r="U2490" t="s">
        <v>34</v>
      </c>
      <c r="V2490">
        <v>128</v>
      </c>
      <c r="W2490" t="s">
        <v>5873</v>
      </c>
      <c r="X2490" t="s">
        <v>36</v>
      </c>
      <c r="Y2490" t="s">
        <v>37</v>
      </c>
      <c r="Z2490" t="s">
        <v>38</v>
      </c>
      <c r="AA2490">
        <v>1044191</v>
      </c>
      <c r="AB2490" t="s">
        <v>5874</v>
      </c>
      <c r="AC2490" s="1">
        <v>37454</v>
      </c>
      <c r="AD2490" t="s">
        <v>60</v>
      </c>
      <c r="AE2490">
        <v>20</v>
      </c>
      <c r="AF2490">
        <v>21.905000000000001</v>
      </c>
      <c r="AG2490">
        <v>17</v>
      </c>
      <c r="AH2490">
        <v>11.976900000000001</v>
      </c>
      <c r="AI2490">
        <v>0</v>
      </c>
      <c r="AJ2490">
        <v>6.1284999999999998</v>
      </c>
      <c r="AK2490">
        <v>20</v>
      </c>
      <c r="AL2490">
        <v>18.9541</v>
      </c>
      <c r="AM2490">
        <f>INDEX(Sheet1!B:B, MATCH('tab1'!U2490, Sheet1!A:A,0))</f>
        <v>5</v>
      </c>
      <c r="AN2490">
        <f>INDEX(Sheet1!B:B, MATCH('tab1'!Z2490, Sheet1!A:A,0))</f>
        <v>1</v>
      </c>
      <c r="AO2490">
        <f t="shared" si="38"/>
        <v>17</v>
      </c>
    </row>
    <row r="2491" spans="1:41" x14ac:dyDescent="0.3">
      <c r="A2491" t="s">
        <v>308</v>
      </c>
      <c r="B2491" t="s">
        <v>308</v>
      </c>
      <c r="C2491">
        <v>810</v>
      </c>
      <c r="D2491" t="s">
        <v>309</v>
      </c>
      <c r="E2491" t="s">
        <v>43</v>
      </c>
      <c r="F2491">
        <v>11206</v>
      </c>
      <c r="G2491" t="s">
        <v>12334</v>
      </c>
      <c r="H2491" t="s">
        <v>14857</v>
      </c>
      <c r="I2491" t="s">
        <v>14921</v>
      </c>
      <c r="J2491" t="s">
        <v>43</v>
      </c>
      <c r="K2491">
        <v>11206</v>
      </c>
      <c r="L2491">
        <v>304</v>
      </c>
      <c r="M2491" t="s">
        <v>14922</v>
      </c>
      <c r="N2491">
        <v>40.701211000000001</v>
      </c>
      <c r="O2491">
        <v>-73.939774999999997</v>
      </c>
      <c r="P2491">
        <v>3031317501</v>
      </c>
      <c r="Q2491" t="s">
        <v>310</v>
      </c>
      <c r="R2491">
        <v>104008</v>
      </c>
      <c r="S2491" s="1">
        <v>45043</v>
      </c>
      <c r="T2491" t="s">
        <v>33</v>
      </c>
      <c r="U2491" t="s">
        <v>144</v>
      </c>
      <c r="V2491">
        <v>22</v>
      </c>
      <c r="W2491" t="s">
        <v>311</v>
      </c>
      <c r="X2491" t="s">
        <v>146</v>
      </c>
      <c r="Y2491" t="s">
        <v>37</v>
      </c>
      <c r="Z2491" t="s">
        <v>147</v>
      </c>
      <c r="AA2491">
        <v>3000000</v>
      </c>
      <c r="AB2491" t="s">
        <v>312</v>
      </c>
      <c r="AC2491" s="1">
        <v>42852</v>
      </c>
      <c r="AD2491" t="s">
        <v>39</v>
      </c>
      <c r="AE2491">
        <v>20</v>
      </c>
      <c r="AF2491">
        <v>17.4391</v>
      </c>
      <c r="AG2491">
        <v>6</v>
      </c>
      <c r="AH2491">
        <v>8.4033999999999995</v>
      </c>
      <c r="AI2491">
        <v>0</v>
      </c>
      <c r="AJ2491">
        <v>4.9984000000000002</v>
      </c>
      <c r="AK2491">
        <v>20</v>
      </c>
      <c r="AL2491">
        <v>15.3835</v>
      </c>
      <c r="AM2491">
        <f>INDEX(Sheet1!B:B, MATCH('tab1'!U2491, Sheet1!A:A,0))</f>
        <v>6</v>
      </c>
      <c r="AN2491">
        <f>INDEX(Sheet1!B:B, MATCH('tab1'!Z2491, Sheet1!A:A,0))</f>
        <v>2</v>
      </c>
      <c r="AO2491">
        <f t="shared" si="38"/>
        <v>34</v>
      </c>
    </row>
    <row r="2492" spans="1:41" x14ac:dyDescent="0.3">
      <c r="A2492" t="s">
        <v>5353</v>
      </c>
      <c r="B2492" t="s">
        <v>3802</v>
      </c>
      <c r="C2492">
        <v>3141</v>
      </c>
      <c r="D2492" t="s">
        <v>1014</v>
      </c>
      <c r="E2492" t="s">
        <v>64</v>
      </c>
      <c r="F2492">
        <v>10461</v>
      </c>
      <c r="G2492" t="s">
        <v>13025</v>
      </c>
      <c r="H2492" t="s">
        <v>14857</v>
      </c>
      <c r="I2492" t="s">
        <v>15595</v>
      </c>
      <c r="J2492" t="s">
        <v>64</v>
      </c>
      <c r="K2492">
        <v>10461</v>
      </c>
      <c r="L2492">
        <v>210</v>
      </c>
      <c r="M2492" t="s">
        <v>14872</v>
      </c>
      <c r="N2492">
        <v>40.837845000000002</v>
      </c>
      <c r="O2492">
        <v>-73.834703000000005</v>
      </c>
      <c r="P2492">
        <v>2053560001</v>
      </c>
      <c r="Q2492" t="s">
        <v>3803</v>
      </c>
      <c r="R2492">
        <v>7231</v>
      </c>
      <c r="S2492" s="1">
        <v>45052</v>
      </c>
      <c r="T2492" t="s">
        <v>33</v>
      </c>
      <c r="U2492" t="s">
        <v>144</v>
      </c>
      <c r="V2492">
        <v>5</v>
      </c>
      <c r="W2492" t="s">
        <v>5354</v>
      </c>
      <c r="X2492" t="s">
        <v>146</v>
      </c>
      <c r="Y2492" t="s">
        <v>37</v>
      </c>
      <c r="Z2492" t="s">
        <v>147</v>
      </c>
      <c r="AA2492">
        <v>2073698</v>
      </c>
      <c r="AB2492" t="s">
        <v>5355</v>
      </c>
      <c r="AC2492" s="1">
        <v>38416</v>
      </c>
      <c r="AD2492" t="s">
        <v>60</v>
      </c>
      <c r="AE2492">
        <v>0</v>
      </c>
      <c r="AF2492">
        <v>17.4391</v>
      </c>
      <c r="AG2492">
        <v>3</v>
      </c>
      <c r="AH2492">
        <v>8.4033999999999995</v>
      </c>
      <c r="AI2492">
        <v>0</v>
      </c>
      <c r="AJ2492">
        <v>4.9984000000000002</v>
      </c>
      <c r="AK2492">
        <v>0</v>
      </c>
      <c r="AL2492">
        <v>15.3835</v>
      </c>
      <c r="AM2492">
        <f>INDEX(Sheet1!B:B, MATCH('tab1'!U2492, Sheet1!A:A,0))</f>
        <v>6</v>
      </c>
      <c r="AN2492">
        <f>INDEX(Sheet1!B:B, MATCH('tab1'!Z2492, Sheet1!A:A,0))</f>
        <v>2</v>
      </c>
      <c r="AO2492">
        <f t="shared" si="38"/>
        <v>34</v>
      </c>
    </row>
    <row r="2493" spans="1:41" x14ac:dyDescent="0.3">
      <c r="A2493" t="s">
        <v>3801</v>
      </c>
      <c r="B2493" t="s">
        <v>3802</v>
      </c>
      <c r="C2493">
        <v>3141</v>
      </c>
      <c r="D2493" t="s">
        <v>1014</v>
      </c>
      <c r="E2493" t="s">
        <v>64</v>
      </c>
      <c r="F2493">
        <v>10461</v>
      </c>
      <c r="G2493" t="s">
        <v>13025</v>
      </c>
      <c r="H2493" t="s">
        <v>14857</v>
      </c>
      <c r="I2493" t="s">
        <v>15595</v>
      </c>
      <c r="J2493" t="s">
        <v>64</v>
      </c>
      <c r="K2493">
        <v>10461</v>
      </c>
      <c r="L2493">
        <v>210</v>
      </c>
      <c r="M2493" t="s">
        <v>14872</v>
      </c>
      <c r="N2493">
        <v>40.837845000000002</v>
      </c>
      <c r="O2493">
        <v>-73.834703000000005</v>
      </c>
      <c r="P2493">
        <v>2053560001</v>
      </c>
      <c r="Q2493" t="s">
        <v>3803</v>
      </c>
      <c r="R2493">
        <v>6367</v>
      </c>
      <c r="S2493" s="1">
        <v>45657</v>
      </c>
      <c r="T2493" t="s">
        <v>33</v>
      </c>
      <c r="U2493" t="s">
        <v>34</v>
      </c>
      <c r="V2493">
        <v>24</v>
      </c>
      <c r="W2493" t="s">
        <v>3804</v>
      </c>
      <c r="X2493" t="s">
        <v>36</v>
      </c>
      <c r="Y2493" t="s">
        <v>37</v>
      </c>
      <c r="Z2493" t="s">
        <v>38</v>
      </c>
      <c r="AA2493">
        <v>2073698</v>
      </c>
      <c r="AB2493" t="s">
        <v>3805</v>
      </c>
      <c r="AC2493" s="1">
        <v>38352</v>
      </c>
      <c r="AD2493" t="s">
        <v>60</v>
      </c>
      <c r="AG2493">
        <v>4</v>
      </c>
      <c r="AH2493">
        <v>11.976900000000001</v>
      </c>
      <c r="AM2493">
        <f>INDEX(Sheet1!B:B, MATCH('tab1'!U2493, Sheet1!A:A,0))</f>
        <v>5</v>
      </c>
      <c r="AN2493">
        <f>INDEX(Sheet1!B:B, MATCH('tab1'!Z2493, Sheet1!A:A,0))</f>
        <v>1</v>
      </c>
      <c r="AO2493">
        <f t="shared" si="38"/>
        <v>17</v>
      </c>
    </row>
    <row r="2494" spans="1:41" x14ac:dyDescent="0.3">
      <c r="A2494" t="s">
        <v>5779</v>
      </c>
      <c r="B2494" t="s">
        <v>5780</v>
      </c>
      <c r="C2494" t="s">
        <v>5781</v>
      </c>
      <c r="D2494" t="s">
        <v>5782</v>
      </c>
      <c r="E2494" t="s">
        <v>31</v>
      </c>
      <c r="F2494">
        <v>11104</v>
      </c>
      <c r="G2494" t="s">
        <v>13440</v>
      </c>
      <c r="H2494" t="s">
        <v>14857</v>
      </c>
      <c r="I2494" t="s">
        <v>15985</v>
      </c>
      <c r="J2494" t="s">
        <v>31</v>
      </c>
      <c r="K2494">
        <v>11104</v>
      </c>
      <c r="L2494">
        <v>402</v>
      </c>
      <c r="M2494" t="s">
        <v>14867</v>
      </c>
      <c r="N2494">
        <v>40.744534000000002</v>
      </c>
      <c r="O2494">
        <v>-73.918431999999996</v>
      </c>
      <c r="P2494">
        <v>4001600034</v>
      </c>
      <c r="Q2494" t="s">
        <v>5783</v>
      </c>
      <c r="R2494">
        <v>103815</v>
      </c>
      <c r="S2494" s="1">
        <v>45562</v>
      </c>
      <c r="T2494" t="s">
        <v>33</v>
      </c>
      <c r="U2494" t="s">
        <v>34</v>
      </c>
      <c r="V2494">
        <v>75</v>
      </c>
      <c r="W2494" t="s">
        <v>5784</v>
      </c>
      <c r="X2494" t="s">
        <v>36</v>
      </c>
      <c r="Y2494" t="s">
        <v>37</v>
      </c>
      <c r="Z2494" t="s">
        <v>38</v>
      </c>
      <c r="AA2494">
        <v>4001900</v>
      </c>
      <c r="AC2494" s="1">
        <v>42640</v>
      </c>
      <c r="AD2494" t="s">
        <v>39</v>
      </c>
      <c r="AE2494">
        <v>0</v>
      </c>
      <c r="AF2494">
        <v>21.905000000000001</v>
      </c>
      <c r="AG2494">
        <v>11</v>
      </c>
      <c r="AH2494">
        <v>11.976900000000001</v>
      </c>
      <c r="AI2494">
        <v>0</v>
      </c>
      <c r="AJ2494">
        <v>6.1284999999999998</v>
      </c>
      <c r="AK2494">
        <v>0</v>
      </c>
      <c r="AL2494">
        <v>18.9541</v>
      </c>
      <c r="AM2494">
        <f>INDEX(Sheet1!B:B, MATCH('tab1'!U2494, Sheet1!A:A,0))</f>
        <v>5</v>
      </c>
      <c r="AN2494">
        <f>INDEX(Sheet1!B:B, MATCH('tab1'!Z2494, Sheet1!A:A,0))</f>
        <v>1</v>
      </c>
      <c r="AO2494">
        <f t="shared" si="38"/>
        <v>17</v>
      </c>
    </row>
    <row r="2495" spans="1:41" x14ac:dyDescent="0.3">
      <c r="A2495" t="s">
        <v>8445</v>
      </c>
      <c r="B2495" t="s">
        <v>8445</v>
      </c>
      <c r="C2495">
        <v>30</v>
      </c>
      <c r="D2495" t="s">
        <v>6229</v>
      </c>
      <c r="E2495" t="s">
        <v>82</v>
      </c>
      <c r="F2495">
        <v>10023</v>
      </c>
      <c r="G2495" t="s">
        <v>13996</v>
      </c>
      <c r="H2495" t="s">
        <v>14857</v>
      </c>
      <c r="I2495" t="s">
        <v>16504</v>
      </c>
      <c r="J2495" t="s">
        <v>82</v>
      </c>
      <c r="K2495">
        <v>10023</v>
      </c>
      <c r="L2495">
        <v>107</v>
      </c>
      <c r="M2495" t="s">
        <v>14936</v>
      </c>
      <c r="N2495">
        <v>40.772573000000001</v>
      </c>
      <c r="O2495">
        <v>-73.989739</v>
      </c>
      <c r="P2495">
        <v>1011520058</v>
      </c>
      <c r="Q2495" t="s">
        <v>8446</v>
      </c>
      <c r="S2495" s="1">
        <v>78551</v>
      </c>
      <c r="T2495" t="s">
        <v>45</v>
      </c>
      <c r="U2495" t="s">
        <v>46</v>
      </c>
      <c r="V2495">
        <v>0</v>
      </c>
      <c r="W2495" t="s">
        <v>8447</v>
      </c>
      <c r="X2495" t="s">
        <v>36</v>
      </c>
      <c r="Y2495" t="s">
        <v>48</v>
      </c>
      <c r="Z2495" t="s">
        <v>49</v>
      </c>
      <c r="AA2495">
        <v>1088889</v>
      </c>
      <c r="AE2495">
        <v>0</v>
      </c>
      <c r="AF2495">
        <v>45.181699999999999</v>
      </c>
      <c r="AG2495">
        <v>3</v>
      </c>
      <c r="AH2495">
        <v>8.0093999999999994</v>
      </c>
      <c r="AI2495">
        <v>0</v>
      </c>
      <c r="AJ2495">
        <v>23.3017</v>
      </c>
      <c r="AK2495">
        <v>0</v>
      </c>
      <c r="AL2495">
        <v>35.229100000000003</v>
      </c>
      <c r="AM2495">
        <f>INDEX(Sheet1!B:B, MATCH('tab1'!U2495, Sheet1!A:A,0))</f>
        <v>8</v>
      </c>
      <c r="AN2495">
        <f>INDEX(Sheet1!B:B, MATCH('tab1'!Z2495, Sheet1!A:A,0))</f>
        <v>4</v>
      </c>
      <c r="AO2495">
        <f t="shared" si="38"/>
        <v>136</v>
      </c>
    </row>
    <row r="2496" spans="1:41" x14ac:dyDescent="0.3">
      <c r="A2496" t="s">
        <v>10610</v>
      </c>
      <c r="B2496" t="s">
        <v>10610</v>
      </c>
      <c r="C2496">
        <v>330</v>
      </c>
      <c r="D2496" t="s">
        <v>10611</v>
      </c>
      <c r="E2496" t="s">
        <v>82</v>
      </c>
      <c r="F2496">
        <v>10010</v>
      </c>
      <c r="G2496" t="s">
        <v>14474</v>
      </c>
      <c r="H2496" t="s">
        <v>14857</v>
      </c>
      <c r="I2496" t="s">
        <v>16912</v>
      </c>
      <c r="J2496" t="s">
        <v>82</v>
      </c>
      <c r="K2496">
        <v>10010</v>
      </c>
      <c r="L2496">
        <v>106</v>
      </c>
      <c r="M2496" t="s">
        <v>14870</v>
      </c>
      <c r="N2496">
        <v>40.739134999999997</v>
      </c>
      <c r="O2496">
        <v>-73.977981</v>
      </c>
      <c r="P2496">
        <v>1009310001</v>
      </c>
      <c r="Q2496" t="s">
        <v>10612</v>
      </c>
      <c r="R2496">
        <v>2160</v>
      </c>
      <c r="S2496" s="1">
        <v>45344</v>
      </c>
      <c r="T2496" t="s">
        <v>33</v>
      </c>
      <c r="U2496" t="s">
        <v>34</v>
      </c>
      <c r="V2496">
        <v>68</v>
      </c>
      <c r="W2496" t="s">
        <v>10613</v>
      </c>
      <c r="X2496" t="s">
        <v>36</v>
      </c>
      <c r="Y2496" t="s">
        <v>37</v>
      </c>
      <c r="Z2496" t="s">
        <v>38</v>
      </c>
      <c r="AA2496">
        <v>1078835</v>
      </c>
      <c r="AB2496" t="s">
        <v>10614</v>
      </c>
      <c r="AC2496" s="1">
        <v>37871</v>
      </c>
      <c r="AD2496" t="s">
        <v>60</v>
      </c>
      <c r="AE2496">
        <v>0</v>
      </c>
      <c r="AF2496">
        <v>21.905000000000001</v>
      </c>
      <c r="AG2496">
        <v>16</v>
      </c>
      <c r="AH2496">
        <v>11.976900000000001</v>
      </c>
      <c r="AI2496">
        <v>0</v>
      </c>
      <c r="AJ2496">
        <v>6.1284999999999998</v>
      </c>
      <c r="AK2496">
        <v>0</v>
      </c>
      <c r="AL2496">
        <v>18.9541</v>
      </c>
      <c r="AM2496">
        <f>INDEX(Sheet1!B:B, MATCH('tab1'!U2496, Sheet1!A:A,0))</f>
        <v>5</v>
      </c>
      <c r="AN2496">
        <f>INDEX(Sheet1!B:B, MATCH('tab1'!Z2496, Sheet1!A:A,0))</f>
        <v>1</v>
      </c>
      <c r="AO2496">
        <f t="shared" si="38"/>
        <v>17</v>
      </c>
    </row>
    <row r="2497" spans="1:41" x14ac:dyDescent="0.3">
      <c r="A2497" t="s">
        <v>11246</v>
      </c>
      <c r="B2497" t="s">
        <v>11247</v>
      </c>
      <c r="C2497">
        <v>132</v>
      </c>
      <c r="D2497" t="s">
        <v>11248</v>
      </c>
      <c r="E2497" t="s">
        <v>82</v>
      </c>
      <c r="F2497">
        <v>10075</v>
      </c>
      <c r="G2497" t="s">
        <v>14613</v>
      </c>
      <c r="H2497" t="s">
        <v>14857</v>
      </c>
      <c r="I2497" t="s">
        <v>17027</v>
      </c>
      <c r="J2497" t="s">
        <v>82</v>
      </c>
      <c r="K2497">
        <v>10075</v>
      </c>
      <c r="L2497">
        <v>108</v>
      </c>
      <c r="M2497" t="s">
        <v>14875</v>
      </c>
      <c r="N2497">
        <v>40.774470999999998</v>
      </c>
      <c r="O2497">
        <v>-73.959877000000006</v>
      </c>
      <c r="P2497">
        <v>1014120058</v>
      </c>
      <c r="Q2497" t="s">
        <v>11249</v>
      </c>
      <c r="S2497" s="1">
        <v>78551</v>
      </c>
      <c r="T2497" t="s">
        <v>45</v>
      </c>
      <c r="U2497" t="s">
        <v>46</v>
      </c>
      <c r="V2497">
        <v>47</v>
      </c>
      <c r="W2497" t="s">
        <v>11250</v>
      </c>
      <c r="X2497" t="s">
        <v>36</v>
      </c>
      <c r="Y2497" t="s">
        <v>48</v>
      </c>
      <c r="Z2497" t="s">
        <v>49</v>
      </c>
      <c r="AA2497">
        <v>1083340</v>
      </c>
      <c r="AE2497">
        <v>0</v>
      </c>
      <c r="AF2497">
        <v>45.181699999999999</v>
      </c>
      <c r="AG2497">
        <v>6</v>
      </c>
      <c r="AH2497">
        <v>8.0093999999999994</v>
      </c>
      <c r="AI2497">
        <v>0</v>
      </c>
      <c r="AJ2497">
        <v>23.3017</v>
      </c>
      <c r="AK2497">
        <v>0</v>
      </c>
      <c r="AL2497">
        <v>35.229100000000003</v>
      </c>
      <c r="AM2497">
        <f>INDEX(Sheet1!B:B, MATCH('tab1'!U2497, Sheet1!A:A,0))</f>
        <v>8</v>
      </c>
      <c r="AN2497">
        <f>INDEX(Sheet1!B:B, MATCH('tab1'!Z2497, Sheet1!A:A,0))</f>
        <v>4</v>
      </c>
      <c r="AO2497">
        <f t="shared" si="38"/>
        <v>136</v>
      </c>
    </row>
    <row r="2498" spans="1:41" x14ac:dyDescent="0.3">
      <c r="A2498" t="s">
        <v>12177</v>
      </c>
      <c r="B2498" t="s">
        <v>3753</v>
      </c>
      <c r="C2498">
        <v>431</v>
      </c>
      <c r="D2498" t="s">
        <v>8157</v>
      </c>
      <c r="E2498" t="s">
        <v>82</v>
      </c>
      <c r="F2498">
        <v>10128</v>
      </c>
      <c r="G2498" t="s">
        <v>14823</v>
      </c>
      <c r="H2498" t="s">
        <v>14857</v>
      </c>
      <c r="I2498" t="s">
        <v>17197</v>
      </c>
      <c r="J2498" t="s">
        <v>82</v>
      </c>
      <c r="K2498">
        <v>10128</v>
      </c>
      <c r="L2498">
        <v>108</v>
      </c>
      <c r="M2498" t="s">
        <v>14875</v>
      </c>
      <c r="N2498">
        <v>40.779837000000001</v>
      </c>
      <c r="O2498">
        <v>-73.946459000000004</v>
      </c>
      <c r="P2498">
        <v>1015710019</v>
      </c>
      <c r="Q2498" t="s">
        <v>12178</v>
      </c>
      <c r="R2498">
        <v>105933</v>
      </c>
      <c r="S2498" s="1">
        <v>45766</v>
      </c>
      <c r="T2498" t="s">
        <v>33</v>
      </c>
      <c r="U2498" t="s">
        <v>34</v>
      </c>
      <c r="V2498">
        <v>40</v>
      </c>
      <c r="W2498" t="s">
        <v>12179</v>
      </c>
      <c r="X2498" t="s">
        <v>36</v>
      </c>
      <c r="Y2498" t="s">
        <v>37</v>
      </c>
      <c r="Z2498" t="s">
        <v>38</v>
      </c>
      <c r="AA2498">
        <v>1050755</v>
      </c>
      <c r="AC2498" s="1">
        <v>45035</v>
      </c>
      <c r="AD2498" t="s">
        <v>39</v>
      </c>
      <c r="AG2498">
        <v>6</v>
      </c>
      <c r="AH2498">
        <v>11.976900000000001</v>
      </c>
      <c r="AM2498">
        <f>INDEX(Sheet1!B:B, MATCH('tab1'!U2498, Sheet1!A:A,0))</f>
        <v>5</v>
      </c>
      <c r="AN2498">
        <f>INDEX(Sheet1!B:B, MATCH('tab1'!Z2498, Sheet1!A:A,0))</f>
        <v>1</v>
      </c>
      <c r="AO2498">
        <f t="shared" si="38"/>
        <v>17</v>
      </c>
    </row>
    <row r="2499" spans="1:41" x14ac:dyDescent="0.3">
      <c r="A2499" t="s">
        <v>9760</v>
      </c>
      <c r="B2499" t="s">
        <v>9761</v>
      </c>
      <c r="C2499">
        <v>312</v>
      </c>
      <c r="D2499" t="s">
        <v>9762</v>
      </c>
      <c r="E2499" t="s">
        <v>82</v>
      </c>
      <c r="F2499">
        <v>10128</v>
      </c>
      <c r="G2499" t="s">
        <v>14286</v>
      </c>
      <c r="H2499" t="s">
        <v>14857</v>
      </c>
      <c r="I2499" t="s">
        <v>16748</v>
      </c>
      <c r="J2499" t="s">
        <v>82</v>
      </c>
      <c r="K2499">
        <v>10128</v>
      </c>
      <c r="L2499">
        <v>108</v>
      </c>
      <c r="M2499" t="s">
        <v>14875</v>
      </c>
      <c r="N2499">
        <v>40.783326000000002</v>
      </c>
      <c r="O2499">
        <v>-73.947027000000006</v>
      </c>
      <c r="P2499">
        <v>1015570041</v>
      </c>
      <c r="Q2499" t="s">
        <v>3755</v>
      </c>
      <c r="R2499">
        <v>103633</v>
      </c>
      <c r="S2499" s="1">
        <v>44454</v>
      </c>
      <c r="T2499" t="s">
        <v>54</v>
      </c>
      <c r="U2499" t="s">
        <v>55</v>
      </c>
      <c r="V2499">
        <v>200</v>
      </c>
      <c r="W2499" t="s">
        <v>9763</v>
      </c>
      <c r="X2499" t="s">
        <v>57</v>
      </c>
      <c r="Y2499" t="s">
        <v>58</v>
      </c>
      <c r="Z2499" t="s">
        <v>58</v>
      </c>
      <c r="AA2499">
        <v>1089945</v>
      </c>
      <c r="AB2499" t="s">
        <v>9764</v>
      </c>
      <c r="AC2499" s="1">
        <v>42543</v>
      </c>
      <c r="AD2499" t="s">
        <v>39</v>
      </c>
      <c r="AE2499">
        <v>0</v>
      </c>
      <c r="AF2499">
        <v>26.886800000000001</v>
      </c>
      <c r="AG2499">
        <v>0</v>
      </c>
      <c r="AH2499">
        <v>1</v>
      </c>
      <c r="AI2499">
        <v>0</v>
      </c>
      <c r="AJ2499">
        <v>14.255800000000001</v>
      </c>
      <c r="AK2499">
        <v>0</v>
      </c>
      <c r="AL2499">
        <v>21.8553</v>
      </c>
      <c r="AM2499">
        <f>INDEX(Sheet1!B:B, MATCH('tab1'!U2499, Sheet1!A:A,0))</f>
        <v>7</v>
      </c>
      <c r="AN2499">
        <f>INDEX(Sheet1!B:B, MATCH('tab1'!Z2499, Sheet1!A:A,0))</f>
        <v>3</v>
      </c>
      <c r="AO2499">
        <f t="shared" ref="AO2499:AO2562" si="39">POWER(2,AN2499-1) + POWER(2,AM2499-1)</f>
        <v>68</v>
      </c>
    </row>
    <row r="2500" spans="1:41" x14ac:dyDescent="0.3">
      <c r="A2500" t="s">
        <v>3752</v>
      </c>
      <c r="B2500" t="s">
        <v>3753</v>
      </c>
      <c r="C2500">
        <v>1</v>
      </c>
      <c r="D2500" t="s">
        <v>3754</v>
      </c>
      <c r="E2500" t="s">
        <v>82</v>
      </c>
      <c r="F2500">
        <v>10024</v>
      </c>
      <c r="G2500" t="s">
        <v>13015</v>
      </c>
      <c r="H2500" t="s">
        <v>14857</v>
      </c>
      <c r="I2500" t="s">
        <v>15446</v>
      </c>
      <c r="J2500" t="s">
        <v>82</v>
      </c>
      <c r="K2500">
        <v>10024</v>
      </c>
      <c r="L2500">
        <v>107</v>
      </c>
      <c r="M2500" t="s">
        <v>14936</v>
      </c>
      <c r="N2500">
        <v>40.786780999999998</v>
      </c>
      <c r="O2500">
        <v>-73.968802999999994</v>
      </c>
      <c r="P2500">
        <v>1012020026</v>
      </c>
      <c r="Q2500" t="s">
        <v>3755</v>
      </c>
      <c r="R2500">
        <v>105643</v>
      </c>
      <c r="S2500" s="1">
        <v>44819</v>
      </c>
      <c r="T2500" t="s">
        <v>54</v>
      </c>
      <c r="U2500" t="s">
        <v>55</v>
      </c>
      <c r="V2500">
        <v>100</v>
      </c>
      <c r="W2500" t="s">
        <v>3756</v>
      </c>
      <c r="X2500" t="s">
        <v>57</v>
      </c>
      <c r="Y2500" t="s">
        <v>58</v>
      </c>
      <c r="Z2500" t="s">
        <v>58</v>
      </c>
      <c r="AA2500">
        <v>1077191</v>
      </c>
      <c r="AC2500" s="1">
        <v>44700</v>
      </c>
      <c r="AD2500" t="s">
        <v>39</v>
      </c>
      <c r="AE2500">
        <v>0</v>
      </c>
      <c r="AF2500">
        <v>26.886800000000001</v>
      </c>
      <c r="AG2500">
        <v>0</v>
      </c>
      <c r="AH2500">
        <v>1</v>
      </c>
      <c r="AI2500">
        <v>0</v>
      </c>
      <c r="AJ2500">
        <v>14.255800000000001</v>
      </c>
      <c r="AK2500">
        <v>0</v>
      </c>
      <c r="AL2500">
        <v>21.8553</v>
      </c>
      <c r="AM2500">
        <f>INDEX(Sheet1!B:B, MATCH('tab1'!U2500, Sheet1!A:A,0))</f>
        <v>7</v>
      </c>
      <c r="AN2500">
        <f>INDEX(Sheet1!B:B, MATCH('tab1'!Z2500, Sheet1!A:A,0))</f>
        <v>3</v>
      </c>
      <c r="AO2500">
        <f t="shared" si="39"/>
        <v>68</v>
      </c>
    </row>
    <row r="2501" spans="1:41" x14ac:dyDescent="0.3">
      <c r="A2501" t="s">
        <v>4162</v>
      </c>
      <c r="B2501" t="s">
        <v>4162</v>
      </c>
      <c r="C2501">
        <v>3321</v>
      </c>
      <c r="D2501" t="s">
        <v>4163</v>
      </c>
      <c r="E2501" t="s">
        <v>43</v>
      </c>
      <c r="F2501">
        <v>11210</v>
      </c>
      <c r="G2501" t="s">
        <v>13105</v>
      </c>
      <c r="H2501" t="s">
        <v>14857</v>
      </c>
      <c r="I2501" t="s">
        <v>15667</v>
      </c>
      <c r="J2501" t="s">
        <v>43</v>
      </c>
      <c r="K2501">
        <v>11210</v>
      </c>
      <c r="L2501">
        <v>318</v>
      </c>
      <c r="M2501" t="s">
        <v>14888</v>
      </c>
      <c r="N2501">
        <v>40.619947000000003</v>
      </c>
      <c r="O2501">
        <v>-73.942466999999994</v>
      </c>
      <c r="P2501">
        <v>3076510001</v>
      </c>
      <c r="Q2501" t="s">
        <v>4164</v>
      </c>
      <c r="R2501">
        <v>8357</v>
      </c>
      <c r="S2501" s="1">
        <v>45142</v>
      </c>
      <c r="T2501" t="s">
        <v>33</v>
      </c>
      <c r="U2501" t="s">
        <v>34</v>
      </c>
      <c r="V2501">
        <v>193</v>
      </c>
      <c r="W2501" t="s">
        <v>4165</v>
      </c>
      <c r="X2501" t="s">
        <v>36</v>
      </c>
      <c r="Y2501" t="s">
        <v>37</v>
      </c>
      <c r="Z2501" t="s">
        <v>38</v>
      </c>
      <c r="AA2501">
        <v>3209738</v>
      </c>
      <c r="AB2501" t="s">
        <v>4166</v>
      </c>
      <c r="AC2501" s="1">
        <v>40759</v>
      </c>
      <c r="AD2501" t="s">
        <v>39</v>
      </c>
      <c r="AE2501">
        <v>0</v>
      </c>
      <c r="AF2501">
        <v>21.905000000000001</v>
      </c>
      <c r="AG2501">
        <v>24</v>
      </c>
      <c r="AH2501">
        <v>11.976900000000001</v>
      </c>
      <c r="AI2501">
        <v>0</v>
      </c>
      <c r="AJ2501">
        <v>6.1284999999999998</v>
      </c>
      <c r="AK2501">
        <v>0</v>
      </c>
      <c r="AL2501">
        <v>18.9541</v>
      </c>
      <c r="AM2501">
        <f>INDEX(Sheet1!B:B, MATCH('tab1'!U2501, Sheet1!A:A,0))</f>
        <v>5</v>
      </c>
      <c r="AN2501">
        <f>INDEX(Sheet1!B:B, MATCH('tab1'!Z2501, Sheet1!A:A,0))</f>
        <v>1</v>
      </c>
      <c r="AO2501">
        <f t="shared" si="39"/>
        <v>17</v>
      </c>
    </row>
    <row r="2502" spans="1:41" x14ac:dyDescent="0.3">
      <c r="A2502" t="s">
        <v>10192</v>
      </c>
      <c r="B2502" t="s">
        <v>10192</v>
      </c>
      <c r="C2502">
        <v>610</v>
      </c>
      <c r="D2502" t="s">
        <v>1606</v>
      </c>
      <c r="E2502" t="s">
        <v>82</v>
      </c>
      <c r="F2502">
        <v>10025</v>
      </c>
      <c r="G2502" t="s">
        <v>12611</v>
      </c>
      <c r="H2502" t="s">
        <v>14857</v>
      </c>
      <c r="I2502" t="s">
        <v>15197</v>
      </c>
      <c r="J2502" t="s">
        <v>82</v>
      </c>
      <c r="K2502">
        <v>10025</v>
      </c>
      <c r="L2502">
        <v>109</v>
      </c>
      <c r="M2502" t="s">
        <v>14880</v>
      </c>
      <c r="N2502">
        <v>40.805625999999997</v>
      </c>
      <c r="O2502">
        <v>-73.966196999999994</v>
      </c>
      <c r="P2502">
        <v>1018940056</v>
      </c>
      <c r="Q2502" t="s">
        <v>1742</v>
      </c>
      <c r="R2502">
        <v>5798</v>
      </c>
      <c r="S2502" s="1">
        <v>45107</v>
      </c>
      <c r="T2502" t="s">
        <v>33</v>
      </c>
      <c r="U2502" t="s">
        <v>144</v>
      </c>
      <c r="V2502">
        <v>20</v>
      </c>
      <c r="W2502" t="s">
        <v>10193</v>
      </c>
      <c r="X2502" t="s">
        <v>146</v>
      </c>
      <c r="Y2502" t="s">
        <v>37</v>
      </c>
      <c r="Z2502" t="s">
        <v>147</v>
      </c>
      <c r="AA2502">
        <v>1057331</v>
      </c>
      <c r="AB2502" t="s">
        <v>1744</v>
      </c>
      <c r="AC2502" s="1">
        <v>38339</v>
      </c>
      <c r="AD2502" t="s">
        <v>60</v>
      </c>
      <c r="AE2502">
        <v>0</v>
      </c>
      <c r="AF2502">
        <v>17.4391</v>
      </c>
      <c r="AG2502">
        <v>6</v>
      </c>
      <c r="AH2502">
        <v>8.4033999999999995</v>
      </c>
      <c r="AI2502">
        <v>0</v>
      </c>
      <c r="AJ2502">
        <v>4.9984000000000002</v>
      </c>
      <c r="AK2502">
        <v>0</v>
      </c>
      <c r="AL2502">
        <v>15.3835</v>
      </c>
      <c r="AM2502">
        <f>INDEX(Sheet1!B:B, MATCH('tab1'!U2502, Sheet1!A:A,0))</f>
        <v>6</v>
      </c>
      <c r="AN2502">
        <f>INDEX(Sheet1!B:B, MATCH('tab1'!Z2502, Sheet1!A:A,0))</f>
        <v>2</v>
      </c>
      <c r="AO2502">
        <f t="shared" si="39"/>
        <v>34</v>
      </c>
    </row>
    <row r="2503" spans="1:41" x14ac:dyDescent="0.3">
      <c r="A2503" t="s">
        <v>11425</v>
      </c>
      <c r="B2503" t="s">
        <v>11425</v>
      </c>
      <c r="C2503">
        <v>337</v>
      </c>
      <c r="D2503" t="s">
        <v>1763</v>
      </c>
      <c r="E2503" t="s">
        <v>43</v>
      </c>
      <c r="F2503">
        <v>11209</v>
      </c>
      <c r="G2503" t="s">
        <v>14650</v>
      </c>
      <c r="H2503" t="s">
        <v>14857</v>
      </c>
      <c r="I2503" t="s">
        <v>17059</v>
      </c>
      <c r="J2503" t="s">
        <v>43</v>
      </c>
      <c r="K2503">
        <v>11209</v>
      </c>
      <c r="L2503">
        <v>310</v>
      </c>
      <c r="M2503" t="s">
        <v>14912</v>
      </c>
      <c r="N2503">
        <v>40.631898</v>
      </c>
      <c r="O2503">
        <v>-74.026398</v>
      </c>
      <c r="P2503">
        <v>3059180060</v>
      </c>
      <c r="Q2503" t="s">
        <v>11426</v>
      </c>
      <c r="R2503">
        <v>105706</v>
      </c>
      <c r="S2503" s="1">
        <v>44819</v>
      </c>
      <c r="T2503" t="s">
        <v>54</v>
      </c>
      <c r="U2503" t="s">
        <v>55</v>
      </c>
      <c r="V2503">
        <v>0</v>
      </c>
      <c r="W2503" t="s">
        <v>11427</v>
      </c>
      <c r="X2503" t="s">
        <v>57</v>
      </c>
      <c r="Y2503" t="s">
        <v>58</v>
      </c>
      <c r="Z2503" t="s">
        <v>58</v>
      </c>
      <c r="AA2503">
        <v>3339304</v>
      </c>
      <c r="AC2503" s="1">
        <v>44742</v>
      </c>
      <c r="AD2503" t="s">
        <v>39</v>
      </c>
      <c r="AE2503">
        <v>100</v>
      </c>
      <c r="AF2503">
        <v>26.886800000000001</v>
      </c>
      <c r="AG2503">
        <v>0</v>
      </c>
      <c r="AH2503">
        <v>1</v>
      </c>
      <c r="AI2503">
        <v>0</v>
      </c>
      <c r="AJ2503">
        <v>14.255800000000001</v>
      </c>
      <c r="AK2503">
        <v>100</v>
      </c>
      <c r="AL2503">
        <v>21.8553</v>
      </c>
      <c r="AM2503">
        <f>INDEX(Sheet1!B:B, MATCH('tab1'!U2503, Sheet1!A:A,0))</f>
        <v>7</v>
      </c>
      <c r="AN2503">
        <f>INDEX(Sheet1!B:B, MATCH('tab1'!Z2503, Sheet1!A:A,0))</f>
        <v>3</v>
      </c>
      <c r="AO2503">
        <f t="shared" si="39"/>
        <v>68</v>
      </c>
    </row>
    <row r="2504" spans="1:41" x14ac:dyDescent="0.3">
      <c r="A2504" t="s">
        <v>4877</v>
      </c>
      <c r="B2504" t="s">
        <v>4878</v>
      </c>
      <c r="C2504">
        <v>712</v>
      </c>
      <c r="D2504" t="s">
        <v>1890</v>
      </c>
      <c r="E2504" t="s">
        <v>43</v>
      </c>
      <c r="F2504">
        <v>11215</v>
      </c>
      <c r="G2504" t="s">
        <v>13247</v>
      </c>
      <c r="H2504" t="s">
        <v>14857</v>
      </c>
      <c r="I2504" t="s">
        <v>15801</v>
      </c>
      <c r="J2504" t="s">
        <v>43</v>
      </c>
      <c r="K2504">
        <v>11215</v>
      </c>
      <c r="L2504">
        <v>306</v>
      </c>
      <c r="M2504" t="s">
        <v>14863</v>
      </c>
      <c r="N2504">
        <v>40.673892000000002</v>
      </c>
      <c r="O2504">
        <v>-73.978125000000006</v>
      </c>
      <c r="P2504">
        <v>3009630018</v>
      </c>
      <c r="Q2504" t="s">
        <v>4879</v>
      </c>
      <c r="S2504" s="1">
        <v>78551</v>
      </c>
      <c r="T2504" t="s">
        <v>45</v>
      </c>
      <c r="U2504" t="s">
        <v>34</v>
      </c>
      <c r="V2504">
        <v>135</v>
      </c>
      <c r="W2504" t="s">
        <v>4880</v>
      </c>
      <c r="X2504" t="s">
        <v>36</v>
      </c>
      <c r="Y2504" t="s">
        <v>48</v>
      </c>
      <c r="Z2504" t="s">
        <v>49</v>
      </c>
      <c r="AA2504">
        <v>3020514</v>
      </c>
      <c r="AB2504" t="s">
        <v>4881</v>
      </c>
      <c r="AG2504">
        <v>20</v>
      </c>
      <c r="AH2504">
        <v>8.0093999999999994</v>
      </c>
      <c r="AM2504">
        <f>INDEX(Sheet1!B:B, MATCH('tab1'!U2504, Sheet1!A:A,0))</f>
        <v>5</v>
      </c>
      <c r="AN2504">
        <f>INDEX(Sheet1!B:B, MATCH('tab1'!Z2504, Sheet1!A:A,0))</f>
        <v>4</v>
      </c>
      <c r="AO2504">
        <f t="shared" si="39"/>
        <v>24</v>
      </c>
    </row>
    <row r="2505" spans="1:41" x14ac:dyDescent="0.3">
      <c r="A2505" t="s">
        <v>12226</v>
      </c>
      <c r="B2505" t="s">
        <v>12227</v>
      </c>
      <c r="C2505">
        <v>210</v>
      </c>
      <c r="D2505" t="s">
        <v>11159</v>
      </c>
      <c r="E2505" t="s">
        <v>82</v>
      </c>
      <c r="F2505">
        <v>10075</v>
      </c>
      <c r="G2505" t="s">
        <v>14834</v>
      </c>
      <c r="H2505" t="s">
        <v>14857</v>
      </c>
      <c r="I2505" t="s">
        <v>17208</v>
      </c>
      <c r="J2505" t="s">
        <v>82</v>
      </c>
      <c r="K2505">
        <v>10075</v>
      </c>
      <c r="L2505">
        <v>108</v>
      </c>
      <c r="M2505" t="s">
        <v>14875</v>
      </c>
      <c r="N2505">
        <v>40.772750000000002</v>
      </c>
      <c r="O2505">
        <v>-73.957766000000007</v>
      </c>
      <c r="P2505">
        <v>1014310041</v>
      </c>
      <c r="Q2505" t="s">
        <v>12228</v>
      </c>
      <c r="S2505" s="1">
        <v>78551</v>
      </c>
      <c r="T2505" t="s">
        <v>45</v>
      </c>
      <c r="U2505" t="s">
        <v>46</v>
      </c>
      <c r="V2505">
        <v>33</v>
      </c>
      <c r="W2505" t="s">
        <v>12229</v>
      </c>
      <c r="X2505" t="s">
        <v>36</v>
      </c>
      <c r="Y2505" t="s">
        <v>48</v>
      </c>
      <c r="Z2505" t="s">
        <v>49</v>
      </c>
      <c r="AA2505">
        <v>1044089</v>
      </c>
      <c r="AE2505">
        <v>0</v>
      </c>
      <c r="AF2505">
        <v>45.181699999999999</v>
      </c>
      <c r="AG2505">
        <v>6</v>
      </c>
      <c r="AH2505">
        <v>8.0093999999999994</v>
      </c>
      <c r="AI2505">
        <v>0</v>
      </c>
      <c r="AJ2505">
        <v>23.3017</v>
      </c>
      <c r="AK2505">
        <v>0</v>
      </c>
      <c r="AL2505">
        <v>35.229100000000003</v>
      </c>
      <c r="AM2505">
        <f>INDEX(Sheet1!B:B, MATCH('tab1'!U2505, Sheet1!A:A,0))</f>
        <v>8</v>
      </c>
      <c r="AN2505">
        <f>INDEX(Sheet1!B:B, MATCH('tab1'!Z2505, Sheet1!A:A,0))</f>
        <v>4</v>
      </c>
      <c r="AO2505">
        <f t="shared" si="39"/>
        <v>136</v>
      </c>
    </row>
    <row r="2506" spans="1:41" x14ac:dyDescent="0.3">
      <c r="A2506" t="s">
        <v>11843</v>
      </c>
      <c r="B2506" t="s">
        <v>11843</v>
      </c>
      <c r="C2506" t="s">
        <v>3305</v>
      </c>
      <c r="D2506" t="s">
        <v>3583</v>
      </c>
      <c r="E2506" t="s">
        <v>31</v>
      </c>
      <c r="F2506">
        <v>11106</v>
      </c>
      <c r="G2506" t="s">
        <v>12982</v>
      </c>
      <c r="H2506" t="s">
        <v>14857</v>
      </c>
      <c r="I2506" t="s">
        <v>15554</v>
      </c>
      <c r="J2506" t="s">
        <v>31</v>
      </c>
      <c r="K2506">
        <v>11106</v>
      </c>
      <c r="L2506">
        <v>401</v>
      </c>
      <c r="M2506" t="s">
        <v>14867</v>
      </c>
      <c r="N2506">
        <v>40.766413999999997</v>
      </c>
      <c r="O2506">
        <v>-73.928813000000005</v>
      </c>
      <c r="P2506">
        <v>4005527501</v>
      </c>
      <c r="Q2506" t="s">
        <v>11844</v>
      </c>
      <c r="R2506">
        <v>105252</v>
      </c>
      <c r="S2506" s="1">
        <v>45580</v>
      </c>
      <c r="T2506" t="s">
        <v>33</v>
      </c>
      <c r="U2506" t="s">
        <v>144</v>
      </c>
      <c r="V2506">
        <v>9</v>
      </c>
      <c r="W2506" t="s">
        <v>11845</v>
      </c>
      <c r="X2506" t="s">
        <v>146</v>
      </c>
      <c r="Y2506" t="s">
        <v>37</v>
      </c>
      <c r="Z2506" t="s">
        <v>147</v>
      </c>
      <c r="AA2506">
        <v>4536856</v>
      </c>
      <c r="AC2506" s="1">
        <v>44119</v>
      </c>
      <c r="AD2506" t="s">
        <v>39</v>
      </c>
      <c r="AE2506">
        <v>0</v>
      </c>
      <c r="AF2506">
        <v>17.4391</v>
      </c>
      <c r="AG2506">
        <v>8</v>
      </c>
      <c r="AH2506">
        <v>8.4033999999999995</v>
      </c>
      <c r="AI2506">
        <v>0</v>
      </c>
      <c r="AJ2506">
        <v>4.9984000000000002</v>
      </c>
      <c r="AK2506">
        <v>0</v>
      </c>
      <c r="AL2506">
        <v>15.3835</v>
      </c>
      <c r="AM2506">
        <f>INDEX(Sheet1!B:B, MATCH('tab1'!U2506, Sheet1!A:A,0))</f>
        <v>6</v>
      </c>
      <c r="AN2506">
        <f>INDEX(Sheet1!B:B, MATCH('tab1'!Z2506, Sheet1!A:A,0))</f>
        <v>2</v>
      </c>
      <c r="AO2506">
        <f t="shared" si="39"/>
        <v>34</v>
      </c>
    </row>
    <row r="2507" spans="1:41" x14ac:dyDescent="0.3">
      <c r="A2507" t="s">
        <v>5318</v>
      </c>
      <c r="B2507" t="s">
        <v>5319</v>
      </c>
      <c r="C2507">
        <v>590</v>
      </c>
      <c r="D2507" t="s">
        <v>5320</v>
      </c>
      <c r="E2507" t="s">
        <v>82</v>
      </c>
      <c r="F2507">
        <v>10028</v>
      </c>
      <c r="G2507" t="s">
        <v>13341</v>
      </c>
      <c r="H2507" t="s">
        <v>14857</v>
      </c>
      <c r="I2507" t="s">
        <v>15892</v>
      </c>
      <c r="J2507" t="s">
        <v>82</v>
      </c>
      <c r="K2507">
        <v>10028</v>
      </c>
      <c r="L2507">
        <v>108</v>
      </c>
      <c r="M2507" t="s">
        <v>14875</v>
      </c>
      <c r="N2507">
        <v>40.772962</v>
      </c>
      <c r="O2507">
        <v>-73.946425000000005</v>
      </c>
      <c r="P2507">
        <v>1015790030</v>
      </c>
      <c r="Q2507" t="s">
        <v>5321</v>
      </c>
      <c r="R2507">
        <v>105205</v>
      </c>
      <c r="S2507" s="1">
        <v>1</v>
      </c>
      <c r="T2507" t="s">
        <v>45</v>
      </c>
      <c r="U2507" t="s">
        <v>46</v>
      </c>
      <c r="V2507">
        <v>0</v>
      </c>
      <c r="W2507" t="s">
        <v>5322</v>
      </c>
      <c r="X2507" t="s">
        <v>36</v>
      </c>
      <c r="Y2507" t="s">
        <v>48</v>
      </c>
      <c r="Z2507" t="s">
        <v>49</v>
      </c>
      <c r="AA2507">
        <v>1089903</v>
      </c>
      <c r="AE2507">
        <v>50</v>
      </c>
      <c r="AF2507">
        <v>45.181699999999999</v>
      </c>
      <c r="AG2507">
        <v>0</v>
      </c>
      <c r="AH2507">
        <v>8.0093999999999994</v>
      </c>
      <c r="AI2507">
        <v>50</v>
      </c>
      <c r="AJ2507">
        <v>23.3017</v>
      </c>
      <c r="AK2507">
        <v>0</v>
      </c>
      <c r="AL2507">
        <v>35.229100000000003</v>
      </c>
      <c r="AM2507">
        <f>INDEX(Sheet1!B:B, MATCH('tab1'!U2507, Sheet1!A:A,0))</f>
        <v>8</v>
      </c>
      <c r="AN2507">
        <f>INDEX(Sheet1!B:B, MATCH('tab1'!Z2507, Sheet1!A:A,0))</f>
        <v>4</v>
      </c>
      <c r="AO2507">
        <f t="shared" si="39"/>
        <v>136</v>
      </c>
    </row>
    <row r="2508" spans="1:41" x14ac:dyDescent="0.3">
      <c r="A2508" t="s">
        <v>5947</v>
      </c>
      <c r="B2508" t="s">
        <v>5947</v>
      </c>
      <c r="C2508">
        <v>62</v>
      </c>
      <c r="D2508" t="s">
        <v>962</v>
      </c>
      <c r="E2508" t="s">
        <v>82</v>
      </c>
      <c r="F2508">
        <v>10128</v>
      </c>
      <c r="G2508" t="s">
        <v>13475</v>
      </c>
      <c r="H2508" t="s">
        <v>14857</v>
      </c>
      <c r="I2508" t="s">
        <v>16020</v>
      </c>
      <c r="J2508" t="s">
        <v>82</v>
      </c>
      <c r="K2508">
        <v>10128</v>
      </c>
      <c r="L2508">
        <v>108</v>
      </c>
      <c r="M2508" t="s">
        <v>14875</v>
      </c>
      <c r="N2508">
        <v>40.784399999999998</v>
      </c>
      <c r="O2508">
        <v>-73.955410999999998</v>
      </c>
      <c r="P2508">
        <v>1015030044</v>
      </c>
      <c r="Q2508" t="s">
        <v>5948</v>
      </c>
      <c r="R2508">
        <v>411</v>
      </c>
      <c r="S2508" s="1">
        <v>45498</v>
      </c>
      <c r="T2508" t="s">
        <v>33</v>
      </c>
      <c r="U2508" t="s">
        <v>34</v>
      </c>
      <c r="V2508">
        <v>161</v>
      </c>
      <c r="W2508" t="s">
        <v>5949</v>
      </c>
      <c r="X2508" t="s">
        <v>36</v>
      </c>
      <c r="Y2508" t="s">
        <v>37</v>
      </c>
      <c r="Z2508" t="s">
        <v>38</v>
      </c>
      <c r="AA2508">
        <v>1047027</v>
      </c>
      <c r="AB2508" t="s">
        <v>5950</v>
      </c>
      <c r="AC2508" s="1">
        <v>38119</v>
      </c>
      <c r="AD2508" t="s">
        <v>60</v>
      </c>
      <c r="AE2508">
        <v>25</v>
      </c>
      <c r="AF2508">
        <v>21.905000000000001</v>
      </c>
      <c r="AG2508">
        <v>39</v>
      </c>
      <c r="AH2508">
        <v>11.976900000000001</v>
      </c>
      <c r="AI2508">
        <v>0</v>
      </c>
      <c r="AJ2508">
        <v>6.1284999999999998</v>
      </c>
      <c r="AK2508">
        <v>25</v>
      </c>
      <c r="AL2508">
        <v>18.9541</v>
      </c>
      <c r="AM2508">
        <f>INDEX(Sheet1!B:B, MATCH('tab1'!U2508, Sheet1!A:A,0))</f>
        <v>5</v>
      </c>
      <c r="AN2508">
        <f>INDEX(Sheet1!B:B, MATCH('tab1'!Z2508, Sheet1!A:A,0))</f>
        <v>1</v>
      </c>
      <c r="AO2508">
        <f t="shared" si="39"/>
        <v>17</v>
      </c>
    </row>
    <row r="2509" spans="1:41" x14ac:dyDescent="0.3">
      <c r="A2509" t="s">
        <v>4715</v>
      </c>
      <c r="B2509" t="s">
        <v>4716</v>
      </c>
      <c r="C2509">
        <v>11</v>
      </c>
      <c r="D2509" t="s">
        <v>4717</v>
      </c>
      <c r="E2509" t="s">
        <v>43</v>
      </c>
      <c r="F2509">
        <v>11238</v>
      </c>
      <c r="G2509" t="s">
        <v>13215</v>
      </c>
      <c r="H2509" t="s">
        <v>14857</v>
      </c>
      <c r="I2509" t="s">
        <v>15769</v>
      </c>
      <c r="J2509" t="s">
        <v>43</v>
      </c>
      <c r="K2509">
        <v>11238</v>
      </c>
      <c r="L2509">
        <v>303</v>
      </c>
      <c r="M2509" t="s">
        <v>14922</v>
      </c>
      <c r="N2509">
        <v>40.682493000000001</v>
      </c>
      <c r="O2509">
        <v>-73.956979000000004</v>
      </c>
      <c r="P2509">
        <v>3019950006</v>
      </c>
      <c r="Q2509" t="s">
        <v>4718</v>
      </c>
      <c r="S2509" s="1">
        <v>1</v>
      </c>
      <c r="T2509" t="s">
        <v>45</v>
      </c>
      <c r="U2509" t="s">
        <v>46</v>
      </c>
      <c r="V2509">
        <v>62</v>
      </c>
      <c r="W2509" t="s">
        <v>4719</v>
      </c>
      <c r="X2509" t="s">
        <v>36</v>
      </c>
      <c r="Y2509" t="s">
        <v>48</v>
      </c>
      <c r="Z2509" t="s">
        <v>49</v>
      </c>
      <c r="AA2509">
        <v>3057308</v>
      </c>
      <c r="AE2509">
        <v>100</v>
      </c>
      <c r="AF2509">
        <v>45.181699999999999</v>
      </c>
      <c r="AG2509">
        <v>12</v>
      </c>
      <c r="AH2509">
        <v>8.0093999999999994</v>
      </c>
      <c r="AI2509">
        <v>100</v>
      </c>
      <c r="AJ2509">
        <v>23.3017</v>
      </c>
      <c r="AK2509">
        <v>100</v>
      </c>
      <c r="AL2509">
        <v>35.229100000000003</v>
      </c>
      <c r="AM2509">
        <f>INDEX(Sheet1!B:B, MATCH('tab1'!U2509, Sheet1!A:A,0))</f>
        <v>8</v>
      </c>
      <c r="AN2509">
        <f>INDEX(Sheet1!B:B, MATCH('tab1'!Z2509, Sheet1!A:A,0))</f>
        <v>4</v>
      </c>
      <c r="AO2509">
        <f t="shared" si="39"/>
        <v>136</v>
      </c>
    </row>
    <row r="2510" spans="1:41" x14ac:dyDescent="0.3">
      <c r="A2510" t="s">
        <v>455</v>
      </c>
      <c r="B2510" t="s">
        <v>456</v>
      </c>
      <c r="C2510">
        <v>52</v>
      </c>
      <c r="D2510" t="s">
        <v>457</v>
      </c>
      <c r="E2510" t="s">
        <v>82</v>
      </c>
      <c r="F2510">
        <v>10065</v>
      </c>
      <c r="G2510" t="s">
        <v>12362</v>
      </c>
      <c r="H2510" t="s">
        <v>14857</v>
      </c>
      <c r="I2510" t="s">
        <v>14952</v>
      </c>
      <c r="J2510" t="s">
        <v>82</v>
      </c>
      <c r="K2510">
        <v>10065</v>
      </c>
      <c r="L2510">
        <v>108</v>
      </c>
      <c r="M2510" t="s">
        <v>14875</v>
      </c>
      <c r="N2510">
        <v>40.765222000000001</v>
      </c>
      <c r="O2510">
        <v>-73.969477999999995</v>
      </c>
      <c r="P2510">
        <v>1013760042</v>
      </c>
      <c r="Q2510" t="s">
        <v>458</v>
      </c>
      <c r="S2510" s="1">
        <v>78551</v>
      </c>
      <c r="T2510" t="s">
        <v>45</v>
      </c>
      <c r="U2510" t="s">
        <v>46</v>
      </c>
      <c r="V2510">
        <v>36</v>
      </c>
      <c r="W2510" t="s">
        <v>459</v>
      </c>
      <c r="X2510" t="s">
        <v>36</v>
      </c>
      <c r="Y2510" t="s">
        <v>48</v>
      </c>
      <c r="Z2510" t="s">
        <v>49</v>
      </c>
      <c r="AA2510">
        <v>1040857</v>
      </c>
      <c r="AE2510">
        <v>0</v>
      </c>
      <c r="AF2510">
        <v>45.181699999999999</v>
      </c>
      <c r="AG2510">
        <v>5</v>
      </c>
      <c r="AH2510">
        <v>8.0093999999999994</v>
      </c>
      <c r="AI2510">
        <v>0</v>
      </c>
      <c r="AJ2510">
        <v>23.3017</v>
      </c>
      <c r="AK2510">
        <v>0</v>
      </c>
      <c r="AL2510">
        <v>35.229100000000003</v>
      </c>
      <c r="AM2510">
        <f>INDEX(Sheet1!B:B, MATCH('tab1'!U2510, Sheet1!A:A,0))</f>
        <v>8</v>
      </c>
      <c r="AN2510">
        <f>INDEX(Sheet1!B:B, MATCH('tab1'!Z2510, Sheet1!A:A,0))</f>
        <v>4</v>
      </c>
      <c r="AO2510">
        <f t="shared" si="39"/>
        <v>136</v>
      </c>
    </row>
    <row r="2511" spans="1:41" x14ac:dyDescent="0.3">
      <c r="A2511" t="s">
        <v>5598</v>
      </c>
      <c r="B2511" t="s">
        <v>5598</v>
      </c>
      <c r="C2511">
        <v>128</v>
      </c>
      <c r="D2511" t="s">
        <v>5599</v>
      </c>
      <c r="E2511" t="s">
        <v>82</v>
      </c>
      <c r="F2511">
        <v>10024</v>
      </c>
      <c r="G2511" t="s">
        <v>13399</v>
      </c>
      <c r="H2511" t="s">
        <v>14857</v>
      </c>
      <c r="I2511" t="s">
        <v>15947</v>
      </c>
      <c r="J2511" t="s">
        <v>82</v>
      </c>
      <c r="K2511">
        <v>10024</v>
      </c>
      <c r="L2511">
        <v>107</v>
      </c>
      <c r="M2511" t="s">
        <v>14936</v>
      </c>
      <c r="N2511">
        <v>40.783067000000003</v>
      </c>
      <c r="O2511">
        <v>-73.976038000000003</v>
      </c>
      <c r="P2511">
        <v>1012100047</v>
      </c>
      <c r="Q2511" t="s">
        <v>5600</v>
      </c>
      <c r="R2511">
        <v>4323</v>
      </c>
      <c r="S2511" s="1">
        <v>45408</v>
      </c>
      <c r="T2511" t="s">
        <v>33</v>
      </c>
      <c r="U2511" t="s">
        <v>34</v>
      </c>
      <c r="V2511">
        <v>84</v>
      </c>
      <c r="W2511" t="s">
        <v>5601</v>
      </c>
      <c r="X2511" t="s">
        <v>36</v>
      </c>
      <c r="Y2511" t="s">
        <v>37</v>
      </c>
      <c r="Z2511" t="s">
        <v>38</v>
      </c>
      <c r="AA2511">
        <v>1031775</v>
      </c>
      <c r="AC2511" s="1">
        <v>38012</v>
      </c>
      <c r="AD2511" t="s">
        <v>60</v>
      </c>
      <c r="AE2511">
        <v>16.666699999999999</v>
      </c>
      <c r="AF2511">
        <v>21.905000000000001</v>
      </c>
      <c r="AG2511">
        <v>14</v>
      </c>
      <c r="AH2511">
        <v>11.976900000000001</v>
      </c>
      <c r="AI2511">
        <v>0</v>
      </c>
      <c r="AJ2511">
        <v>6.1284999999999998</v>
      </c>
      <c r="AK2511">
        <v>16.666699999999999</v>
      </c>
      <c r="AL2511">
        <v>18.9541</v>
      </c>
      <c r="AM2511">
        <f>INDEX(Sheet1!B:B, MATCH('tab1'!U2511, Sheet1!A:A,0))</f>
        <v>5</v>
      </c>
      <c r="AN2511">
        <f>INDEX(Sheet1!B:B, MATCH('tab1'!Z2511, Sheet1!A:A,0))</f>
        <v>1</v>
      </c>
      <c r="AO2511">
        <f t="shared" si="39"/>
        <v>17</v>
      </c>
    </row>
    <row r="2512" spans="1:41" x14ac:dyDescent="0.3">
      <c r="A2512" t="s">
        <v>11152</v>
      </c>
      <c r="B2512" t="s">
        <v>11153</v>
      </c>
      <c r="C2512" t="s">
        <v>11154</v>
      </c>
      <c r="D2512" t="s">
        <v>11155</v>
      </c>
      <c r="E2512" t="s">
        <v>82</v>
      </c>
      <c r="F2512">
        <v>10021</v>
      </c>
      <c r="G2512" t="s">
        <v>14594</v>
      </c>
      <c r="H2512" t="s">
        <v>14857</v>
      </c>
      <c r="I2512" t="s">
        <v>17012</v>
      </c>
      <c r="J2512" t="s">
        <v>82</v>
      </c>
      <c r="K2512">
        <v>10021</v>
      </c>
      <c r="L2512">
        <v>108</v>
      </c>
      <c r="M2512" t="s">
        <v>14875</v>
      </c>
      <c r="N2512">
        <v>40.771512999999999</v>
      </c>
      <c r="O2512">
        <v>-73.962650999999994</v>
      </c>
      <c r="P2512">
        <v>1014080008</v>
      </c>
      <c r="Q2512" t="s">
        <v>11156</v>
      </c>
      <c r="S2512" s="1">
        <v>78551</v>
      </c>
      <c r="T2512" t="s">
        <v>45</v>
      </c>
      <c r="U2512" t="s">
        <v>46</v>
      </c>
      <c r="V2512">
        <v>50</v>
      </c>
      <c r="W2512" t="s">
        <v>11157</v>
      </c>
      <c r="X2512" t="s">
        <v>36</v>
      </c>
      <c r="Y2512" t="s">
        <v>48</v>
      </c>
      <c r="Z2512" t="s">
        <v>49</v>
      </c>
      <c r="AA2512">
        <v>1086876</v>
      </c>
      <c r="AE2512">
        <v>50</v>
      </c>
      <c r="AF2512">
        <v>45.181699999999999</v>
      </c>
      <c r="AG2512">
        <v>8</v>
      </c>
      <c r="AH2512">
        <v>8.0093999999999994</v>
      </c>
      <c r="AI2512">
        <v>50</v>
      </c>
      <c r="AJ2512">
        <v>23.3017</v>
      </c>
      <c r="AK2512">
        <v>0</v>
      </c>
      <c r="AL2512">
        <v>35.229100000000003</v>
      </c>
      <c r="AM2512">
        <f>INDEX(Sheet1!B:B, MATCH('tab1'!U2512, Sheet1!A:A,0))</f>
        <v>8</v>
      </c>
      <c r="AN2512">
        <f>INDEX(Sheet1!B:B, MATCH('tab1'!Z2512, Sheet1!A:A,0))</f>
        <v>4</v>
      </c>
      <c r="AO2512">
        <f t="shared" si="39"/>
        <v>136</v>
      </c>
    </row>
    <row r="2513" spans="1:41" x14ac:dyDescent="0.3">
      <c r="A2513" t="s">
        <v>3152</v>
      </c>
      <c r="B2513" t="s">
        <v>3153</v>
      </c>
      <c r="C2513">
        <v>416</v>
      </c>
      <c r="D2513" t="s">
        <v>3154</v>
      </c>
      <c r="E2513" t="s">
        <v>82</v>
      </c>
      <c r="F2513">
        <v>10075</v>
      </c>
      <c r="G2513" t="s">
        <v>12895</v>
      </c>
      <c r="H2513" t="s">
        <v>14857</v>
      </c>
      <c r="I2513" t="s">
        <v>15472</v>
      </c>
      <c r="J2513" t="s">
        <v>82</v>
      </c>
      <c r="K2513">
        <v>10075</v>
      </c>
      <c r="L2513">
        <v>108</v>
      </c>
      <c r="M2513" t="s">
        <v>14875</v>
      </c>
      <c r="N2513">
        <v>40.772640000000003</v>
      </c>
      <c r="O2513">
        <v>-73.951307</v>
      </c>
      <c r="P2513">
        <v>1015590005</v>
      </c>
      <c r="Q2513" t="s">
        <v>3155</v>
      </c>
      <c r="R2513">
        <v>105245</v>
      </c>
      <c r="S2513" s="1">
        <v>44826</v>
      </c>
      <c r="T2513" t="s">
        <v>54</v>
      </c>
      <c r="U2513" t="s">
        <v>34</v>
      </c>
      <c r="V2513">
        <v>108</v>
      </c>
      <c r="W2513" t="s">
        <v>3156</v>
      </c>
      <c r="X2513" t="s">
        <v>36</v>
      </c>
      <c r="Y2513" t="s">
        <v>37</v>
      </c>
      <c r="Z2513" t="s">
        <v>38</v>
      </c>
      <c r="AA2513">
        <v>1081273</v>
      </c>
      <c r="AB2513" t="s">
        <v>3157</v>
      </c>
      <c r="AC2513" s="1">
        <v>44096</v>
      </c>
      <c r="AD2513" t="s">
        <v>39</v>
      </c>
      <c r="AE2513">
        <v>0</v>
      </c>
      <c r="AF2513">
        <v>21.905000000000001</v>
      </c>
      <c r="AG2513">
        <v>2</v>
      </c>
      <c r="AH2513">
        <v>11.976900000000001</v>
      </c>
      <c r="AI2513">
        <v>0</v>
      </c>
      <c r="AJ2513">
        <v>6.1284999999999998</v>
      </c>
      <c r="AK2513">
        <v>0</v>
      </c>
      <c r="AL2513">
        <v>18.9541</v>
      </c>
      <c r="AM2513">
        <f>INDEX(Sheet1!B:B, MATCH('tab1'!U2513, Sheet1!A:A,0))</f>
        <v>5</v>
      </c>
      <c r="AN2513">
        <f>INDEX(Sheet1!B:B, MATCH('tab1'!Z2513, Sheet1!A:A,0))</f>
        <v>1</v>
      </c>
      <c r="AO2513">
        <f t="shared" si="39"/>
        <v>17</v>
      </c>
    </row>
    <row r="2514" spans="1:41" x14ac:dyDescent="0.3">
      <c r="A2514" t="s">
        <v>3853</v>
      </c>
      <c r="B2514" t="s">
        <v>3854</v>
      </c>
      <c r="C2514">
        <v>416</v>
      </c>
      <c r="D2514" t="s">
        <v>3855</v>
      </c>
      <c r="E2514" t="s">
        <v>82</v>
      </c>
      <c r="F2514">
        <v>10075</v>
      </c>
      <c r="G2514" t="s">
        <v>13035</v>
      </c>
      <c r="H2514" t="s">
        <v>14857</v>
      </c>
      <c r="I2514" t="s">
        <v>15472</v>
      </c>
      <c r="J2514" t="s">
        <v>82</v>
      </c>
      <c r="K2514">
        <v>10075</v>
      </c>
      <c r="L2514">
        <v>108</v>
      </c>
      <c r="M2514" t="s">
        <v>14875</v>
      </c>
      <c r="N2514">
        <v>40.772640000000003</v>
      </c>
      <c r="O2514">
        <v>-73.951307</v>
      </c>
      <c r="P2514">
        <v>1015590005</v>
      </c>
      <c r="Q2514" t="s">
        <v>3856</v>
      </c>
      <c r="R2514">
        <v>34445</v>
      </c>
      <c r="S2514" s="1">
        <v>44819</v>
      </c>
      <c r="T2514" t="s">
        <v>54</v>
      </c>
      <c r="U2514" t="s">
        <v>55</v>
      </c>
      <c r="V2514">
        <v>120</v>
      </c>
      <c r="W2514" t="s">
        <v>3857</v>
      </c>
      <c r="X2514" t="s">
        <v>57</v>
      </c>
      <c r="Y2514" t="s">
        <v>58</v>
      </c>
      <c r="Z2514" t="s">
        <v>58</v>
      </c>
      <c r="AA2514">
        <v>1081273</v>
      </c>
      <c r="AB2514" t="s">
        <v>3858</v>
      </c>
      <c r="AC2514" s="1">
        <v>41443</v>
      </c>
      <c r="AD2514" t="s">
        <v>60</v>
      </c>
      <c r="AE2514">
        <v>0</v>
      </c>
      <c r="AF2514">
        <v>26.886800000000001</v>
      </c>
      <c r="AG2514">
        <v>0</v>
      </c>
      <c r="AH2514">
        <v>1</v>
      </c>
      <c r="AI2514">
        <v>0</v>
      </c>
      <c r="AJ2514">
        <v>14.255800000000001</v>
      </c>
      <c r="AK2514">
        <v>0</v>
      </c>
      <c r="AL2514">
        <v>21.8553</v>
      </c>
      <c r="AM2514">
        <f>INDEX(Sheet1!B:B, MATCH('tab1'!U2514, Sheet1!A:A,0))</f>
        <v>7</v>
      </c>
      <c r="AN2514">
        <f>INDEX(Sheet1!B:B, MATCH('tab1'!Z2514, Sheet1!A:A,0))</f>
        <v>3</v>
      </c>
      <c r="AO2514">
        <f t="shared" si="39"/>
        <v>68</v>
      </c>
    </row>
    <row r="2515" spans="1:41" x14ac:dyDescent="0.3">
      <c r="A2515" t="s">
        <v>1712</v>
      </c>
      <c r="B2515" t="s">
        <v>1713</v>
      </c>
      <c r="C2515">
        <v>160</v>
      </c>
      <c r="D2515" t="s">
        <v>1714</v>
      </c>
      <c r="E2515" t="s">
        <v>82</v>
      </c>
      <c r="F2515">
        <v>10023</v>
      </c>
      <c r="G2515" t="s">
        <v>12605</v>
      </c>
      <c r="H2515" t="s">
        <v>14857</v>
      </c>
      <c r="I2515" t="s">
        <v>15191</v>
      </c>
      <c r="J2515" t="s">
        <v>82</v>
      </c>
      <c r="K2515">
        <v>10023</v>
      </c>
      <c r="L2515">
        <v>107</v>
      </c>
      <c r="M2515" t="s">
        <v>14936</v>
      </c>
      <c r="N2515">
        <v>40.779595</v>
      </c>
      <c r="O2515">
        <v>-73.979912999999996</v>
      </c>
      <c r="P2515">
        <v>1011450057</v>
      </c>
      <c r="Q2515" t="s">
        <v>1715</v>
      </c>
      <c r="S2515" s="1">
        <v>78855</v>
      </c>
      <c r="T2515" t="s">
        <v>45</v>
      </c>
      <c r="U2515" t="s">
        <v>46</v>
      </c>
      <c r="V2515">
        <v>152</v>
      </c>
      <c r="W2515" t="s">
        <v>1716</v>
      </c>
      <c r="X2515" t="s">
        <v>36</v>
      </c>
      <c r="Y2515" t="s">
        <v>48</v>
      </c>
      <c r="Z2515" t="s">
        <v>49</v>
      </c>
      <c r="AA2515">
        <v>1081029</v>
      </c>
      <c r="AE2515">
        <v>50</v>
      </c>
      <c r="AF2515">
        <v>45.181699999999999</v>
      </c>
      <c r="AG2515">
        <v>39</v>
      </c>
      <c r="AH2515">
        <v>8.0093999999999994</v>
      </c>
      <c r="AI2515">
        <v>0</v>
      </c>
      <c r="AJ2515">
        <v>23.3017</v>
      </c>
      <c r="AK2515">
        <v>50</v>
      </c>
      <c r="AL2515">
        <v>35.229100000000003</v>
      </c>
      <c r="AM2515">
        <f>INDEX(Sheet1!B:B, MATCH('tab1'!U2515, Sheet1!A:A,0))</f>
        <v>8</v>
      </c>
      <c r="AN2515">
        <f>INDEX(Sheet1!B:B, MATCH('tab1'!Z2515, Sheet1!A:A,0))</f>
        <v>4</v>
      </c>
      <c r="AO2515">
        <f t="shared" si="39"/>
        <v>136</v>
      </c>
    </row>
    <row r="2516" spans="1:41" x14ac:dyDescent="0.3">
      <c r="A2516" t="s">
        <v>2272</v>
      </c>
      <c r="B2516" t="s">
        <v>2272</v>
      </c>
      <c r="C2516">
        <v>319</v>
      </c>
      <c r="D2516" t="s">
        <v>2273</v>
      </c>
      <c r="E2516" t="s">
        <v>82</v>
      </c>
      <c r="F2516">
        <v>10021</v>
      </c>
      <c r="G2516" t="s">
        <v>12717</v>
      </c>
      <c r="H2516" t="s">
        <v>14857</v>
      </c>
      <c r="I2516" t="s">
        <v>15298</v>
      </c>
      <c r="J2516" t="s">
        <v>82</v>
      </c>
      <c r="K2516">
        <v>10021</v>
      </c>
      <c r="L2516">
        <v>108</v>
      </c>
      <c r="M2516" t="s">
        <v>14875</v>
      </c>
      <c r="N2516">
        <v>40.769848000000003</v>
      </c>
      <c r="O2516">
        <v>-73.956738999999999</v>
      </c>
      <c r="P2516">
        <v>1014490011</v>
      </c>
      <c r="Q2516" t="s">
        <v>2274</v>
      </c>
      <c r="S2516" s="1">
        <v>78847</v>
      </c>
      <c r="T2516" t="s">
        <v>45</v>
      </c>
      <c r="U2516" t="s">
        <v>46</v>
      </c>
      <c r="V2516">
        <v>0</v>
      </c>
      <c r="W2516" t="s">
        <v>2275</v>
      </c>
      <c r="X2516" t="s">
        <v>36</v>
      </c>
      <c r="Y2516" t="s">
        <v>48</v>
      </c>
      <c r="Z2516" t="s">
        <v>49</v>
      </c>
      <c r="AA2516">
        <v>1044929</v>
      </c>
      <c r="AE2516">
        <v>50</v>
      </c>
      <c r="AF2516">
        <v>45.181699999999999</v>
      </c>
      <c r="AG2516">
        <v>10</v>
      </c>
      <c r="AH2516">
        <v>8.0093999999999994</v>
      </c>
      <c r="AI2516">
        <v>50</v>
      </c>
      <c r="AJ2516">
        <v>23.3017</v>
      </c>
      <c r="AK2516">
        <v>50</v>
      </c>
      <c r="AL2516">
        <v>35.229100000000003</v>
      </c>
      <c r="AM2516">
        <f>INDEX(Sheet1!B:B, MATCH('tab1'!U2516, Sheet1!A:A,0))</f>
        <v>8</v>
      </c>
      <c r="AN2516">
        <f>INDEX(Sheet1!B:B, MATCH('tab1'!Z2516, Sheet1!A:A,0))</f>
        <v>4</v>
      </c>
      <c r="AO2516">
        <f t="shared" si="39"/>
        <v>136</v>
      </c>
    </row>
    <row r="2517" spans="1:41" x14ac:dyDescent="0.3">
      <c r="A2517" t="s">
        <v>3814</v>
      </c>
      <c r="B2517" t="s">
        <v>3815</v>
      </c>
      <c r="C2517" t="s">
        <v>3816</v>
      </c>
      <c r="D2517" t="s">
        <v>3817</v>
      </c>
      <c r="E2517" t="s">
        <v>31</v>
      </c>
      <c r="F2517">
        <v>11375</v>
      </c>
      <c r="G2517" t="s">
        <v>13028</v>
      </c>
      <c r="H2517" t="s">
        <v>14857</v>
      </c>
      <c r="I2517" t="s">
        <v>15598</v>
      </c>
      <c r="J2517" t="s">
        <v>31</v>
      </c>
      <c r="K2517">
        <v>11375</v>
      </c>
      <c r="L2517">
        <v>406</v>
      </c>
      <c r="M2517" t="s">
        <v>14859</v>
      </c>
      <c r="N2517">
        <v>40.730111000000001</v>
      </c>
      <c r="O2517">
        <v>-73.848135999999997</v>
      </c>
      <c r="P2517">
        <v>4021740001</v>
      </c>
      <c r="Q2517" t="s">
        <v>3818</v>
      </c>
      <c r="S2517" s="1">
        <v>1</v>
      </c>
      <c r="T2517" t="s">
        <v>45</v>
      </c>
      <c r="U2517" t="s">
        <v>46</v>
      </c>
      <c r="V2517">
        <v>0</v>
      </c>
      <c r="W2517" t="s">
        <v>3819</v>
      </c>
      <c r="X2517" t="s">
        <v>36</v>
      </c>
      <c r="Y2517" t="s">
        <v>48</v>
      </c>
      <c r="Z2517" t="s">
        <v>49</v>
      </c>
      <c r="AA2517">
        <v>4437362</v>
      </c>
      <c r="AE2517">
        <v>100</v>
      </c>
      <c r="AF2517">
        <v>45.181699999999999</v>
      </c>
      <c r="AG2517">
        <v>4</v>
      </c>
      <c r="AH2517">
        <v>8.0093999999999994</v>
      </c>
      <c r="AI2517">
        <v>100</v>
      </c>
      <c r="AJ2517">
        <v>23.3017</v>
      </c>
      <c r="AK2517">
        <v>50</v>
      </c>
      <c r="AL2517">
        <v>35.229100000000003</v>
      </c>
      <c r="AM2517">
        <f>INDEX(Sheet1!B:B, MATCH('tab1'!U2517, Sheet1!A:A,0))</f>
        <v>8</v>
      </c>
      <c r="AN2517">
        <f>INDEX(Sheet1!B:B, MATCH('tab1'!Z2517, Sheet1!A:A,0))</f>
        <v>4</v>
      </c>
      <c r="AO2517">
        <f t="shared" si="39"/>
        <v>136</v>
      </c>
    </row>
    <row r="2518" spans="1:41" x14ac:dyDescent="0.3">
      <c r="A2518" t="s">
        <v>10826</v>
      </c>
      <c r="B2518" t="s">
        <v>3814</v>
      </c>
      <c r="C2518">
        <v>129</v>
      </c>
      <c r="D2518" t="s">
        <v>10827</v>
      </c>
      <c r="E2518" t="s">
        <v>43</v>
      </c>
      <c r="F2518">
        <v>11230</v>
      </c>
      <c r="G2518" t="s">
        <v>14522</v>
      </c>
      <c r="H2518" t="s">
        <v>14857</v>
      </c>
      <c r="I2518" t="s">
        <v>16950</v>
      </c>
      <c r="J2518" t="s">
        <v>43</v>
      </c>
      <c r="K2518">
        <v>11230</v>
      </c>
      <c r="L2518">
        <v>312</v>
      </c>
      <c r="M2518" t="s">
        <v>14912</v>
      </c>
      <c r="N2518">
        <v>40.627087000000003</v>
      </c>
      <c r="O2518">
        <v>-73.975747999999996</v>
      </c>
      <c r="P2518">
        <v>3064990058</v>
      </c>
      <c r="Q2518" t="s">
        <v>10828</v>
      </c>
      <c r="S2518" s="1">
        <v>78551</v>
      </c>
      <c r="T2518" t="s">
        <v>45</v>
      </c>
      <c r="U2518" t="s">
        <v>46</v>
      </c>
      <c r="V2518">
        <v>0</v>
      </c>
      <c r="W2518" t="s">
        <v>10829</v>
      </c>
      <c r="X2518" t="s">
        <v>36</v>
      </c>
      <c r="Y2518" t="s">
        <v>48</v>
      </c>
      <c r="Z2518" t="s">
        <v>49</v>
      </c>
      <c r="AA2518">
        <v>3398191</v>
      </c>
      <c r="AE2518">
        <v>50</v>
      </c>
      <c r="AF2518">
        <v>45.181699999999999</v>
      </c>
      <c r="AG2518">
        <v>18</v>
      </c>
      <c r="AH2518">
        <v>8.0093999999999994</v>
      </c>
      <c r="AI2518">
        <v>0</v>
      </c>
      <c r="AJ2518">
        <v>23.3017</v>
      </c>
      <c r="AK2518">
        <v>50</v>
      </c>
      <c r="AL2518">
        <v>35.229100000000003</v>
      </c>
      <c r="AM2518">
        <f>INDEX(Sheet1!B:B, MATCH('tab1'!U2518, Sheet1!A:A,0))</f>
        <v>8</v>
      </c>
      <c r="AN2518">
        <f>INDEX(Sheet1!B:B, MATCH('tab1'!Z2518, Sheet1!A:A,0))</f>
        <v>4</v>
      </c>
      <c r="AO2518">
        <f t="shared" si="39"/>
        <v>136</v>
      </c>
    </row>
    <row r="2519" spans="1:41" x14ac:dyDescent="0.3">
      <c r="A2519" t="s">
        <v>10177</v>
      </c>
      <c r="B2519" t="s">
        <v>10177</v>
      </c>
      <c r="C2519">
        <v>169</v>
      </c>
      <c r="D2519" t="s">
        <v>10178</v>
      </c>
      <c r="E2519" t="s">
        <v>82</v>
      </c>
      <c r="F2519">
        <v>10024</v>
      </c>
      <c r="G2519" t="s">
        <v>14375</v>
      </c>
      <c r="H2519" t="s">
        <v>14857</v>
      </c>
      <c r="I2519" t="s">
        <v>16826</v>
      </c>
      <c r="J2519" t="s">
        <v>82</v>
      </c>
      <c r="K2519">
        <v>10024</v>
      </c>
      <c r="L2519">
        <v>107</v>
      </c>
      <c r="M2519" t="s">
        <v>14936</v>
      </c>
      <c r="N2519">
        <v>40.787930000000003</v>
      </c>
      <c r="O2519">
        <v>-73.973483000000002</v>
      </c>
      <c r="P2519">
        <v>1012180010</v>
      </c>
      <c r="Q2519" t="s">
        <v>10179</v>
      </c>
      <c r="R2519">
        <v>52257</v>
      </c>
      <c r="S2519" s="1">
        <v>45188</v>
      </c>
      <c r="T2519" t="s">
        <v>33</v>
      </c>
      <c r="U2519" t="s">
        <v>34</v>
      </c>
      <c r="V2519">
        <v>52</v>
      </c>
      <c r="W2519" t="s">
        <v>10180</v>
      </c>
      <c r="X2519" t="s">
        <v>36</v>
      </c>
      <c r="Y2519" t="s">
        <v>37</v>
      </c>
      <c r="Z2519" t="s">
        <v>38</v>
      </c>
      <c r="AA2519">
        <v>1032229</v>
      </c>
      <c r="AB2519" t="s">
        <v>10181</v>
      </c>
      <c r="AC2519" s="1">
        <v>41536</v>
      </c>
      <c r="AD2519" t="s">
        <v>39</v>
      </c>
      <c r="AE2519">
        <v>0</v>
      </c>
      <c r="AF2519">
        <v>21.905000000000001</v>
      </c>
      <c r="AG2519">
        <v>10</v>
      </c>
      <c r="AH2519">
        <v>11.976900000000001</v>
      </c>
      <c r="AI2519">
        <v>0</v>
      </c>
      <c r="AJ2519">
        <v>6.1284999999999998</v>
      </c>
      <c r="AK2519">
        <v>0</v>
      </c>
      <c r="AL2519">
        <v>18.9541</v>
      </c>
      <c r="AM2519">
        <f>INDEX(Sheet1!B:B, MATCH('tab1'!U2519, Sheet1!A:A,0))</f>
        <v>5</v>
      </c>
      <c r="AN2519">
        <f>INDEX(Sheet1!B:B, MATCH('tab1'!Z2519, Sheet1!A:A,0))</f>
        <v>1</v>
      </c>
      <c r="AO2519">
        <f t="shared" si="39"/>
        <v>17</v>
      </c>
    </row>
    <row r="2520" spans="1:41" x14ac:dyDescent="0.3">
      <c r="A2520" t="s">
        <v>8799</v>
      </c>
      <c r="B2520" t="s">
        <v>8800</v>
      </c>
      <c r="C2520">
        <v>1915</v>
      </c>
      <c r="D2520" t="s">
        <v>5581</v>
      </c>
      <c r="E2520" t="s">
        <v>43</v>
      </c>
      <c r="F2520">
        <v>11235</v>
      </c>
      <c r="G2520" t="s">
        <v>13395</v>
      </c>
      <c r="H2520" t="s">
        <v>14857</v>
      </c>
      <c r="I2520" t="s">
        <v>15944</v>
      </c>
      <c r="J2520" t="s">
        <v>43</v>
      </c>
      <c r="K2520">
        <v>11235</v>
      </c>
      <c r="L2520">
        <v>315</v>
      </c>
      <c r="M2520" t="s">
        <v>14861</v>
      </c>
      <c r="N2520">
        <v>40.578496999999999</v>
      </c>
      <c r="O2520">
        <v>-73.935321000000002</v>
      </c>
      <c r="P2520">
        <v>3087600060</v>
      </c>
      <c r="Q2520" t="s">
        <v>5582</v>
      </c>
      <c r="R2520">
        <v>3050</v>
      </c>
      <c r="S2520" s="1">
        <v>45534</v>
      </c>
      <c r="T2520" t="s">
        <v>33</v>
      </c>
      <c r="U2520" t="s">
        <v>34</v>
      </c>
      <c r="V2520">
        <v>30</v>
      </c>
      <c r="W2520" t="s">
        <v>8801</v>
      </c>
      <c r="X2520" t="s">
        <v>36</v>
      </c>
      <c r="Y2520" t="s">
        <v>37</v>
      </c>
      <c r="Z2520" t="s">
        <v>38</v>
      </c>
      <c r="AA2520">
        <v>3326936</v>
      </c>
      <c r="AB2520" t="s">
        <v>8802</v>
      </c>
      <c r="AC2520" s="1">
        <v>38168</v>
      </c>
      <c r="AD2520" t="s">
        <v>60</v>
      </c>
      <c r="AE2520">
        <v>0</v>
      </c>
      <c r="AF2520">
        <v>21.905000000000001</v>
      </c>
      <c r="AG2520">
        <v>5</v>
      </c>
      <c r="AH2520">
        <v>11.976900000000001</v>
      </c>
      <c r="AI2520">
        <v>0</v>
      </c>
      <c r="AJ2520">
        <v>6.1284999999999998</v>
      </c>
      <c r="AK2520">
        <v>0</v>
      </c>
      <c r="AL2520">
        <v>18.9541</v>
      </c>
      <c r="AM2520">
        <f>INDEX(Sheet1!B:B, MATCH('tab1'!U2520, Sheet1!A:A,0))</f>
        <v>5</v>
      </c>
      <c r="AN2520">
        <f>INDEX(Sheet1!B:B, MATCH('tab1'!Z2520, Sheet1!A:A,0))</f>
        <v>1</v>
      </c>
      <c r="AO2520">
        <f t="shared" si="39"/>
        <v>17</v>
      </c>
    </row>
    <row r="2521" spans="1:41" x14ac:dyDescent="0.3">
      <c r="A2521" t="s">
        <v>9716</v>
      </c>
      <c r="B2521" t="s">
        <v>9717</v>
      </c>
      <c r="C2521">
        <v>3450</v>
      </c>
      <c r="D2521" t="s">
        <v>9718</v>
      </c>
      <c r="E2521" t="s">
        <v>64</v>
      </c>
      <c r="F2521">
        <v>10467</v>
      </c>
      <c r="G2521" t="s">
        <v>14276</v>
      </c>
      <c r="H2521" t="s">
        <v>14857</v>
      </c>
      <c r="I2521" t="s">
        <v>15093</v>
      </c>
      <c r="J2521" t="s">
        <v>64</v>
      </c>
      <c r="K2521">
        <v>10467</v>
      </c>
      <c r="L2521">
        <v>207</v>
      </c>
      <c r="M2521" t="s">
        <v>14865</v>
      </c>
      <c r="N2521">
        <v>40.881486000000002</v>
      </c>
      <c r="O2521">
        <v>-73.881225999999998</v>
      </c>
      <c r="P2521">
        <v>2033270001</v>
      </c>
      <c r="Q2521" t="s">
        <v>1194</v>
      </c>
      <c r="R2521">
        <v>5555</v>
      </c>
      <c r="S2521" s="1">
        <v>45141</v>
      </c>
      <c r="T2521" t="s">
        <v>33</v>
      </c>
      <c r="U2521" t="s">
        <v>144</v>
      </c>
      <c r="V2521">
        <v>8</v>
      </c>
      <c r="W2521" t="s">
        <v>9719</v>
      </c>
      <c r="X2521" t="s">
        <v>146</v>
      </c>
      <c r="Y2521" t="s">
        <v>37</v>
      </c>
      <c r="Z2521" t="s">
        <v>147</v>
      </c>
      <c r="AA2521">
        <v>2096396</v>
      </c>
      <c r="AB2521" t="s">
        <v>1196</v>
      </c>
      <c r="AC2521" s="1">
        <v>38566</v>
      </c>
      <c r="AD2521" t="s">
        <v>60</v>
      </c>
      <c r="AE2521">
        <v>0</v>
      </c>
      <c r="AF2521">
        <v>17.4391</v>
      </c>
      <c r="AG2521">
        <v>1</v>
      </c>
      <c r="AH2521">
        <v>8.4033999999999995</v>
      </c>
      <c r="AI2521">
        <v>0</v>
      </c>
      <c r="AJ2521">
        <v>4.9984000000000002</v>
      </c>
      <c r="AK2521">
        <v>0</v>
      </c>
      <c r="AL2521">
        <v>15.3835</v>
      </c>
      <c r="AM2521">
        <f>INDEX(Sheet1!B:B, MATCH('tab1'!U2521, Sheet1!A:A,0))</f>
        <v>6</v>
      </c>
      <c r="AN2521">
        <f>INDEX(Sheet1!B:B, MATCH('tab1'!Z2521, Sheet1!A:A,0))</f>
        <v>2</v>
      </c>
      <c r="AO2521">
        <f t="shared" si="39"/>
        <v>34</v>
      </c>
    </row>
    <row r="2522" spans="1:41" x14ac:dyDescent="0.3">
      <c r="A2522" t="s">
        <v>2323</v>
      </c>
      <c r="B2522" t="s">
        <v>2323</v>
      </c>
      <c r="C2522">
        <v>285</v>
      </c>
      <c r="D2522" t="s">
        <v>2324</v>
      </c>
      <c r="E2522" t="s">
        <v>135</v>
      </c>
      <c r="F2522">
        <v>10310</v>
      </c>
      <c r="G2522" t="s">
        <v>12728</v>
      </c>
      <c r="H2522" t="s">
        <v>14857</v>
      </c>
      <c r="I2522" t="s">
        <v>15309</v>
      </c>
      <c r="J2522" t="s">
        <v>14884</v>
      </c>
      <c r="K2522">
        <v>10310</v>
      </c>
      <c r="L2522">
        <v>501</v>
      </c>
      <c r="M2522" t="s">
        <v>14885</v>
      </c>
      <c r="N2522">
        <v>40.633232999999997</v>
      </c>
      <c r="O2522">
        <v>-74.125782999999998</v>
      </c>
      <c r="P2522">
        <v>5002130001</v>
      </c>
      <c r="Q2522" t="s">
        <v>2325</v>
      </c>
      <c r="R2522">
        <v>5102</v>
      </c>
      <c r="S2522" s="1">
        <v>45041</v>
      </c>
      <c r="T2522" t="s">
        <v>54</v>
      </c>
      <c r="U2522" t="s">
        <v>34</v>
      </c>
      <c r="V2522">
        <v>142</v>
      </c>
      <c r="W2522" t="s">
        <v>2326</v>
      </c>
      <c r="X2522" t="s">
        <v>36</v>
      </c>
      <c r="Y2522" t="s">
        <v>37</v>
      </c>
      <c r="Z2522" t="s">
        <v>38</v>
      </c>
      <c r="AA2522">
        <v>5089719</v>
      </c>
      <c r="AB2522" t="s">
        <v>2327</v>
      </c>
      <c r="AC2522" s="1">
        <v>31304</v>
      </c>
      <c r="AD2522" t="s">
        <v>39</v>
      </c>
      <c r="AE2522">
        <v>0</v>
      </c>
      <c r="AF2522">
        <v>21.905000000000001</v>
      </c>
      <c r="AG2522">
        <v>24</v>
      </c>
      <c r="AH2522">
        <v>11.976900000000001</v>
      </c>
      <c r="AI2522">
        <v>0</v>
      </c>
      <c r="AJ2522">
        <v>6.1284999999999998</v>
      </c>
      <c r="AK2522">
        <v>0</v>
      </c>
      <c r="AL2522">
        <v>18.9541</v>
      </c>
      <c r="AM2522">
        <f>INDEX(Sheet1!B:B, MATCH('tab1'!U2522, Sheet1!A:A,0))</f>
        <v>5</v>
      </c>
      <c r="AN2522">
        <f>INDEX(Sheet1!B:B, MATCH('tab1'!Z2522, Sheet1!A:A,0))</f>
        <v>1</v>
      </c>
      <c r="AO2522">
        <f t="shared" si="39"/>
        <v>17</v>
      </c>
    </row>
    <row r="2523" spans="1:41" x14ac:dyDescent="0.3">
      <c r="A2523" t="s">
        <v>2323</v>
      </c>
      <c r="B2523" t="s">
        <v>9010</v>
      </c>
      <c r="C2523" t="s">
        <v>9011</v>
      </c>
      <c r="D2523" t="s">
        <v>9012</v>
      </c>
      <c r="E2523" t="s">
        <v>43</v>
      </c>
      <c r="F2523">
        <v>11205</v>
      </c>
      <c r="G2523" t="s">
        <v>14122</v>
      </c>
      <c r="H2523" t="s">
        <v>14857</v>
      </c>
      <c r="I2523" t="s">
        <v>16612</v>
      </c>
      <c r="J2523" t="s">
        <v>43</v>
      </c>
      <c r="K2523">
        <v>11205</v>
      </c>
      <c r="L2523">
        <v>302</v>
      </c>
      <c r="M2523" t="s">
        <v>14863</v>
      </c>
      <c r="N2523">
        <v>40.692604000000003</v>
      </c>
      <c r="O2523">
        <v>-73.970737</v>
      </c>
      <c r="P2523">
        <v>3020750012</v>
      </c>
      <c r="Q2523" t="s">
        <v>9013</v>
      </c>
      <c r="R2523">
        <v>6025</v>
      </c>
      <c r="S2523" s="1">
        <v>45108</v>
      </c>
      <c r="T2523" t="s">
        <v>33</v>
      </c>
      <c r="U2523" t="s">
        <v>34</v>
      </c>
      <c r="V2523">
        <v>90</v>
      </c>
      <c r="W2523" t="s">
        <v>9014</v>
      </c>
      <c r="X2523" t="s">
        <v>36</v>
      </c>
      <c r="Y2523" t="s">
        <v>37</v>
      </c>
      <c r="Z2523" t="s">
        <v>38</v>
      </c>
      <c r="AA2523">
        <v>3058391</v>
      </c>
      <c r="AB2523" t="s">
        <v>9015</v>
      </c>
      <c r="AC2523" s="1">
        <v>38534</v>
      </c>
      <c r="AD2523" t="s">
        <v>60</v>
      </c>
      <c r="AE2523">
        <v>66.666700000000006</v>
      </c>
      <c r="AF2523">
        <v>21.905000000000001</v>
      </c>
      <c r="AG2523">
        <v>9</v>
      </c>
      <c r="AH2523">
        <v>11.976900000000001</v>
      </c>
      <c r="AI2523">
        <v>0</v>
      </c>
      <c r="AJ2523">
        <v>6.1284999999999998</v>
      </c>
      <c r="AK2523">
        <v>66.666700000000006</v>
      </c>
      <c r="AL2523">
        <v>18.9541</v>
      </c>
      <c r="AM2523">
        <f>INDEX(Sheet1!B:B, MATCH('tab1'!U2523, Sheet1!A:A,0))</f>
        <v>5</v>
      </c>
      <c r="AN2523">
        <f>INDEX(Sheet1!B:B, MATCH('tab1'!Z2523, Sheet1!A:A,0))</f>
        <v>1</v>
      </c>
      <c r="AO2523">
        <f t="shared" si="39"/>
        <v>17</v>
      </c>
    </row>
    <row r="2524" spans="1:41" x14ac:dyDescent="0.3">
      <c r="A2524" t="s">
        <v>732</v>
      </c>
      <c r="B2524" t="s">
        <v>732</v>
      </c>
      <c r="C2524" t="s">
        <v>733</v>
      </c>
      <c r="D2524" t="s">
        <v>734</v>
      </c>
      <c r="E2524" t="s">
        <v>82</v>
      </c>
      <c r="F2524">
        <v>10029</v>
      </c>
      <c r="G2524" t="s">
        <v>12415</v>
      </c>
      <c r="H2524" t="s">
        <v>14857</v>
      </c>
      <c r="I2524" t="s">
        <v>15006</v>
      </c>
      <c r="J2524" t="s">
        <v>82</v>
      </c>
      <c r="K2524">
        <v>10029</v>
      </c>
      <c r="L2524">
        <v>111</v>
      </c>
      <c r="M2524" t="s">
        <v>14875</v>
      </c>
      <c r="N2524">
        <v>40.798496</v>
      </c>
      <c r="O2524">
        <v>-73.945949999999996</v>
      </c>
      <c r="P2524">
        <v>1016180001</v>
      </c>
      <c r="Q2524" t="s">
        <v>735</v>
      </c>
      <c r="R2524">
        <v>6226</v>
      </c>
      <c r="S2524" s="1">
        <v>45209</v>
      </c>
      <c r="T2524" t="s">
        <v>33</v>
      </c>
      <c r="U2524" t="s">
        <v>34</v>
      </c>
      <c r="V2524">
        <v>60</v>
      </c>
      <c r="W2524" t="s">
        <v>736</v>
      </c>
      <c r="X2524" t="s">
        <v>36</v>
      </c>
      <c r="Y2524" t="s">
        <v>37</v>
      </c>
      <c r="Z2524" t="s">
        <v>38</v>
      </c>
      <c r="AA2524">
        <v>1080504</v>
      </c>
      <c r="AB2524" t="s">
        <v>737</v>
      </c>
      <c r="AC2524" s="1">
        <v>37595</v>
      </c>
      <c r="AD2524" t="s">
        <v>60</v>
      </c>
      <c r="AE2524">
        <v>0</v>
      </c>
      <c r="AF2524">
        <v>21.905000000000001</v>
      </c>
      <c r="AG2524">
        <v>9</v>
      </c>
      <c r="AH2524">
        <v>11.976900000000001</v>
      </c>
      <c r="AI2524">
        <v>0</v>
      </c>
      <c r="AJ2524">
        <v>6.1284999999999998</v>
      </c>
      <c r="AK2524">
        <v>0</v>
      </c>
      <c r="AL2524">
        <v>18.9541</v>
      </c>
      <c r="AM2524">
        <f>INDEX(Sheet1!B:B, MATCH('tab1'!U2524, Sheet1!A:A,0))</f>
        <v>5</v>
      </c>
      <c r="AN2524">
        <f>INDEX(Sheet1!B:B, MATCH('tab1'!Z2524, Sheet1!A:A,0))</f>
        <v>1</v>
      </c>
      <c r="AO2524">
        <f t="shared" si="39"/>
        <v>17</v>
      </c>
    </row>
    <row r="2525" spans="1:41" x14ac:dyDescent="0.3">
      <c r="A2525" t="s">
        <v>732</v>
      </c>
      <c r="B2525" t="s">
        <v>732</v>
      </c>
      <c r="C2525">
        <v>159</v>
      </c>
      <c r="D2525" t="s">
        <v>953</v>
      </c>
      <c r="E2525" t="s">
        <v>135</v>
      </c>
      <c r="F2525">
        <v>10310</v>
      </c>
      <c r="G2525" t="s">
        <v>13254</v>
      </c>
      <c r="H2525" t="s">
        <v>14857</v>
      </c>
      <c r="I2525" t="s">
        <v>15807</v>
      </c>
      <c r="J2525" t="s">
        <v>14884</v>
      </c>
      <c r="K2525">
        <v>10310</v>
      </c>
      <c r="L2525">
        <v>501</v>
      </c>
      <c r="M2525" t="s">
        <v>14885</v>
      </c>
      <c r="N2525">
        <v>40.637531000000003</v>
      </c>
      <c r="O2525">
        <v>-74.117593999999997</v>
      </c>
      <c r="P2525">
        <v>5001740006</v>
      </c>
      <c r="Q2525" t="s">
        <v>4911</v>
      </c>
      <c r="R2525">
        <v>23557</v>
      </c>
      <c r="S2525" s="1">
        <v>44833</v>
      </c>
      <c r="T2525" t="s">
        <v>54</v>
      </c>
      <c r="U2525" t="s">
        <v>34</v>
      </c>
      <c r="V2525">
        <v>176</v>
      </c>
      <c r="W2525" t="s">
        <v>4912</v>
      </c>
      <c r="X2525" t="s">
        <v>36</v>
      </c>
      <c r="Y2525" t="s">
        <v>37</v>
      </c>
      <c r="Z2525" t="s">
        <v>38</v>
      </c>
      <c r="AA2525">
        <v>5004830</v>
      </c>
      <c r="AB2525" t="s">
        <v>737</v>
      </c>
      <c r="AC2525" s="1">
        <v>41181</v>
      </c>
      <c r="AD2525" t="s">
        <v>39</v>
      </c>
      <c r="AE2525">
        <v>25</v>
      </c>
      <c r="AF2525">
        <v>21.905000000000001</v>
      </c>
      <c r="AG2525">
        <v>35</v>
      </c>
      <c r="AH2525">
        <v>11.976900000000001</v>
      </c>
      <c r="AI2525">
        <v>0</v>
      </c>
      <c r="AJ2525">
        <v>6.1284999999999998</v>
      </c>
      <c r="AK2525">
        <v>25</v>
      </c>
      <c r="AL2525">
        <v>18.9541</v>
      </c>
      <c r="AM2525">
        <f>INDEX(Sheet1!B:B, MATCH('tab1'!U2525, Sheet1!A:A,0))</f>
        <v>5</v>
      </c>
      <c r="AN2525">
        <f>INDEX(Sheet1!B:B, MATCH('tab1'!Z2525, Sheet1!A:A,0))</f>
        <v>1</v>
      </c>
      <c r="AO2525">
        <f t="shared" si="39"/>
        <v>17</v>
      </c>
    </row>
    <row r="2526" spans="1:41" x14ac:dyDescent="0.3">
      <c r="A2526" t="s">
        <v>732</v>
      </c>
      <c r="B2526" t="s">
        <v>732</v>
      </c>
      <c r="C2526">
        <v>2672</v>
      </c>
      <c r="D2526" t="s">
        <v>5122</v>
      </c>
      <c r="E2526" t="s">
        <v>82</v>
      </c>
      <c r="F2526">
        <v>10030</v>
      </c>
      <c r="G2526" t="s">
        <v>13300</v>
      </c>
      <c r="H2526" t="s">
        <v>14857</v>
      </c>
      <c r="I2526" t="s">
        <v>15850</v>
      </c>
      <c r="J2526" t="s">
        <v>82</v>
      </c>
      <c r="K2526">
        <v>10030</v>
      </c>
      <c r="L2526">
        <v>110</v>
      </c>
      <c r="M2526" t="s">
        <v>14880</v>
      </c>
      <c r="N2526">
        <v>40.820987000000002</v>
      </c>
      <c r="O2526">
        <v>-73.943261000000007</v>
      </c>
      <c r="P2526">
        <v>1020280001</v>
      </c>
      <c r="Q2526" t="s">
        <v>5123</v>
      </c>
      <c r="R2526">
        <v>6441</v>
      </c>
      <c r="S2526" s="1">
        <v>44665</v>
      </c>
      <c r="T2526" t="s">
        <v>54</v>
      </c>
      <c r="U2526" t="s">
        <v>34</v>
      </c>
      <c r="V2526">
        <v>87</v>
      </c>
      <c r="W2526" t="s">
        <v>5124</v>
      </c>
      <c r="X2526" t="s">
        <v>36</v>
      </c>
      <c r="Y2526" t="s">
        <v>37</v>
      </c>
      <c r="Z2526" t="s">
        <v>38</v>
      </c>
      <c r="AA2526">
        <v>1060427</v>
      </c>
      <c r="AB2526" t="s">
        <v>737</v>
      </c>
      <c r="AC2526" s="1">
        <v>37487</v>
      </c>
      <c r="AD2526" t="s">
        <v>60</v>
      </c>
      <c r="AE2526">
        <v>0</v>
      </c>
      <c r="AF2526">
        <v>21.905000000000001</v>
      </c>
      <c r="AG2526">
        <v>8</v>
      </c>
      <c r="AH2526">
        <v>11.976900000000001</v>
      </c>
      <c r="AI2526">
        <v>0</v>
      </c>
      <c r="AJ2526">
        <v>6.1284999999999998</v>
      </c>
      <c r="AK2526">
        <v>0</v>
      </c>
      <c r="AL2526">
        <v>18.9541</v>
      </c>
      <c r="AM2526">
        <f>INDEX(Sheet1!B:B, MATCH('tab1'!U2526, Sheet1!A:A,0))</f>
        <v>5</v>
      </c>
      <c r="AN2526">
        <f>INDEX(Sheet1!B:B, MATCH('tab1'!Z2526, Sheet1!A:A,0))</f>
        <v>1</v>
      </c>
      <c r="AO2526">
        <f t="shared" si="39"/>
        <v>17</v>
      </c>
    </row>
    <row r="2527" spans="1:41" x14ac:dyDescent="0.3">
      <c r="A2527" t="s">
        <v>732</v>
      </c>
      <c r="B2527" t="s">
        <v>7291</v>
      </c>
      <c r="C2527">
        <v>1919</v>
      </c>
      <c r="D2527" t="s">
        <v>698</v>
      </c>
      <c r="E2527" t="s">
        <v>64</v>
      </c>
      <c r="F2527">
        <v>10457</v>
      </c>
      <c r="G2527" t="s">
        <v>13752</v>
      </c>
      <c r="H2527" t="s">
        <v>14857</v>
      </c>
      <c r="I2527" t="s">
        <v>16280</v>
      </c>
      <c r="J2527" t="s">
        <v>64</v>
      </c>
      <c r="K2527">
        <v>10457</v>
      </c>
      <c r="L2527">
        <v>206</v>
      </c>
      <c r="M2527" t="s">
        <v>14865</v>
      </c>
      <c r="N2527">
        <v>40.843546000000003</v>
      </c>
      <c r="O2527">
        <v>-73.889754999999994</v>
      </c>
      <c r="P2527">
        <v>2029510032</v>
      </c>
      <c r="Q2527" t="s">
        <v>7292</v>
      </c>
      <c r="R2527">
        <v>25017</v>
      </c>
      <c r="S2527" s="1">
        <v>45580</v>
      </c>
      <c r="T2527" t="s">
        <v>33</v>
      </c>
      <c r="U2527" t="s">
        <v>34</v>
      </c>
      <c r="V2527">
        <v>71</v>
      </c>
      <c r="W2527" t="s">
        <v>7293</v>
      </c>
      <c r="X2527" t="s">
        <v>36</v>
      </c>
      <c r="Y2527" t="s">
        <v>37</v>
      </c>
      <c r="Z2527" t="s">
        <v>38</v>
      </c>
      <c r="AA2527">
        <v>2094582</v>
      </c>
      <c r="AB2527" t="s">
        <v>4586</v>
      </c>
      <c r="AC2527" s="1">
        <v>41197</v>
      </c>
      <c r="AD2527" t="s">
        <v>39</v>
      </c>
      <c r="AE2527">
        <v>66.666700000000006</v>
      </c>
      <c r="AF2527">
        <v>21.905000000000001</v>
      </c>
      <c r="AG2527">
        <v>8</v>
      </c>
      <c r="AH2527">
        <v>11.976900000000001</v>
      </c>
      <c r="AI2527">
        <v>0</v>
      </c>
      <c r="AJ2527">
        <v>6.1284999999999998</v>
      </c>
      <c r="AK2527">
        <v>66.666700000000006</v>
      </c>
      <c r="AL2527">
        <v>18.9541</v>
      </c>
      <c r="AM2527">
        <f>INDEX(Sheet1!B:B, MATCH('tab1'!U2527, Sheet1!A:A,0))</f>
        <v>5</v>
      </c>
      <c r="AN2527">
        <f>INDEX(Sheet1!B:B, MATCH('tab1'!Z2527, Sheet1!A:A,0))</f>
        <v>1</v>
      </c>
      <c r="AO2527">
        <f t="shared" si="39"/>
        <v>17</v>
      </c>
    </row>
    <row r="2528" spans="1:41" x14ac:dyDescent="0.3">
      <c r="A2528" t="s">
        <v>732</v>
      </c>
      <c r="B2528" t="s">
        <v>732</v>
      </c>
      <c r="C2528">
        <v>465</v>
      </c>
      <c r="D2528" t="s">
        <v>7339</v>
      </c>
      <c r="E2528" t="s">
        <v>82</v>
      </c>
      <c r="F2528">
        <v>10032</v>
      </c>
      <c r="G2528" t="s">
        <v>13761</v>
      </c>
      <c r="H2528" t="s">
        <v>14857</v>
      </c>
      <c r="I2528" t="s">
        <v>16287</v>
      </c>
      <c r="J2528" t="s">
        <v>82</v>
      </c>
      <c r="K2528">
        <v>10032</v>
      </c>
      <c r="L2528">
        <v>112</v>
      </c>
      <c r="M2528" t="s">
        <v>14880</v>
      </c>
      <c r="N2528">
        <v>40.838954000000001</v>
      </c>
      <c r="O2528">
        <v>-73.936837999999995</v>
      </c>
      <c r="P2528">
        <v>1021120001</v>
      </c>
      <c r="Q2528" t="s">
        <v>7340</v>
      </c>
      <c r="R2528">
        <v>6926</v>
      </c>
      <c r="S2528" s="1">
        <v>45337</v>
      </c>
      <c r="T2528" t="s">
        <v>33</v>
      </c>
      <c r="U2528" t="s">
        <v>34</v>
      </c>
      <c r="V2528">
        <v>55</v>
      </c>
      <c r="W2528" t="s">
        <v>7341</v>
      </c>
      <c r="X2528" t="s">
        <v>36</v>
      </c>
      <c r="Y2528" t="s">
        <v>37</v>
      </c>
      <c r="Z2528" t="s">
        <v>38</v>
      </c>
      <c r="AA2528">
        <v>1081842</v>
      </c>
      <c r="AB2528" t="s">
        <v>737</v>
      </c>
      <c r="AC2528" s="1">
        <v>37960</v>
      </c>
      <c r="AD2528" t="s">
        <v>60</v>
      </c>
      <c r="AE2528">
        <v>33.333300000000001</v>
      </c>
      <c r="AF2528">
        <v>21.905000000000001</v>
      </c>
      <c r="AG2528">
        <v>6</v>
      </c>
      <c r="AH2528">
        <v>11.976900000000001</v>
      </c>
      <c r="AI2528">
        <v>0</v>
      </c>
      <c r="AJ2528">
        <v>6.1284999999999998</v>
      </c>
      <c r="AK2528">
        <v>33.333300000000001</v>
      </c>
      <c r="AL2528">
        <v>18.9541</v>
      </c>
      <c r="AM2528">
        <f>INDEX(Sheet1!B:B, MATCH('tab1'!U2528, Sheet1!A:A,0))</f>
        <v>5</v>
      </c>
      <c r="AN2528">
        <f>INDEX(Sheet1!B:B, MATCH('tab1'!Z2528, Sheet1!A:A,0))</f>
        <v>1</v>
      </c>
      <c r="AO2528">
        <f t="shared" si="39"/>
        <v>17</v>
      </c>
    </row>
    <row r="2529" spans="1:41" x14ac:dyDescent="0.3">
      <c r="A2529" t="s">
        <v>732</v>
      </c>
      <c r="B2529" t="s">
        <v>732</v>
      </c>
      <c r="C2529">
        <v>3703</v>
      </c>
      <c r="D2529" t="s">
        <v>3550</v>
      </c>
      <c r="E2529" t="s">
        <v>82</v>
      </c>
      <c r="F2529">
        <v>10034</v>
      </c>
      <c r="G2529" t="s">
        <v>13839</v>
      </c>
      <c r="H2529" t="s">
        <v>14857</v>
      </c>
      <c r="I2529" t="s">
        <v>16362</v>
      </c>
      <c r="J2529" t="s">
        <v>82</v>
      </c>
      <c r="K2529">
        <v>10034</v>
      </c>
      <c r="L2529">
        <v>112</v>
      </c>
      <c r="M2529" t="s">
        <v>14880</v>
      </c>
      <c r="N2529">
        <v>40.858989999999999</v>
      </c>
      <c r="O2529">
        <v>-73.922893999999999</v>
      </c>
      <c r="P2529">
        <v>1021500030</v>
      </c>
      <c r="Q2529" t="s">
        <v>7716</v>
      </c>
      <c r="R2529">
        <v>6146</v>
      </c>
      <c r="S2529" s="1">
        <v>44950</v>
      </c>
      <c r="T2529" t="s">
        <v>54</v>
      </c>
      <c r="U2529" t="s">
        <v>34</v>
      </c>
      <c r="V2529">
        <v>72</v>
      </c>
      <c r="W2529" t="s">
        <v>7717</v>
      </c>
      <c r="X2529" t="s">
        <v>36</v>
      </c>
      <c r="Y2529" t="s">
        <v>37</v>
      </c>
      <c r="Z2529" t="s">
        <v>38</v>
      </c>
      <c r="AA2529">
        <v>1084201</v>
      </c>
      <c r="AB2529" t="s">
        <v>737</v>
      </c>
      <c r="AC2529" s="1">
        <v>38376</v>
      </c>
      <c r="AD2529" t="s">
        <v>60</v>
      </c>
      <c r="AE2529">
        <v>0</v>
      </c>
      <c r="AF2529">
        <v>21.905000000000001</v>
      </c>
      <c r="AG2529">
        <v>8</v>
      </c>
      <c r="AH2529">
        <v>11.976900000000001</v>
      </c>
      <c r="AI2529">
        <v>0</v>
      </c>
      <c r="AJ2529">
        <v>6.1284999999999998</v>
      </c>
      <c r="AK2529">
        <v>0</v>
      </c>
      <c r="AL2529">
        <v>18.9541</v>
      </c>
      <c r="AM2529">
        <f>INDEX(Sheet1!B:B, MATCH('tab1'!U2529, Sheet1!A:A,0))</f>
        <v>5</v>
      </c>
      <c r="AN2529">
        <f>INDEX(Sheet1!B:B, MATCH('tab1'!Z2529, Sheet1!A:A,0))</f>
        <v>1</v>
      </c>
      <c r="AO2529">
        <f t="shared" si="39"/>
        <v>17</v>
      </c>
    </row>
    <row r="2530" spans="1:41" x14ac:dyDescent="0.3">
      <c r="A2530" t="s">
        <v>732</v>
      </c>
      <c r="B2530" t="s">
        <v>732</v>
      </c>
      <c r="C2530">
        <v>93</v>
      </c>
      <c r="D2530" t="s">
        <v>1204</v>
      </c>
      <c r="E2530" t="s">
        <v>82</v>
      </c>
      <c r="F2530">
        <v>10040</v>
      </c>
      <c r="G2530" t="s">
        <v>14510</v>
      </c>
      <c r="H2530" t="s">
        <v>14857</v>
      </c>
      <c r="I2530" t="s">
        <v>16940</v>
      </c>
      <c r="J2530" t="s">
        <v>82</v>
      </c>
      <c r="K2530">
        <v>10040</v>
      </c>
      <c r="L2530">
        <v>112</v>
      </c>
      <c r="M2530" t="s">
        <v>14880</v>
      </c>
      <c r="N2530">
        <v>40.860411999999997</v>
      </c>
      <c r="O2530">
        <v>-73.927936000000003</v>
      </c>
      <c r="P2530">
        <v>1021730001</v>
      </c>
      <c r="Q2530" t="s">
        <v>10773</v>
      </c>
      <c r="R2530">
        <v>26597</v>
      </c>
      <c r="S2530" s="1">
        <v>44860</v>
      </c>
      <c r="T2530" t="s">
        <v>54</v>
      </c>
      <c r="U2530" t="s">
        <v>34</v>
      </c>
      <c r="V2530">
        <v>98</v>
      </c>
      <c r="W2530" t="s">
        <v>10774</v>
      </c>
      <c r="X2530" t="s">
        <v>36</v>
      </c>
      <c r="Y2530" t="s">
        <v>37</v>
      </c>
      <c r="Z2530" t="s">
        <v>38</v>
      </c>
      <c r="AA2530">
        <v>1064149</v>
      </c>
      <c r="AB2530" t="s">
        <v>10775</v>
      </c>
      <c r="AC2530" s="1">
        <v>41208</v>
      </c>
      <c r="AD2530" t="s">
        <v>39</v>
      </c>
      <c r="AE2530">
        <v>33.333300000000001</v>
      </c>
      <c r="AF2530">
        <v>21.905000000000001</v>
      </c>
      <c r="AG2530">
        <v>10</v>
      </c>
      <c r="AH2530">
        <v>11.976900000000001</v>
      </c>
      <c r="AI2530">
        <v>0</v>
      </c>
      <c r="AJ2530">
        <v>6.1284999999999998</v>
      </c>
      <c r="AK2530">
        <v>33.333300000000001</v>
      </c>
      <c r="AL2530">
        <v>18.9541</v>
      </c>
      <c r="AM2530">
        <f>INDEX(Sheet1!B:B, MATCH('tab1'!U2530, Sheet1!A:A,0))</f>
        <v>5</v>
      </c>
      <c r="AN2530">
        <f>INDEX(Sheet1!B:B, MATCH('tab1'!Z2530, Sheet1!A:A,0))</f>
        <v>1</v>
      </c>
      <c r="AO2530">
        <f t="shared" si="39"/>
        <v>17</v>
      </c>
    </row>
    <row r="2531" spans="1:41" x14ac:dyDescent="0.3">
      <c r="A2531" t="s">
        <v>7306</v>
      </c>
      <c r="B2531" t="s">
        <v>7307</v>
      </c>
      <c r="C2531">
        <v>440</v>
      </c>
      <c r="D2531" t="s">
        <v>687</v>
      </c>
      <c r="E2531" t="s">
        <v>43</v>
      </c>
      <c r="F2531">
        <v>11203</v>
      </c>
      <c r="G2531" t="s">
        <v>12718</v>
      </c>
      <c r="H2531" t="s">
        <v>14857</v>
      </c>
      <c r="I2531" t="s">
        <v>15299</v>
      </c>
      <c r="J2531" t="s">
        <v>43</v>
      </c>
      <c r="K2531">
        <v>11203</v>
      </c>
      <c r="L2531">
        <v>317</v>
      </c>
      <c r="M2531" t="s">
        <v>14888</v>
      </c>
      <c r="N2531">
        <v>40.654499999999999</v>
      </c>
      <c r="O2531">
        <v>-73.944495000000003</v>
      </c>
      <c r="P2531">
        <v>3048560012</v>
      </c>
      <c r="Q2531" t="s">
        <v>2278</v>
      </c>
      <c r="R2531">
        <v>5743</v>
      </c>
      <c r="S2531" s="1">
        <v>45112</v>
      </c>
      <c r="T2531" t="s">
        <v>33</v>
      </c>
      <c r="U2531" t="s">
        <v>34</v>
      </c>
      <c r="V2531">
        <v>42</v>
      </c>
      <c r="W2531" t="s">
        <v>7308</v>
      </c>
      <c r="X2531" t="s">
        <v>36</v>
      </c>
      <c r="Y2531" t="s">
        <v>37</v>
      </c>
      <c r="Z2531" t="s">
        <v>38</v>
      </c>
      <c r="AA2531">
        <v>3108105</v>
      </c>
      <c r="AC2531" s="1">
        <v>37749</v>
      </c>
      <c r="AD2531" t="s">
        <v>60</v>
      </c>
      <c r="AE2531">
        <v>20</v>
      </c>
      <c r="AF2531">
        <v>21.905000000000001</v>
      </c>
      <c r="AG2531">
        <v>6</v>
      </c>
      <c r="AH2531">
        <v>11.976900000000001</v>
      </c>
      <c r="AI2531">
        <v>0</v>
      </c>
      <c r="AJ2531">
        <v>6.1284999999999998</v>
      </c>
      <c r="AK2531">
        <v>20</v>
      </c>
      <c r="AL2531">
        <v>18.9541</v>
      </c>
      <c r="AM2531">
        <f>INDEX(Sheet1!B:B, MATCH('tab1'!U2531, Sheet1!A:A,0))</f>
        <v>5</v>
      </c>
      <c r="AN2531">
        <f>INDEX(Sheet1!B:B, MATCH('tab1'!Z2531, Sheet1!A:A,0))</f>
        <v>1</v>
      </c>
      <c r="AO2531">
        <f t="shared" si="39"/>
        <v>17</v>
      </c>
    </row>
    <row r="2532" spans="1:41" x14ac:dyDescent="0.3">
      <c r="A2532" t="s">
        <v>2276</v>
      </c>
      <c r="B2532" t="s">
        <v>2277</v>
      </c>
      <c r="C2532">
        <v>440</v>
      </c>
      <c r="D2532" t="s">
        <v>687</v>
      </c>
      <c r="E2532" t="s">
        <v>43</v>
      </c>
      <c r="F2532">
        <v>11203</v>
      </c>
      <c r="G2532" t="s">
        <v>12718</v>
      </c>
      <c r="H2532" t="s">
        <v>14857</v>
      </c>
      <c r="I2532" t="s">
        <v>15299</v>
      </c>
      <c r="J2532" t="s">
        <v>43</v>
      </c>
      <c r="K2532">
        <v>11203</v>
      </c>
      <c r="L2532">
        <v>317</v>
      </c>
      <c r="M2532" t="s">
        <v>14888</v>
      </c>
      <c r="N2532">
        <v>40.654499999999999</v>
      </c>
      <c r="O2532">
        <v>-73.944495000000003</v>
      </c>
      <c r="P2532">
        <v>3048560012</v>
      </c>
      <c r="Q2532" t="s">
        <v>2278</v>
      </c>
      <c r="R2532">
        <v>5734</v>
      </c>
      <c r="S2532" s="1">
        <v>45169</v>
      </c>
      <c r="T2532" t="s">
        <v>33</v>
      </c>
      <c r="U2532" t="s">
        <v>144</v>
      </c>
      <c r="V2532">
        <v>18</v>
      </c>
      <c r="W2532" t="s">
        <v>2279</v>
      </c>
      <c r="X2532" t="s">
        <v>146</v>
      </c>
      <c r="Y2532" t="s">
        <v>37</v>
      </c>
      <c r="Z2532" t="s">
        <v>147</v>
      </c>
      <c r="AA2532">
        <v>3108105</v>
      </c>
      <c r="AC2532" s="1">
        <v>38168</v>
      </c>
      <c r="AD2532" t="s">
        <v>60</v>
      </c>
      <c r="AE2532">
        <v>40</v>
      </c>
      <c r="AF2532">
        <v>17.4391</v>
      </c>
      <c r="AG2532">
        <v>4</v>
      </c>
      <c r="AH2532">
        <v>8.4033999999999995</v>
      </c>
      <c r="AI2532">
        <v>0</v>
      </c>
      <c r="AJ2532">
        <v>4.9984000000000002</v>
      </c>
      <c r="AK2532">
        <v>40</v>
      </c>
      <c r="AL2532">
        <v>15.3835</v>
      </c>
      <c r="AM2532">
        <f>INDEX(Sheet1!B:B, MATCH('tab1'!U2532, Sheet1!A:A,0))</f>
        <v>6</v>
      </c>
      <c r="AN2532">
        <f>INDEX(Sheet1!B:B, MATCH('tab1'!Z2532, Sheet1!A:A,0))</f>
        <v>2</v>
      </c>
      <c r="AO2532">
        <f t="shared" si="39"/>
        <v>34</v>
      </c>
    </row>
    <row r="2533" spans="1:41" x14ac:dyDescent="0.3">
      <c r="A2533" t="s">
        <v>828</v>
      </c>
      <c r="B2533" t="s">
        <v>828</v>
      </c>
      <c r="C2533">
        <v>695</v>
      </c>
      <c r="D2533" t="s">
        <v>829</v>
      </c>
      <c r="E2533" t="s">
        <v>82</v>
      </c>
      <c r="F2533">
        <v>10065</v>
      </c>
      <c r="G2533" t="s">
        <v>12434</v>
      </c>
      <c r="H2533" t="s">
        <v>14857</v>
      </c>
      <c r="I2533" t="s">
        <v>15022</v>
      </c>
      <c r="J2533" t="s">
        <v>82</v>
      </c>
      <c r="K2533">
        <v>10065</v>
      </c>
      <c r="L2533">
        <v>108</v>
      </c>
      <c r="M2533" t="s">
        <v>14875</v>
      </c>
      <c r="N2533">
        <v>40.768973000000003</v>
      </c>
      <c r="O2533">
        <v>-73.965367000000001</v>
      </c>
      <c r="P2533">
        <v>1014030001</v>
      </c>
      <c r="Q2533" t="s">
        <v>830</v>
      </c>
      <c r="R2533">
        <v>5145</v>
      </c>
      <c r="S2533" s="1">
        <v>45233</v>
      </c>
      <c r="T2533" t="s">
        <v>33</v>
      </c>
      <c r="U2533" t="s">
        <v>34</v>
      </c>
      <c r="V2533">
        <v>40</v>
      </c>
      <c r="W2533" t="s">
        <v>831</v>
      </c>
      <c r="X2533" t="s">
        <v>36</v>
      </c>
      <c r="Y2533" t="s">
        <v>37</v>
      </c>
      <c r="Z2533" t="s">
        <v>38</v>
      </c>
      <c r="AA2533">
        <v>1081419</v>
      </c>
      <c r="AB2533" t="s">
        <v>832</v>
      </c>
      <c r="AC2533" s="1">
        <v>37918</v>
      </c>
      <c r="AD2533" t="s">
        <v>60</v>
      </c>
      <c r="AE2533">
        <v>0</v>
      </c>
      <c r="AF2533">
        <v>21.905000000000001</v>
      </c>
      <c r="AG2533">
        <v>8</v>
      </c>
      <c r="AH2533">
        <v>11.976900000000001</v>
      </c>
      <c r="AI2533">
        <v>0</v>
      </c>
      <c r="AJ2533">
        <v>6.1284999999999998</v>
      </c>
      <c r="AK2533">
        <v>0</v>
      </c>
      <c r="AL2533">
        <v>18.9541</v>
      </c>
      <c r="AM2533">
        <f>INDEX(Sheet1!B:B, MATCH('tab1'!U2533, Sheet1!A:A,0))</f>
        <v>5</v>
      </c>
      <c r="AN2533">
        <f>INDEX(Sheet1!B:B, MATCH('tab1'!Z2533, Sheet1!A:A,0))</f>
        <v>1</v>
      </c>
      <c r="AO2533">
        <f t="shared" si="39"/>
        <v>17</v>
      </c>
    </row>
    <row r="2534" spans="1:41" x14ac:dyDescent="0.3">
      <c r="A2534" t="s">
        <v>6641</v>
      </c>
      <c r="B2534" t="s">
        <v>6641</v>
      </c>
      <c r="C2534">
        <v>90</v>
      </c>
      <c r="D2534" t="s">
        <v>6642</v>
      </c>
      <c r="E2534" t="s">
        <v>82</v>
      </c>
      <c r="F2534">
        <v>10027</v>
      </c>
      <c r="G2534" t="s">
        <v>13616</v>
      </c>
      <c r="H2534" t="s">
        <v>14857</v>
      </c>
      <c r="I2534" t="s">
        <v>16153</v>
      </c>
      <c r="J2534" t="s">
        <v>82</v>
      </c>
      <c r="K2534">
        <v>10027</v>
      </c>
      <c r="L2534">
        <v>109</v>
      </c>
      <c r="M2534" t="s">
        <v>14880</v>
      </c>
      <c r="N2534">
        <v>40.813284000000003</v>
      </c>
      <c r="O2534">
        <v>-73.958494999999999</v>
      </c>
      <c r="P2534">
        <v>1019780001</v>
      </c>
      <c r="Q2534" t="s">
        <v>6643</v>
      </c>
      <c r="R2534">
        <v>6887</v>
      </c>
      <c r="S2534" s="1">
        <v>45087</v>
      </c>
      <c r="T2534" t="s">
        <v>33</v>
      </c>
      <c r="U2534" t="s">
        <v>34</v>
      </c>
      <c r="V2534">
        <v>30</v>
      </c>
      <c r="W2534" t="s">
        <v>6644</v>
      </c>
      <c r="X2534" t="s">
        <v>36</v>
      </c>
      <c r="Y2534" t="s">
        <v>37</v>
      </c>
      <c r="Z2534" t="s">
        <v>38</v>
      </c>
      <c r="AA2534">
        <v>1084113</v>
      </c>
      <c r="AB2534" t="s">
        <v>6645</v>
      </c>
      <c r="AC2534" s="1">
        <v>37726</v>
      </c>
      <c r="AD2534" t="s">
        <v>60</v>
      </c>
      <c r="AE2534">
        <v>0</v>
      </c>
      <c r="AF2534">
        <v>21.905000000000001</v>
      </c>
      <c r="AG2534">
        <v>6</v>
      </c>
      <c r="AH2534">
        <v>11.976900000000001</v>
      </c>
      <c r="AI2534">
        <v>0</v>
      </c>
      <c r="AJ2534">
        <v>6.1284999999999998</v>
      </c>
      <c r="AK2534">
        <v>0</v>
      </c>
      <c r="AL2534">
        <v>18.9541</v>
      </c>
      <c r="AM2534">
        <f>INDEX(Sheet1!B:B, MATCH('tab1'!U2534, Sheet1!A:A,0))</f>
        <v>5</v>
      </c>
      <c r="AN2534">
        <f>INDEX(Sheet1!B:B, MATCH('tab1'!Z2534, Sheet1!A:A,0))</f>
        <v>1</v>
      </c>
      <c r="AO2534">
        <f t="shared" si="39"/>
        <v>17</v>
      </c>
    </row>
    <row r="2535" spans="1:41" x14ac:dyDescent="0.3">
      <c r="A2535" t="s">
        <v>11563</v>
      </c>
      <c r="B2535" t="s">
        <v>11564</v>
      </c>
      <c r="C2535">
        <v>1632</v>
      </c>
      <c r="D2535" t="s">
        <v>9561</v>
      </c>
      <c r="E2535" t="s">
        <v>135</v>
      </c>
      <c r="F2535">
        <v>10314</v>
      </c>
      <c r="G2535" t="s">
        <v>14683</v>
      </c>
      <c r="H2535" t="s">
        <v>14857</v>
      </c>
      <c r="I2535" t="s">
        <v>17084</v>
      </c>
      <c r="J2535" t="s">
        <v>14884</v>
      </c>
      <c r="K2535">
        <v>10314</v>
      </c>
      <c r="L2535">
        <v>501</v>
      </c>
      <c r="M2535" t="s">
        <v>14885</v>
      </c>
      <c r="N2535">
        <v>40.613442999999997</v>
      </c>
      <c r="O2535">
        <v>-74.117824999999996</v>
      </c>
      <c r="P2535">
        <v>5006950039</v>
      </c>
      <c r="Q2535" t="s">
        <v>11565</v>
      </c>
      <c r="S2535" s="1">
        <v>78876</v>
      </c>
      <c r="T2535" t="s">
        <v>45</v>
      </c>
      <c r="U2535" t="s">
        <v>46</v>
      </c>
      <c r="V2535">
        <v>0</v>
      </c>
      <c r="W2535" t="s">
        <v>11566</v>
      </c>
      <c r="X2535" t="s">
        <v>36</v>
      </c>
      <c r="Y2535" t="s">
        <v>48</v>
      </c>
      <c r="Z2535" t="s">
        <v>49</v>
      </c>
      <c r="AA2535">
        <v>5106921</v>
      </c>
      <c r="AB2535" t="s">
        <v>399</v>
      </c>
      <c r="AE2535">
        <v>0</v>
      </c>
      <c r="AF2535">
        <v>45.181699999999999</v>
      </c>
      <c r="AG2535">
        <v>1</v>
      </c>
      <c r="AH2535">
        <v>8.0093999999999994</v>
      </c>
      <c r="AI2535">
        <v>0</v>
      </c>
      <c r="AJ2535">
        <v>23.3017</v>
      </c>
      <c r="AK2535">
        <v>0</v>
      </c>
      <c r="AL2535">
        <v>35.229100000000003</v>
      </c>
      <c r="AM2535">
        <f>INDEX(Sheet1!B:B, MATCH('tab1'!U2535, Sheet1!A:A,0))</f>
        <v>8</v>
      </c>
      <c r="AN2535">
        <f>INDEX(Sheet1!B:B, MATCH('tab1'!Z2535, Sheet1!A:A,0))</f>
        <v>4</v>
      </c>
      <c r="AO2535">
        <f t="shared" si="39"/>
        <v>136</v>
      </c>
    </row>
    <row r="2536" spans="1:41" x14ac:dyDescent="0.3">
      <c r="A2536" t="s">
        <v>8873</v>
      </c>
      <c r="B2536" t="s">
        <v>8873</v>
      </c>
      <c r="C2536">
        <v>351</v>
      </c>
      <c r="D2536" t="s">
        <v>8874</v>
      </c>
      <c r="E2536" t="s">
        <v>82</v>
      </c>
      <c r="F2536">
        <v>10021</v>
      </c>
      <c r="G2536" t="s">
        <v>14088</v>
      </c>
      <c r="H2536" t="s">
        <v>14857</v>
      </c>
      <c r="I2536" t="s">
        <v>16582</v>
      </c>
      <c r="J2536" t="s">
        <v>82</v>
      </c>
      <c r="K2536">
        <v>10021</v>
      </c>
      <c r="L2536">
        <v>108</v>
      </c>
      <c r="M2536" t="s">
        <v>14875</v>
      </c>
      <c r="N2536">
        <v>40.769620000000003</v>
      </c>
      <c r="O2536">
        <v>-73.956197000000003</v>
      </c>
      <c r="P2536">
        <v>1014490020</v>
      </c>
      <c r="Q2536" t="s">
        <v>8875</v>
      </c>
      <c r="R2536">
        <v>105822</v>
      </c>
      <c r="S2536" s="1">
        <v>45542</v>
      </c>
      <c r="T2536" t="s">
        <v>33</v>
      </c>
      <c r="U2536" t="s">
        <v>34</v>
      </c>
      <c r="V2536">
        <v>59</v>
      </c>
      <c r="W2536" t="s">
        <v>8876</v>
      </c>
      <c r="X2536" t="s">
        <v>36</v>
      </c>
      <c r="Y2536" t="s">
        <v>37</v>
      </c>
      <c r="Z2536" t="s">
        <v>38</v>
      </c>
      <c r="AA2536">
        <v>1044930</v>
      </c>
      <c r="AB2536" t="s">
        <v>8877</v>
      </c>
      <c r="AC2536" s="1">
        <v>44811</v>
      </c>
      <c r="AD2536" t="s">
        <v>39</v>
      </c>
      <c r="AE2536">
        <v>0</v>
      </c>
      <c r="AF2536">
        <v>21.905000000000001</v>
      </c>
      <c r="AG2536">
        <v>5</v>
      </c>
      <c r="AH2536">
        <v>11.976900000000001</v>
      </c>
      <c r="AI2536">
        <v>0</v>
      </c>
      <c r="AJ2536">
        <v>6.1284999999999998</v>
      </c>
      <c r="AK2536">
        <v>0</v>
      </c>
      <c r="AL2536">
        <v>18.9541</v>
      </c>
      <c r="AM2536">
        <f>INDEX(Sheet1!B:B, MATCH('tab1'!U2536, Sheet1!A:A,0))</f>
        <v>5</v>
      </c>
      <c r="AN2536">
        <f>INDEX(Sheet1!B:B, MATCH('tab1'!Z2536, Sheet1!A:A,0))</f>
        <v>1</v>
      </c>
      <c r="AO2536">
        <f t="shared" si="39"/>
        <v>17</v>
      </c>
    </row>
    <row r="2537" spans="1:41" x14ac:dyDescent="0.3">
      <c r="A2537" t="s">
        <v>10932</v>
      </c>
      <c r="B2537" t="s">
        <v>10932</v>
      </c>
      <c r="C2537" t="s">
        <v>10933</v>
      </c>
      <c r="D2537" t="s">
        <v>1549</v>
      </c>
      <c r="E2537" t="s">
        <v>31</v>
      </c>
      <c r="F2537">
        <v>11358</v>
      </c>
      <c r="G2537" t="s">
        <v>14547</v>
      </c>
      <c r="H2537" t="s">
        <v>14857</v>
      </c>
      <c r="I2537" t="s">
        <v>16971</v>
      </c>
      <c r="J2537" t="s">
        <v>31</v>
      </c>
      <c r="K2537">
        <v>11358</v>
      </c>
      <c r="L2537">
        <v>407</v>
      </c>
      <c r="M2537" t="s">
        <v>14893</v>
      </c>
      <c r="N2537">
        <v>40.765058000000003</v>
      </c>
      <c r="O2537">
        <v>-73.798444000000003</v>
      </c>
      <c r="P2537">
        <v>4052520077</v>
      </c>
      <c r="Q2537" t="s">
        <v>10934</v>
      </c>
      <c r="R2537">
        <v>2323</v>
      </c>
      <c r="S2537" s="1">
        <v>45107</v>
      </c>
      <c r="T2537" t="s">
        <v>33</v>
      </c>
      <c r="U2537" t="s">
        <v>34</v>
      </c>
      <c r="V2537">
        <v>72</v>
      </c>
      <c r="W2537" t="s">
        <v>10935</v>
      </c>
      <c r="X2537" t="s">
        <v>36</v>
      </c>
      <c r="Y2537" t="s">
        <v>37</v>
      </c>
      <c r="Z2537" t="s">
        <v>38</v>
      </c>
      <c r="AA2537">
        <v>4118837</v>
      </c>
      <c r="AC2537" s="1">
        <v>37802</v>
      </c>
      <c r="AD2537" t="s">
        <v>60</v>
      </c>
      <c r="AE2537">
        <v>0</v>
      </c>
      <c r="AF2537">
        <v>21.905000000000001</v>
      </c>
      <c r="AG2537">
        <v>12</v>
      </c>
      <c r="AH2537">
        <v>11.976900000000001</v>
      </c>
      <c r="AI2537">
        <v>0</v>
      </c>
      <c r="AJ2537">
        <v>6.1284999999999998</v>
      </c>
      <c r="AK2537">
        <v>0</v>
      </c>
      <c r="AL2537">
        <v>18.9541</v>
      </c>
      <c r="AM2537">
        <f>INDEX(Sheet1!B:B, MATCH('tab1'!U2537, Sheet1!A:A,0))</f>
        <v>5</v>
      </c>
      <c r="AN2537">
        <f>INDEX(Sheet1!B:B, MATCH('tab1'!Z2537, Sheet1!A:A,0))</f>
        <v>1</v>
      </c>
      <c r="AO2537">
        <f t="shared" si="39"/>
        <v>17</v>
      </c>
    </row>
    <row r="2538" spans="1:41" x14ac:dyDescent="0.3">
      <c r="A2538" t="s">
        <v>3128</v>
      </c>
      <c r="B2538" t="s">
        <v>3129</v>
      </c>
      <c r="C2538">
        <v>165</v>
      </c>
      <c r="D2538" t="s">
        <v>3130</v>
      </c>
      <c r="E2538" t="s">
        <v>82</v>
      </c>
      <c r="F2538">
        <v>10011</v>
      </c>
      <c r="G2538" t="s">
        <v>12890</v>
      </c>
      <c r="H2538" t="s">
        <v>14857</v>
      </c>
      <c r="I2538" t="s">
        <v>15467</v>
      </c>
      <c r="J2538" t="s">
        <v>82</v>
      </c>
      <c r="K2538">
        <v>10011</v>
      </c>
      <c r="L2538">
        <v>102</v>
      </c>
      <c r="M2538" t="s">
        <v>15048</v>
      </c>
      <c r="N2538">
        <v>40.736767999999998</v>
      </c>
      <c r="O2538">
        <v>-73.999523999999994</v>
      </c>
      <c r="P2538">
        <v>1006087505</v>
      </c>
      <c r="Q2538" t="s">
        <v>3131</v>
      </c>
      <c r="R2538">
        <v>7002</v>
      </c>
      <c r="S2538" s="1">
        <v>44165</v>
      </c>
      <c r="T2538" t="s">
        <v>54</v>
      </c>
      <c r="U2538" t="s">
        <v>34</v>
      </c>
      <c r="V2538">
        <v>45</v>
      </c>
      <c r="W2538" t="s">
        <v>3132</v>
      </c>
      <c r="X2538" t="s">
        <v>36</v>
      </c>
      <c r="Y2538" t="s">
        <v>37</v>
      </c>
      <c r="Z2538" t="s">
        <v>38</v>
      </c>
      <c r="AA2538">
        <v>1010629</v>
      </c>
      <c r="AB2538" t="s">
        <v>3133</v>
      </c>
      <c r="AC2538" s="1">
        <v>38210</v>
      </c>
      <c r="AD2538" t="s">
        <v>60</v>
      </c>
      <c r="AE2538">
        <v>14.2857</v>
      </c>
      <c r="AF2538">
        <v>21.905000000000001</v>
      </c>
      <c r="AG2538">
        <v>9</v>
      </c>
      <c r="AH2538">
        <v>11.976900000000001</v>
      </c>
      <c r="AI2538">
        <v>0</v>
      </c>
      <c r="AJ2538">
        <v>6.1284999999999998</v>
      </c>
      <c r="AK2538">
        <v>14.2857</v>
      </c>
      <c r="AL2538">
        <v>18.9541</v>
      </c>
      <c r="AM2538">
        <f>INDEX(Sheet1!B:B, MATCH('tab1'!U2538, Sheet1!A:A,0))</f>
        <v>5</v>
      </c>
      <c r="AN2538">
        <f>INDEX(Sheet1!B:B, MATCH('tab1'!Z2538, Sheet1!A:A,0))</f>
        <v>1</v>
      </c>
      <c r="AO2538">
        <f t="shared" si="39"/>
        <v>17</v>
      </c>
    </row>
    <row r="2539" spans="1:41" x14ac:dyDescent="0.3">
      <c r="A2539" t="s">
        <v>7180</v>
      </c>
      <c r="B2539" t="s">
        <v>7181</v>
      </c>
      <c r="C2539">
        <v>80</v>
      </c>
      <c r="D2539" t="s">
        <v>7182</v>
      </c>
      <c r="E2539" t="s">
        <v>82</v>
      </c>
      <c r="F2539">
        <v>10028</v>
      </c>
      <c r="G2539" t="s">
        <v>13728</v>
      </c>
      <c r="H2539" t="s">
        <v>14857</v>
      </c>
      <c r="I2539" t="s">
        <v>16257</v>
      </c>
      <c r="J2539" t="s">
        <v>82</v>
      </c>
      <c r="K2539">
        <v>10028</v>
      </c>
      <c r="L2539">
        <v>108</v>
      </c>
      <c r="M2539" t="s">
        <v>14875</v>
      </c>
      <c r="N2539">
        <v>40.773093000000003</v>
      </c>
      <c r="O2539">
        <v>-73.946128999999999</v>
      </c>
      <c r="P2539">
        <v>1015800023</v>
      </c>
      <c r="Q2539" t="s">
        <v>7183</v>
      </c>
      <c r="R2539">
        <v>6813</v>
      </c>
      <c r="S2539" s="1">
        <v>44934</v>
      </c>
      <c r="T2539" t="s">
        <v>54</v>
      </c>
      <c r="U2539" t="s">
        <v>34</v>
      </c>
      <c r="V2539">
        <v>59</v>
      </c>
      <c r="W2539" t="s">
        <v>7184</v>
      </c>
      <c r="X2539" t="s">
        <v>36</v>
      </c>
      <c r="Y2539" t="s">
        <v>37</v>
      </c>
      <c r="Z2539" t="s">
        <v>38</v>
      </c>
      <c r="AA2539">
        <v>1051198</v>
      </c>
      <c r="AC2539" s="1">
        <v>38295</v>
      </c>
      <c r="AD2539" t="s">
        <v>60</v>
      </c>
      <c r="AE2539">
        <v>0</v>
      </c>
      <c r="AF2539">
        <v>21.905000000000001</v>
      </c>
      <c r="AG2539">
        <v>10</v>
      </c>
      <c r="AH2539">
        <v>11.976900000000001</v>
      </c>
      <c r="AI2539">
        <v>0</v>
      </c>
      <c r="AJ2539">
        <v>6.1284999999999998</v>
      </c>
      <c r="AK2539">
        <v>0</v>
      </c>
      <c r="AL2539">
        <v>18.9541</v>
      </c>
      <c r="AM2539">
        <f>INDEX(Sheet1!B:B, MATCH('tab1'!U2539, Sheet1!A:A,0))</f>
        <v>5</v>
      </c>
      <c r="AN2539">
        <f>INDEX(Sheet1!B:B, MATCH('tab1'!Z2539, Sheet1!A:A,0))</f>
        <v>1</v>
      </c>
      <c r="AO2539">
        <f t="shared" si="39"/>
        <v>17</v>
      </c>
    </row>
    <row r="2540" spans="1:41" x14ac:dyDescent="0.3">
      <c r="A2540" t="s">
        <v>3617</v>
      </c>
      <c r="B2540" t="s">
        <v>3617</v>
      </c>
      <c r="C2540" t="s">
        <v>248</v>
      </c>
      <c r="D2540" t="s">
        <v>134</v>
      </c>
      <c r="E2540" t="s">
        <v>135</v>
      </c>
      <c r="F2540">
        <v>10314</v>
      </c>
      <c r="G2540" t="s">
        <v>12323</v>
      </c>
      <c r="H2540" t="s">
        <v>14857</v>
      </c>
      <c r="I2540" t="s">
        <v>14908</v>
      </c>
      <c r="J2540" t="s">
        <v>14884</v>
      </c>
      <c r="K2540">
        <v>10314</v>
      </c>
      <c r="L2540">
        <v>502</v>
      </c>
      <c r="M2540" t="s">
        <v>14885</v>
      </c>
      <c r="N2540">
        <v>40.604278000000001</v>
      </c>
      <c r="O2540">
        <v>-74.148516999999998</v>
      </c>
      <c r="P2540">
        <v>5020400001</v>
      </c>
      <c r="Q2540" t="s">
        <v>249</v>
      </c>
      <c r="R2540">
        <v>6175</v>
      </c>
      <c r="S2540" s="1">
        <v>45095</v>
      </c>
      <c r="T2540" t="s">
        <v>33</v>
      </c>
      <c r="U2540" t="s">
        <v>144</v>
      </c>
      <c r="V2540">
        <v>18</v>
      </c>
      <c r="W2540" t="s">
        <v>3618</v>
      </c>
      <c r="X2540" t="s">
        <v>146</v>
      </c>
      <c r="Y2540" t="s">
        <v>37</v>
      </c>
      <c r="Z2540" t="s">
        <v>147</v>
      </c>
      <c r="AA2540">
        <v>5107289</v>
      </c>
      <c r="AB2540" t="s">
        <v>251</v>
      </c>
      <c r="AC2540" s="1">
        <v>34939</v>
      </c>
      <c r="AD2540" t="s">
        <v>39</v>
      </c>
      <c r="AE2540">
        <v>0</v>
      </c>
      <c r="AF2540">
        <v>17.4391</v>
      </c>
      <c r="AG2540">
        <v>8</v>
      </c>
      <c r="AH2540">
        <v>8.4033999999999995</v>
      </c>
      <c r="AI2540">
        <v>0</v>
      </c>
      <c r="AJ2540">
        <v>4.9984000000000002</v>
      </c>
      <c r="AK2540">
        <v>0</v>
      </c>
      <c r="AL2540">
        <v>15.3835</v>
      </c>
      <c r="AM2540">
        <f>INDEX(Sheet1!B:B, MATCH('tab1'!U2540, Sheet1!A:A,0))</f>
        <v>6</v>
      </c>
      <c r="AN2540">
        <f>INDEX(Sheet1!B:B, MATCH('tab1'!Z2540, Sheet1!A:A,0))</f>
        <v>2</v>
      </c>
      <c r="AO2540">
        <f t="shared" si="39"/>
        <v>34</v>
      </c>
    </row>
    <row r="2541" spans="1:41" x14ac:dyDescent="0.3">
      <c r="A2541" t="s">
        <v>246</v>
      </c>
      <c r="B2541" t="s">
        <v>247</v>
      </c>
      <c r="C2541" t="s">
        <v>248</v>
      </c>
      <c r="D2541" t="s">
        <v>134</v>
      </c>
      <c r="E2541" t="s">
        <v>135</v>
      </c>
      <c r="F2541">
        <v>10314</v>
      </c>
      <c r="G2541" t="s">
        <v>12323</v>
      </c>
      <c r="H2541" t="s">
        <v>14857</v>
      </c>
      <c r="I2541" t="s">
        <v>14908</v>
      </c>
      <c r="J2541" t="s">
        <v>14884</v>
      </c>
      <c r="K2541">
        <v>10314</v>
      </c>
      <c r="L2541">
        <v>502</v>
      </c>
      <c r="M2541" t="s">
        <v>14885</v>
      </c>
      <c r="N2541">
        <v>40.604278000000001</v>
      </c>
      <c r="O2541">
        <v>-74.148516999999998</v>
      </c>
      <c r="P2541">
        <v>5020400001</v>
      </c>
      <c r="Q2541" t="s">
        <v>249</v>
      </c>
      <c r="R2541">
        <v>6174</v>
      </c>
      <c r="S2541" s="1">
        <v>45414</v>
      </c>
      <c r="T2541" t="s">
        <v>33</v>
      </c>
      <c r="U2541" t="s">
        <v>34</v>
      </c>
      <c r="V2541">
        <v>75</v>
      </c>
      <c r="W2541" t="s">
        <v>250</v>
      </c>
      <c r="X2541" t="s">
        <v>36</v>
      </c>
      <c r="Y2541" t="s">
        <v>37</v>
      </c>
      <c r="Z2541" t="s">
        <v>38</v>
      </c>
      <c r="AA2541">
        <v>5107289</v>
      </c>
      <c r="AB2541" t="s">
        <v>251</v>
      </c>
      <c r="AC2541" s="1">
        <v>34939</v>
      </c>
      <c r="AD2541" t="s">
        <v>39</v>
      </c>
      <c r="AE2541">
        <v>0</v>
      </c>
      <c r="AF2541">
        <v>21.905000000000001</v>
      </c>
      <c r="AG2541">
        <v>9</v>
      </c>
      <c r="AH2541">
        <v>11.976900000000001</v>
      </c>
      <c r="AI2541">
        <v>0</v>
      </c>
      <c r="AJ2541">
        <v>6.1284999999999998</v>
      </c>
      <c r="AK2541">
        <v>0</v>
      </c>
      <c r="AL2541">
        <v>18.9541</v>
      </c>
      <c r="AM2541">
        <f>INDEX(Sheet1!B:B, MATCH('tab1'!U2541, Sheet1!A:A,0))</f>
        <v>5</v>
      </c>
      <c r="AN2541">
        <f>INDEX(Sheet1!B:B, MATCH('tab1'!Z2541, Sheet1!A:A,0))</f>
        <v>1</v>
      </c>
      <c r="AO2541">
        <f t="shared" si="39"/>
        <v>17</v>
      </c>
    </row>
    <row r="2542" spans="1:41" x14ac:dyDescent="0.3">
      <c r="A2542" t="s">
        <v>3148</v>
      </c>
      <c r="B2542" t="s">
        <v>3148</v>
      </c>
      <c r="C2542">
        <v>644</v>
      </c>
      <c r="D2542" t="s">
        <v>939</v>
      </c>
      <c r="E2542" t="s">
        <v>43</v>
      </c>
      <c r="F2542">
        <v>11221</v>
      </c>
      <c r="G2542" t="s">
        <v>12894</v>
      </c>
      <c r="H2542" t="s">
        <v>14857</v>
      </c>
      <c r="I2542" t="s">
        <v>15471</v>
      </c>
      <c r="J2542" t="s">
        <v>43</v>
      </c>
      <c r="K2542">
        <v>11221</v>
      </c>
      <c r="L2542">
        <v>303</v>
      </c>
      <c r="M2542" t="s">
        <v>14922</v>
      </c>
      <c r="N2542">
        <v>40.6875</v>
      </c>
      <c r="O2542">
        <v>-73.939375999999996</v>
      </c>
      <c r="P2542">
        <v>3018160031</v>
      </c>
      <c r="Q2542" t="s">
        <v>3149</v>
      </c>
      <c r="R2542">
        <v>105050</v>
      </c>
      <c r="S2542" s="1">
        <v>45188</v>
      </c>
      <c r="T2542" t="s">
        <v>33</v>
      </c>
      <c r="U2542" t="s">
        <v>34</v>
      </c>
      <c r="V2542">
        <v>197</v>
      </c>
      <c r="W2542" t="s">
        <v>3150</v>
      </c>
      <c r="X2542" t="s">
        <v>36</v>
      </c>
      <c r="Y2542" t="s">
        <v>37</v>
      </c>
      <c r="Z2542" t="s">
        <v>38</v>
      </c>
      <c r="AA2542">
        <v>3348906</v>
      </c>
      <c r="AB2542" t="s">
        <v>3151</v>
      </c>
      <c r="AC2542" s="1">
        <v>43727</v>
      </c>
      <c r="AD2542" t="s">
        <v>39</v>
      </c>
      <c r="AE2542">
        <v>66.666700000000006</v>
      </c>
      <c r="AF2542">
        <v>21.905000000000001</v>
      </c>
      <c r="AG2542">
        <v>22</v>
      </c>
      <c r="AH2542">
        <v>11.976900000000001</v>
      </c>
      <c r="AI2542">
        <v>0</v>
      </c>
      <c r="AJ2542">
        <v>6.1284999999999998</v>
      </c>
      <c r="AK2542">
        <v>66.666700000000006</v>
      </c>
      <c r="AL2542">
        <v>18.9541</v>
      </c>
      <c r="AM2542">
        <f>INDEX(Sheet1!B:B, MATCH('tab1'!U2542, Sheet1!A:A,0))</f>
        <v>5</v>
      </c>
      <c r="AN2542">
        <f>INDEX(Sheet1!B:B, MATCH('tab1'!Z2542, Sheet1!A:A,0))</f>
        <v>1</v>
      </c>
      <c r="AO2542">
        <f t="shared" si="39"/>
        <v>17</v>
      </c>
    </row>
    <row r="2543" spans="1:41" x14ac:dyDescent="0.3">
      <c r="A2543" t="s">
        <v>1394</v>
      </c>
      <c r="B2543" t="s">
        <v>1394</v>
      </c>
      <c r="C2543" t="s">
        <v>1395</v>
      </c>
      <c r="D2543" t="s">
        <v>1396</v>
      </c>
      <c r="E2543" t="s">
        <v>31</v>
      </c>
      <c r="F2543">
        <v>11354</v>
      </c>
      <c r="G2543" t="s">
        <v>12544</v>
      </c>
      <c r="H2543" t="s">
        <v>14857</v>
      </c>
      <c r="I2543" t="s">
        <v>15132</v>
      </c>
      <c r="J2543" t="s">
        <v>31</v>
      </c>
      <c r="K2543">
        <v>11354</v>
      </c>
      <c r="L2543">
        <v>407</v>
      </c>
      <c r="M2543" t="s">
        <v>14893</v>
      </c>
      <c r="N2543">
        <v>40.771526000000001</v>
      </c>
      <c r="O2543">
        <v>-73.815657000000002</v>
      </c>
      <c r="P2543">
        <v>4048230005</v>
      </c>
      <c r="Q2543" t="s">
        <v>1397</v>
      </c>
      <c r="R2543">
        <v>1889</v>
      </c>
      <c r="S2543" s="1">
        <v>45415</v>
      </c>
      <c r="T2543" t="s">
        <v>33</v>
      </c>
      <c r="U2543" t="s">
        <v>34</v>
      </c>
      <c r="V2543">
        <v>35</v>
      </c>
      <c r="W2543" t="s">
        <v>1398</v>
      </c>
      <c r="X2543" t="s">
        <v>36</v>
      </c>
      <c r="Y2543" t="s">
        <v>37</v>
      </c>
      <c r="Z2543" t="s">
        <v>38</v>
      </c>
      <c r="AA2543">
        <v>4109019</v>
      </c>
      <c r="AC2543" s="1">
        <v>38110</v>
      </c>
      <c r="AD2543" t="s">
        <v>60</v>
      </c>
      <c r="AE2543">
        <v>75</v>
      </c>
      <c r="AF2543">
        <v>21.905000000000001</v>
      </c>
      <c r="AG2543">
        <v>5</v>
      </c>
      <c r="AH2543">
        <v>11.976900000000001</v>
      </c>
      <c r="AI2543">
        <v>25</v>
      </c>
      <c r="AJ2543">
        <v>6.1284999999999998</v>
      </c>
      <c r="AK2543">
        <v>75</v>
      </c>
      <c r="AL2543">
        <v>18.9541</v>
      </c>
      <c r="AM2543">
        <f>INDEX(Sheet1!B:B, MATCH('tab1'!U2543, Sheet1!A:A,0))</f>
        <v>5</v>
      </c>
      <c r="AN2543">
        <f>INDEX(Sheet1!B:B, MATCH('tab1'!Z2543, Sheet1!A:A,0))</f>
        <v>1</v>
      </c>
      <c r="AO2543">
        <f t="shared" si="39"/>
        <v>17</v>
      </c>
    </row>
    <row r="2544" spans="1:41" x14ac:dyDescent="0.3">
      <c r="A2544" t="s">
        <v>6754</v>
      </c>
      <c r="B2544" t="s">
        <v>6754</v>
      </c>
      <c r="C2544" t="s">
        <v>6755</v>
      </c>
      <c r="D2544" t="s">
        <v>6756</v>
      </c>
      <c r="E2544" t="s">
        <v>31</v>
      </c>
      <c r="F2544">
        <v>11358</v>
      </c>
      <c r="G2544" t="s">
        <v>13637</v>
      </c>
      <c r="H2544" t="s">
        <v>14857</v>
      </c>
      <c r="I2544" t="s">
        <v>16174</v>
      </c>
      <c r="J2544" t="s">
        <v>31</v>
      </c>
      <c r="K2544">
        <v>11358</v>
      </c>
      <c r="L2544">
        <v>411</v>
      </c>
      <c r="M2544" t="s">
        <v>14893</v>
      </c>
      <c r="N2544">
        <v>40.756258000000003</v>
      </c>
      <c r="O2544">
        <v>-73.789285000000007</v>
      </c>
      <c r="P2544">
        <v>4055150053</v>
      </c>
      <c r="Q2544" t="s">
        <v>6757</v>
      </c>
      <c r="R2544">
        <v>6680</v>
      </c>
      <c r="S2544" s="1">
        <v>45097</v>
      </c>
      <c r="T2544" t="s">
        <v>33</v>
      </c>
      <c r="U2544" t="s">
        <v>34</v>
      </c>
      <c r="V2544">
        <v>52</v>
      </c>
      <c r="W2544" t="s">
        <v>6758</v>
      </c>
      <c r="X2544" t="s">
        <v>36</v>
      </c>
      <c r="Y2544" t="s">
        <v>37</v>
      </c>
      <c r="Z2544" t="s">
        <v>38</v>
      </c>
      <c r="AA2544">
        <v>4438229</v>
      </c>
      <c r="AC2544" s="1">
        <v>37790</v>
      </c>
      <c r="AD2544" t="s">
        <v>60</v>
      </c>
      <c r="AE2544">
        <v>0</v>
      </c>
      <c r="AF2544">
        <v>21.905000000000001</v>
      </c>
      <c r="AG2544">
        <v>3</v>
      </c>
      <c r="AH2544">
        <v>11.976900000000001</v>
      </c>
      <c r="AI2544">
        <v>0</v>
      </c>
      <c r="AJ2544">
        <v>6.1284999999999998</v>
      </c>
      <c r="AK2544">
        <v>0</v>
      </c>
      <c r="AL2544">
        <v>18.9541</v>
      </c>
      <c r="AM2544">
        <f>INDEX(Sheet1!B:B, MATCH('tab1'!U2544, Sheet1!A:A,0))</f>
        <v>5</v>
      </c>
      <c r="AN2544">
        <f>INDEX(Sheet1!B:B, MATCH('tab1'!Z2544, Sheet1!A:A,0))</f>
        <v>1</v>
      </c>
      <c r="AO2544">
        <f t="shared" si="39"/>
        <v>17</v>
      </c>
    </row>
    <row r="2545" spans="1:41" x14ac:dyDescent="0.3">
      <c r="A2545" t="s">
        <v>4024</v>
      </c>
      <c r="B2545" t="s">
        <v>4025</v>
      </c>
      <c r="C2545">
        <v>72</v>
      </c>
      <c r="D2545" t="s">
        <v>4026</v>
      </c>
      <c r="E2545" t="s">
        <v>43</v>
      </c>
      <c r="F2545">
        <v>11226</v>
      </c>
      <c r="G2545" t="s">
        <v>13074</v>
      </c>
      <c r="H2545" t="s">
        <v>14857</v>
      </c>
      <c r="I2545" t="s">
        <v>15637</v>
      </c>
      <c r="J2545" t="s">
        <v>43</v>
      </c>
      <c r="K2545">
        <v>11226</v>
      </c>
      <c r="L2545">
        <v>314</v>
      </c>
      <c r="M2545" t="s">
        <v>14861</v>
      </c>
      <c r="N2545">
        <v>40.654964</v>
      </c>
      <c r="O2545">
        <v>-73.957554999999999</v>
      </c>
      <c r="P2545">
        <v>3050640045</v>
      </c>
      <c r="Q2545" t="s">
        <v>4027</v>
      </c>
      <c r="R2545">
        <v>78417</v>
      </c>
      <c r="S2545" s="1">
        <v>45657</v>
      </c>
      <c r="T2545" t="s">
        <v>33</v>
      </c>
      <c r="U2545" t="s">
        <v>34</v>
      </c>
      <c r="V2545">
        <v>24</v>
      </c>
      <c r="W2545" t="s">
        <v>4028</v>
      </c>
      <c r="X2545" t="s">
        <v>36</v>
      </c>
      <c r="Y2545" t="s">
        <v>37</v>
      </c>
      <c r="Z2545" t="s">
        <v>38</v>
      </c>
      <c r="AA2545">
        <v>3116205</v>
      </c>
      <c r="AC2545" s="1">
        <v>42004</v>
      </c>
      <c r="AD2545" t="s">
        <v>39</v>
      </c>
      <c r="AE2545">
        <v>60</v>
      </c>
      <c r="AF2545">
        <v>21.905000000000001</v>
      </c>
      <c r="AG2545">
        <v>5</v>
      </c>
      <c r="AH2545">
        <v>11.976900000000001</v>
      </c>
      <c r="AI2545">
        <v>20</v>
      </c>
      <c r="AJ2545">
        <v>6.1284999999999998</v>
      </c>
      <c r="AK2545">
        <v>40</v>
      </c>
      <c r="AL2545">
        <v>18.9541</v>
      </c>
      <c r="AM2545">
        <f>INDEX(Sheet1!B:B, MATCH('tab1'!U2545, Sheet1!A:A,0))</f>
        <v>5</v>
      </c>
      <c r="AN2545">
        <f>INDEX(Sheet1!B:B, MATCH('tab1'!Z2545, Sheet1!A:A,0))</f>
        <v>1</v>
      </c>
      <c r="AO2545">
        <f t="shared" si="39"/>
        <v>17</v>
      </c>
    </row>
    <row r="2546" spans="1:41" x14ac:dyDescent="0.3">
      <c r="A2546" t="s">
        <v>586</v>
      </c>
      <c r="B2546" t="s">
        <v>586</v>
      </c>
      <c r="C2546">
        <v>2090</v>
      </c>
      <c r="D2546" t="s">
        <v>587</v>
      </c>
      <c r="E2546" t="s">
        <v>82</v>
      </c>
      <c r="F2546">
        <v>10029</v>
      </c>
      <c r="G2546" t="s">
        <v>12387</v>
      </c>
      <c r="H2546" t="s">
        <v>14857</v>
      </c>
      <c r="I2546" t="s">
        <v>14978</v>
      </c>
      <c r="J2546" t="s">
        <v>82</v>
      </c>
      <c r="K2546">
        <v>10029</v>
      </c>
      <c r="L2546">
        <v>111</v>
      </c>
      <c r="M2546" t="s">
        <v>14875</v>
      </c>
      <c r="N2546">
        <v>40.790998999999999</v>
      </c>
      <c r="O2546">
        <v>-73.939047000000002</v>
      </c>
      <c r="P2546">
        <v>1017010001</v>
      </c>
      <c r="Q2546" t="s">
        <v>588</v>
      </c>
      <c r="R2546">
        <v>6465</v>
      </c>
      <c r="S2546" s="1">
        <v>45265</v>
      </c>
      <c r="T2546" t="s">
        <v>33</v>
      </c>
      <c r="U2546" t="s">
        <v>34</v>
      </c>
      <c r="V2546">
        <v>105</v>
      </c>
      <c r="W2546" t="s">
        <v>589</v>
      </c>
      <c r="X2546" t="s">
        <v>36</v>
      </c>
      <c r="Y2546" t="s">
        <v>37</v>
      </c>
      <c r="Z2546" t="s">
        <v>38</v>
      </c>
      <c r="AA2546">
        <v>1083954</v>
      </c>
      <c r="AB2546" t="s">
        <v>590</v>
      </c>
      <c r="AC2546" s="1">
        <v>38390</v>
      </c>
      <c r="AD2546" t="s">
        <v>60</v>
      </c>
      <c r="AE2546">
        <v>0</v>
      </c>
      <c r="AF2546">
        <v>21.905000000000001</v>
      </c>
      <c r="AG2546">
        <v>12</v>
      </c>
      <c r="AH2546">
        <v>11.976900000000001</v>
      </c>
      <c r="AI2546">
        <v>0</v>
      </c>
      <c r="AJ2546">
        <v>6.1284999999999998</v>
      </c>
      <c r="AK2546">
        <v>0</v>
      </c>
      <c r="AL2546">
        <v>18.9541</v>
      </c>
      <c r="AM2546">
        <f>INDEX(Sheet1!B:B, MATCH('tab1'!U2546, Sheet1!A:A,0))</f>
        <v>5</v>
      </c>
      <c r="AN2546">
        <f>INDEX(Sheet1!B:B, MATCH('tab1'!Z2546, Sheet1!A:A,0))</f>
        <v>1</v>
      </c>
      <c r="AO2546">
        <f t="shared" si="39"/>
        <v>17</v>
      </c>
    </row>
    <row r="2547" spans="1:41" x14ac:dyDescent="0.3">
      <c r="A2547" t="s">
        <v>9748</v>
      </c>
      <c r="B2547" t="s">
        <v>9748</v>
      </c>
      <c r="C2547">
        <v>32</v>
      </c>
      <c r="D2547" t="s">
        <v>9749</v>
      </c>
      <c r="E2547" t="s">
        <v>82</v>
      </c>
      <c r="F2547">
        <v>10014</v>
      </c>
      <c r="G2547" t="s">
        <v>14283</v>
      </c>
      <c r="H2547" t="s">
        <v>14857</v>
      </c>
      <c r="I2547" t="s">
        <v>16745</v>
      </c>
      <c r="J2547" t="s">
        <v>82</v>
      </c>
      <c r="K2547">
        <v>10014</v>
      </c>
      <c r="L2547">
        <v>102</v>
      </c>
      <c r="M2547" t="s">
        <v>15048</v>
      </c>
      <c r="N2547">
        <v>40.730150999999999</v>
      </c>
      <c r="O2547">
        <v>-74.002994999999999</v>
      </c>
      <c r="P2547">
        <v>1005270080</v>
      </c>
      <c r="Q2547" t="s">
        <v>9750</v>
      </c>
      <c r="R2547">
        <v>6705</v>
      </c>
      <c r="S2547" s="1">
        <v>45451</v>
      </c>
      <c r="T2547" t="s">
        <v>33</v>
      </c>
      <c r="U2547" t="s">
        <v>34</v>
      </c>
      <c r="V2547">
        <v>15</v>
      </c>
      <c r="W2547" t="s">
        <v>9751</v>
      </c>
      <c r="X2547" t="s">
        <v>36</v>
      </c>
      <c r="Y2547" t="s">
        <v>37</v>
      </c>
      <c r="Z2547" t="s">
        <v>38</v>
      </c>
      <c r="AA2547">
        <v>1084494</v>
      </c>
      <c r="AB2547" t="s">
        <v>9752</v>
      </c>
      <c r="AC2547" s="1">
        <v>38072</v>
      </c>
      <c r="AD2547" t="s">
        <v>60</v>
      </c>
      <c r="AE2547">
        <v>0</v>
      </c>
      <c r="AF2547">
        <v>21.905000000000001</v>
      </c>
      <c r="AG2547">
        <v>3</v>
      </c>
      <c r="AH2547">
        <v>11.976900000000001</v>
      </c>
      <c r="AI2547">
        <v>0</v>
      </c>
      <c r="AJ2547">
        <v>6.1284999999999998</v>
      </c>
      <c r="AK2547">
        <v>0</v>
      </c>
      <c r="AL2547">
        <v>18.9541</v>
      </c>
      <c r="AM2547">
        <f>INDEX(Sheet1!B:B, MATCH('tab1'!U2547, Sheet1!A:A,0))</f>
        <v>5</v>
      </c>
      <c r="AN2547">
        <f>INDEX(Sheet1!B:B, MATCH('tab1'!Z2547, Sheet1!A:A,0))</f>
        <v>1</v>
      </c>
      <c r="AO2547">
        <f t="shared" si="39"/>
        <v>17</v>
      </c>
    </row>
    <row r="2548" spans="1:41" x14ac:dyDescent="0.3">
      <c r="A2548" t="s">
        <v>5298</v>
      </c>
      <c r="B2548" t="s">
        <v>5299</v>
      </c>
      <c r="C2548">
        <v>2900</v>
      </c>
      <c r="D2548" t="s">
        <v>682</v>
      </c>
      <c r="E2548" t="s">
        <v>43</v>
      </c>
      <c r="F2548">
        <v>11210</v>
      </c>
      <c r="G2548" t="s">
        <v>13337</v>
      </c>
      <c r="H2548" t="s">
        <v>14857</v>
      </c>
      <c r="I2548" t="s">
        <v>15889</v>
      </c>
      <c r="J2548" t="s">
        <v>43</v>
      </c>
      <c r="K2548">
        <v>11210</v>
      </c>
      <c r="L2548">
        <v>314</v>
      </c>
      <c r="M2548" t="s">
        <v>14861</v>
      </c>
      <c r="N2548">
        <v>40.63176</v>
      </c>
      <c r="O2548">
        <v>-73.952667000000005</v>
      </c>
      <c r="P2548">
        <v>3075520100</v>
      </c>
      <c r="Q2548" t="s">
        <v>5300</v>
      </c>
      <c r="R2548">
        <v>7124</v>
      </c>
      <c r="S2548" s="1">
        <v>45716</v>
      </c>
      <c r="T2548" t="s">
        <v>33</v>
      </c>
      <c r="U2548" t="s">
        <v>144</v>
      </c>
      <c r="V2548">
        <v>28</v>
      </c>
      <c r="W2548" t="s">
        <v>5301</v>
      </c>
      <c r="X2548" t="s">
        <v>146</v>
      </c>
      <c r="Y2548" t="s">
        <v>37</v>
      </c>
      <c r="Z2548" t="s">
        <v>147</v>
      </c>
      <c r="AA2548">
        <v>3347326</v>
      </c>
      <c r="AB2548" t="s">
        <v>5302</v>
      </c>
      <c r="AC2548" s="1">
        <v>38045</v>
      </c>
      <c r="AD2548" t="s">
        <v>60</v>
      </c>
      <c r="AE2548">
        <v>0</v>
      </c>
      <c r="AF2548">
        <v>17.4391</v>
      </c>
      <c r="AG2548">
        <v>5</v>
      </c>
      <c r="AH2548">
        <v>8.4033999999999995</v>
      </c>
      <c r="AI2548">
        <v>0</v>
      </c>
      <c r="AJ2548">
        <v>4.9984000000000002</v>
      </c>
      <c r="AK2548">
        <v>0</v>
      </c>
      <c r="AL2548">
        <v>15.3835</v>
      </c>
      <c r="AM2548">
        <f>INDEX(Sheet1!B:B, MATCH('tab1'!U2548, Sheet1!A:A,0))</f>
        <v>6</v>
      </c>
      <c r="AN2548">
        <f>INDEX(Sheet1!B:B, MATCH('tab1'!Z2548, Sheet1!A:A,0))</f>
        <v>2</v>
      </c>
      <c r="AO2548">
        <f t="shared" si="39"/>
        <v>34</v>
      </c>
    </row>
    <row r="2549" spans="1:41" x14ac:dyDescent="0.3">
      <c r="A2549" t="s">
        <v>2706</v>
      </c>
      <c r="B2549" t="s">
        <v>2706</v>
      </c>
      <c r="C2549">
        <v>17</v>
      </c>
      <c r="D2549" t="s">
        <v>1216</v>
      </c>
      <c r="E2549" t="s">
        <v>82</v>
      </c>
      <c r="F2549">
        <v>10003</v>
      </c>
      <c r="G2549" t="s">
        <v>12804</v>
      </c>
      <c r="H2549" t="s">
        <v>14857</v>
      </c>
      <c r="I2549" t="s">
        <v>15382</v>
      </c>
      <c r="J2549" t="s">
        <v>82</v>
      </c>
      <c r="K2549">
        <v>10003</v>
      </c>
      <c r="L2549">
        <v>105</v>
      </c>
      <c r="M2549" t="s">
        <v>15233</v>
      </c>
      <c r="N2549">
        <v>40.737127000000001</v>
      </c>
      <c r="O2549">
        <v>-73.992143999999996</v>
      </c>
      <c r="P2549">
        <v>1008440011</v>
      </c>
      <c r="Q2549" t="s">
        <v>2707</v>
      </c>
      <c r="R2549">
        <v>4869</v>
      </c>
      <c r="S2549" s="1">
        <v>45122</v>
      </c>
      <c r="T2549" t="s">
        <v>33</v>
      </c>
      <c r="U2549" t="s">
        <v>34</v>
      </c>
      <c r="V2549">
        <v>29</v>
      </c>
      <c r="W2549" t="s">
        <v>2708</v>
      </c>
      <c r="X2549" t="s">
        <v>36</v>
      </c>
      <c r="Y2549" t="s">
        <v>37</v>
      </c>
      <c r="Z2549" t="s">
        <v>38</v>
      </c>
      <c r="AA2549">
        <v>1016084</v>
      </c>
      <c r="AB2549" t="s">
        <v>2709</v>
      </c>
      <c r="AC2549" s="1">
        <v>37682</v>
      </c>
      <c r="AD2549" t="s">
        <v>60</v>
      </c>
      <c r="AE2549">
        <v>50</v>
      </c>
      <c r="AF2549">
        <v>21.905000000000001</v>
      </c>
      <c r="AG2549">
        <v>6</v>
      </c>
      <c r="AH2549">
        <v>11.976900000000001</v>
      </c>
      <c r="AI2549">
        <v>0</v>
      </c>
      <c r="AJ2549">
        <v>6.1284999999999998</v>
      </c>
      <c r="AK2549">
        <v>50</v>
      </c>
      <c r="AL2549">
        <v>18.9541</v>
      </c>
      <c r="AM2549">
        <f>INDEX(Sheet1!B:B, MATCH('tab1'!U2549, Sheet1!A:A,0))</f>
        <v>5</v>
      </c>
      <c r="AN2549">
        <f>INDEX(Sheet1!B:B, MATCH('tab1'!Z2549, Sheet1!A:A,0))</f>
        <v>1</v>
      </c>
      <c r="AO2549">
        <f t="shared" si="39"/>
        <v>17</v>
      </c>
    </row>
    <row r="2550" spans="1:41" x14ac:dyDescent="0.3">
      <c r="A2550" t="s">
        <v>4395</v>
      </c>
      <c r="B2550" t="s">
        <v>4395</v>
      </c>
      <c r="C2550">
        <v>1299</v>
      </c>
      <c r="D2550" t="s">
        <v>1498</v>
      </c>
      <c r="E2550" t="s">
        <v>82</v>
      </c>
      <c r="F2550">
        <v>10027</v>
      </c>
      <c r="G2550" t="s">
        <v>13151</v>
      </c>
      <c r="H2550" t="s">
        <v>14857</v>
      </c>
      <c r="I2550" t="s">
        <v>15710</v>
      </c>
      <c r="J2550" t="s">
        <v>82</v>
      </c>
      <c r="K2550">
        <v>10027</v>
      </c>
      <c r="L2550">
        <v>109</v>
      </c>
      <c r="M2550" t="s">
        <v>14880</v>
      </c>
      <c r="N2550">
        <v>40.811919000000003</v>
      </c>
      <c r="O2550">
        <v>-73.957318000000001</v>
      </c>
      <c r="P2550">
        <v>1019640001</v>
      </c>
      <c r="Q2550" t="s">
        <v>4396</v>
      </c>
      <c r="R2550">
        <v>8281</v>
      </c>
      <c r="S2550" s="1">
        <v>45069</v>
      </c>
      <c r="T2550" t="s">
        <v>33</v>
      </c>
      <c r="U2550" t="s">
        <v>34</v>
      </c>
      <c r="V2550">
        <v>68</v>
      </c>
      <c r="W2550" t="s">
        <v>4397</v>
      </c>
      <c r="X2550" t="s">
        <v>36</v>
      </c>
      <c r="Y2550" t="s">
        <v>37</v>
      </c>
      <c r="Z2550" t="s">
        <v>38</v>
      </c>
      <c r="AA2550">
        <v>1084095</v>
      </c>
      <c r="AB2550" t="s">
        <v>4398</v>
      </c>
      <c r="AC2550" s="1">
        <v>40686</v>
      </c>
      <c r="AD2550" t="s">
        <v>39</v>
      </c>
      <c r="AE2550">
        <v>0</v>
      </c>
      <c r="AF2550">
        <v>21.905000000000001</v>
      </c>
      <c r="AG2550">
        <v>7</v>
      </c>
      <c r="AH2550">
        <v>11.976900000000001</v>
      </c>
      <c r="AI2550">
        <v>0</v>
      </c>
      <c r="AJ2550">
        <v>6.1284999999999998</v>
      </c>
      <c r="AK2550">
        <v>0</v>
      </c>
      <c r="AL2550">
        <v>18.9541</v>
      </c>
      <c r="AM2550">
        <f>INDEX(Sheet1!B:B, MATCH('tab1'!U2550, Sheet1!A:A,0))</f>
        <v>5</v>
      </c>
      <c r="AN2550">
        <f>INDEX(Sheet1!B:B, MATCH('tab1'!Z2550, Sheet1!A:A,0))</f>
        <v>1</v>
      </c>
      <c r="AO2550">
        <f t="shared" si="39"/>
        <v>17</v>
      </c>
    </row>
    <row r="2551" spans="1:41" x14ac:dyDescent="0.3">
      <c r="A2551" t="s">
        <v>1928</v>
      </c>
      <c r="B2551" t="s">
        <v>1929</v>
      </c>
      <c r="C2551">
        <v>206</v>
      </c>
      <c r="D2551" t="s">
        <v>1930</v>
      </c>
      <c r="E2551" t="s">
        <v>82</v>
      </c>
      <c r="F2551">
        <v>10010</v>
      </c>
      <c r="G2551" t="s">
        <v>12648</v>
      </c>
      <c r="H2551" t="s">
        <v>14857</v>
      </c>
      <c r="I2551" t="s">
        <v>15232</v>
      </c>
      <c r="J2551" t="s">
        <v>82</v>
      </c>
      <c r="K2551">
        <v>10010</v>
      </c>
      <c r="L2551">
        <v>105</v>
      </c>
      <c r="M2551" t="s">
        <v>15233</v>
      </c>
      <c r="N2551">
        <v>40.743039000000003</v>
      </c>
      <c r="O2551">
        <v>-73.988495</v>
      </c>
      <c r="P2551">
        <v>1008270041</v>
      </c>
      <c r="Q2551" t="s">
        <v>1931</v>
      </c>
      <c r="R2551">
        <v>105308</v>
      </c>
      <c r="S2551" s="1">
        <v>45745</v>
      </c>
      <c r="T2551" t="s">
        <v>33</v>
      </c>
      <c r="U2551" t="s">
        <v>144</v>
      </c>
      <c r="V2551">
        <v>12</v>
      </c>
      <c r="W2551" t="s">
        <v>1932</v>
      </c>
      <c r="X2551" t="s">
        <v>146</v>
      </c>
      <c r="Y2551" t="s">
        <v>37</v>
      </c>
      <c r="Z2551" t="s">
        <v>147</v>
      </c>
      <c r="AA2551">
        <v>1015621</v>
      </c>
      <c r="AB2551" t="s">
        <v>1933</v>
      </c>
      <c r="AC2551" s="1">
        <v>44284</v>
      </c>
      <c r="AD2551" t="s">
        <v>39</v>
      </c>
      <c r="AE2551">
        <v>0</v>
      </c>
      <c r="AF2551">
        <v>17.4391</v>
      </c>
      <c r="AG2551">
        <v>2</v>
      </c>
      <c r="AH2551">
        <v>8.4033999999999995</v>
      </c>
      <c r="AI2551">
        <v>0</v>
      </c>
      <c r="AJ2551">
        <v>4.9984000000000002</v>
      </c>
      <c r="AK2551">
        <v>0</v>
      </c>
      <c r="AL2551">
        <v>15.3835</v>
      </c>
      <c r="AM2551">
        <f>INDEX(Sheet1!B:B, MATCH('tab1'!U2551, Sheet1!A:A,0))</f>
        <v>6</v>
      </c>
      <c r="AN2551">
        <f>INDEX(Sheet1!B:B, MATCH('tab1'!Z2551, Sheet1!A:A,0))</f>
        <v>2</v>
      </c>
      <c r="AO2551">
        <f t="shared" si="39"/>
        <v>34</v>
      </c>
    </row>
    <row r="2552" spans="1:41" x14ac:dyDescent="0.3">
      <c r="A2552" t="s">
        <v>1899</v>
      </c>
      <c r="B2552" t="s">
        <v>1899</v>
      </c>
      <c r="C2552">
        <v>197</v>
      </c>
      <c r="D2552" t="s">
        <v>1900</v>
      </c>
      <c r="E2552" t="s">
        <v>82</v>
      </c>
      <c r="F2552">
        <v>10002</v>
      </c>
      <c r="G2552" t="s">
        <v>12642</v>
      </c>
      <c r="H2552" t="s">
        <v>14857</v>
      </c>
      <c r="I2552" t="s">
        <v>15226</v>
      </c>
      <c r="J2552" t="s">
        <v>82</v>
      </c>
      <c r="K2552">
        <v>10002</v>
      </c>
      <c r="L2552">
        <v>103</v>
      </c>
      <c r="M2552" t="s">
        <v>14870</v>
      </c>
      <c r="N2552">
        <v>40.714210999999999</v>
      </c>
      <c r="O2552">
        <v>-73.988302000000004</v>
      </c>
      <c r="P2552">
        <v>1002850029</v>
      </c>
      <c r="Q2552" t="s">
        <v>1901</v>
      </c>
      <c r="R2552">
        <v>6531</v>
      </c>
      <c r="S2552" s="1">
        <v>45571</v>
      </c>
      <c r="T2552" t="s">
        <v>33</v>
      </c>
      <c r="U2552" t="s">
        <v>144</v>
      </c>
      <c r="V2552">
        <v>66</v>
      </c>
      <c r="W2552" t="s">
        <v>1902</v>
      </c>
      <c r="X2552" t="s">
        <v>146</v>
      </c>
      <c r="Y2552" t="s">
        <v>37</v>
      </c>
      <c r="Z2552" t="s">
        <v>147</v>
      </c>
      <c r="AA2552">
        <v>1003704</v>
      </c>
      <c r="AB2552" t="s">
        <v>1903</v>
      </c>
      <c r="AC2552" s="1">
        <v>38996</v>
      </c>
      <c r="AD2552" t="s">
        <v>60</v>
      </c>
      <c r="AE2552">
        <v>0</v>
      </c>
      <c r="AF2552">
        <v>17.4391</v>
      </c>
      <c r="AG2552">
        <v>20</v>
      </c>
      <c r="AH2552">
        <v>8.4033999999999995</v>
      </c>
      <c r="AI2552">
        <v>0</v>
      </c>
      <c r="AJ2552">
        <v>4.9984000000000002</v>
      </c>
      <c r="AK2552">
        <v>0</v>
      </c>
      <c r="AL2552">
        <v>15.3835</v>
      </c>
      <c r="AM2552">
        <f>INDEX(Sheet1!B:B, MATCH('tab1'!U2552, Sheet1!A:A,0))</f>
        <v>6</v>
      </c>
      <c r="AN2552">
        <f>INDEX(Sheet1!B:B, MATCH('tab1'!Z2552, Sheet1!A:A,0))</f>
        <v>2</v>
      </c>
      <c r="AO2552">
        <f t="shared" si="39"/>
        <v>34</v>
      </c>
    </row>
    <row r="2553" spans="1:41" x14ac:dyDescent="0.3">
      <c r="A2553" t="s">
        <v>1899</v>
      </c>
      <c r="B2553" t="s">
        <v>1899</v>
      </c>
      <c r="C2553">
        <v>197</v>
      </c>
      <c r="D2553" t="s">
        <v>1900</v>
      </c>
      <c r="E2553" t="s">
        <v>82</v>
      </c>
      <c r="F2553">
        <v>10002</v>
      </c>
      <c r="G2553" t="s">
        <v>12642</v>
      </c>
      <c r="H2553" t="s">
        <v>14857</v>
      </c>
      <c r="I2553" t="s">
        <v>15226</v>
      </c>
      <c r="J2553" t="s">
        <v>82</v>
      </c>
      <c r="K2553">
        <v>10002</v>
      </c>
      <c r="L2553">
        <v>103</v>
      </c>
      <c r="M2553" t="s">
        <v>14870</v>
      </c>
      <c r="N2553">
        <v>40.714210999999999</v>
      </c>
      <c r="O2553">
        <v>-73.988302000000004</v>
      </c>
      <c r="P2553">
        <v>1002850029</v>
      </c>
      <c r="Q2553" t="s">
        <v>1901</v>
      </c>
      <c r="R2553">
        <v>3002</v>
      </c>
      <c r="S2553" s="1">
        <v>45488</v>
      </c>
      <c r="T2553" t="s">
        <v>33</v>
      </c>
      <c r="U2553" t="s">
        <v>34</v>
      </c>
      <c r="V2553">
        <v>280</v>
      </c>
      <c r="W2553" t="s">
        <v>6460</v>
      </c>
      <c r="X2553" t="s">
        <v>36</v>
      </c>
      <c r="Y2553" t="s">
        <v>37</v>
      </c>
      <c r="Z2553" t="s">
        <v>38</v>
      </c>
      <c r="AA2553">
        <v>1003704</v>
      </c>
      <c r="AB2553" t="s">
        <v>1903</v>
      </c>
      <c r="AC2553" s="1">
        <v>38183</v>
      </c>
      <c r="AD2553" t="s">
        <v>60</v>
      </c>
      <c r="AE2553">
        <v>0</v>
      </c>
      <c r="AF2553">
        <v>21.905000000000001</v>
      </c>
      <c r="AG2553">
        <v>32</v>
      </c>
      <c r="AH2553">
        <v>11.976900000000001</v>
      </c>
      <c r="AI2553">
        <v>0</v>
      </c>
      <c r="AJ2553">
        <v>6.1284999999999998</v>
      </c>
      <c r="AK2553">
        <v>0</v>
      </c>
      <c r="AL2553">
        <v>18.9541</v>
      </c>
      <c r="AM2553">
        <f>INDEX(Sheet1!B:B, MATCH('tab1'!U2553, Sheet1!A:A,0))</f>
        <v>5</v>
      </c>
      <c r="AN2553">
        <f>INDEX(Sheet1!B:B, MATCH('tab1'!Z2553, Sheet1!A:A,0))</f>
        <v>1</v>
      </c>
      <c r="AO2553">
        <f t="shared" si="39"/>
        <v>17</v>
      </c>
    </row>
    <row r="2554" spans="1:41" x14ac:dyDescent="0.3">
      <c r="A2554" t="s">
        <v>563</v>
      </c>
      <c r="B2554" t="s">
        <v>564</v>
      </c>
      <c r="C2554">
        <v>344</v>
      </c>
      <c r="D2554" t="s">
        <v>565</v>
      </c>
      <c r="E2554" t="s">
        <v>82</v>
      </c>
      <c r="F2554">
        <v>10003</v>
      </c>
      <c r="G2554" t="s">
        <v>12383</v>
      </c>
      <c r="H2554" t="s">
        <v>14857</v>
      </c>
      <c r="I2554" t="s">
        <v>14974</v>
      </c>
      <c r="J2554" t="s">
        <v>82</v>
      </c>
      <c r="K2554">
        <v>10003</v>
      </c>
      <c r="L2554">
        <v>103</v>
      </c>
      <c r="M2554" t="s">
        <v>14870</v>
      </c>
      <c r="N2554">
        <v>40.731566000000001</v>
      </c>
      <c r="O2554">
        <v>-73.983096000000003</v>
      </c>
      <c r="P2554">
        <v>1004550029</v>
      </c>
      <c r="Q2554" t="s">
        <v>566</v>
      </c>
      <c r="R2554">
        <v>6440</v>
      </c>
      <c r="S2554" s="1">
        <v>45128</v>
      </c>
      <c r="T2554" t="s">
        <v>33</v>
      </c>
      <c r="U2554" t="s">
        <v>34</v>
      </c>
      <c r="V2554">
        <v>88</v>
      </c>
      <c r="W2554" t="s">
        <v>567</v>
      </c>
      <c r="X2554" t="s">
        <v>36</v>
      </c>
      <c r="Y2554" t="s">
        <v>37</v>
      </c>
      <c r="Z2554" t="s">
        <v>38</v>
      </c>
      <c r="AA2554">
        <v>1006521</v>
      </c>
      <c r="AB2554" t="s">
        <v>568</v>
      </c>
      <c r="AC2554" s="1">
        <v>37820</v>
      </c>
      <c r="AD2554" t="s">
        <v>60</v>
      </c>
      <c r="AE2554">
        <v>0</v>
      </c>
      <c r="AF2554">
        <v>21.905000000000001</v>
      </c>
      <c r="AG2554">
        <v>21</v>
      </c>
      <c r="AH2554">
        <v>11.976900000000001</v>
      </c>
      <c r="AI2554">
        <v>0</v>
      </c>
      <c r="AJ2554">
        <v>6.1284999999999998</v>
      </c>
      <c r="AK2554">
        <v>0</v>
      </c>
      <c r="AL2554">
        <v>18.9541</v>
      </c>
      <c r="AM2554">
        <f>INDEX(Sheet1!B:B, MATCH('tab1'!U2554, Sheet1!A:A,0))</f>
        <v>5</v>
      </c>
      <c r="AN2554">
        <f>INDEX(Sheet1!B:B, MATCH('tab1'!Z2554, Sheet1!A:A,0))</f>
        <v>1</v>
      </c>
      <c r="AO2554">
        <f t="shared" si="39"/>
        <v>17</v>
      </c>
    </row>
    <row r="2555" spans="1:41" x14ac:dyDescent="0.3">
      <c r="A2555" t="s">
        <v>10832</v>
      </c>
      <c r="B2555" t="s">
        <v>10833</v>
      </c>
      <c r="C2555">
        <v>141</v>
      </c>
      <c r="D2555" t="s">
        <v>10834</v>
      </c>
      <c r="E2555" t="s">
        <v>82</v>
      </c>
      <c r="F2555">
        <v>10016</v>
      </c>
      <c r="G2555" t="s">
        <v>14523</v>
      </c>
      <c r="H2555" t="s">
        <v>14857</v>
      </c>
      <c r="I2555" t="s">
        <v>16168</v>
      </c>
      <c r="J2555" t="s">
        <v>82</v>
      </c>
      <c r="K2555">
        <v>10016</v>
      </c>
      <c r="L2555">
        <v>106</v>
      </c>
      <c r="M2555" t="s">
        <v>14870</v>
      </c>
      <c r="N2555">
        <v>40.742480999999998</v>
      </c>
      <c r="O2555">
        <v>-73.982045999999997</v>
      </c>
      <c r="P2555">
        <v>1008840030</v>
      </c>
      <c r="Q2555" t="s">
        <v>7485</v>
      </c>
      <c r="R2555">
        <v>105278</v>
      </c>
      <c r="S2555" s="1">
        <v>44933</v>
      </c>
      <c r="T2555" t="s">
        <v>54</v>
      </c>
      <c r="U2555" t="s">
        <v>144</v>
      </c>
      <c r="V2555">
        <v>30</v>
      </c>
      <c r="W2555" t="s">
        <v>10835</v>
      </c>
      <c r="X2555" t="s">
        <v>146</v>
      </c>
      <c r="Y2555" t="s">
        <v>37</v>
      </c>
      <c r="Z2555" t="s">
        <v>147</v>
      </c>
      <c r="AA2555">
        <v>1018216</v>
      </c>
      <c r="AC2555" s="1">
        <v>44203</v>
      </c>
      <c r="AD2555" t="s">
        <v>39</v>
      </c>
      <c r="AE2555">
        <v>33.333300000000001</v>
      </c>
      <c r="AF2555">
        <v>17.4391</v>
      </c>
      <c r="AG2555">
        <v>6</v>
      </c>
      <c r="AH2555">
        <v>8.4033999999999995</v>
      </c>
      <c r="AI2555">
        <v>0</v>
      </c>
      <c r="AJ2555">
        <v>4.9984000000000002</v>
      </c>
      <c r="AK2555">
        <v>33.333300000000001</v>
      </c>
      <c r="AL2555">
        <v>15.3835</v>
      </c>
      <c r="AM2555">
        <f>INDEX(Sheet1!B:B, MATCH('tab1'!U2555, Sheet1!A:A,0))</f>
        <v>6</v>
      </c>
      <c r="AN2555">
        <f>INDEX(Sheet1!B:B, MATCH('tab1'!Z2555, Sheet1!A:A,0))</f>
        <v>2</v>
      </c>
      <c r="AO2555">
        <f t="shared" si="39"/>
        <v>34</v>
      </c>
    </row>
    <row r="2556" spans="1:41" x14ac:dyDescent="0.3">
      <c r="A2556" t="s">
        <v>8032</v>
      </c>
      <c r="B2556" t="s">
        <v>8032</v>
      </c>
      <c r="C2556">
        <v>35</v>
      </c>
      <c r="D2556" t="s">
        <v>8033</v>
      </c>
      <c r="E2556" t="s">
        <v>82</v>
      </c>
      <c r="F2556">
        <v>10021</v>
      </c>
      <c r="G2556" t="s">
        <v>13906</v>
      </c>
      <c r="H2556" t="s">
        <v>14857</v>
      </c>
      <c r="I2556" t="s">
        <v>16421</v>
      </c>
      <c r="J2556" t="s">
        <v>82</v>
      </c>
      <c r="K2556">
        <v>10021</v>
      </c>
      <c r="L2556">
        <v>108</v>
      </c>
      <c r="M2556" t="s">
        <v>14875</v>
      </c>
      <c r="N2556">
        <v>40.769466999999999</v>
      </c>
      <c r="O2556">
        <v>-73.965923000000004</v>
      </c>
      <c r="P2556">
        <v>1013840031</v>
      </c>
      <c r="Q2556" t="s">
        <v>8034</v>
      </c>
      <c r="R2556">
        <v>4201</v>
      </c>
      <c r="S2556" s="1">
        <v>45543</v>
      </c>
      <c r="T2556" t="s">
        <v>33</v>
      </c>
      <c r="U2556" t="s">
        <v>34</v>
      </c>
      <c r="V2556">
        <v>120</v>
      </c>
      <c r="W2556" t="s">
        <v>8035</v>
      </c>
      <c r="X2556" t="s">
        <v>36</v>
      </c>
      <c r="Y2556" t="s">
        <v>37</v>
      </c>
      <c r="Z2556" t="s">
        <v>38</v>
      </c>
      <c r="AA2556">
        <v>1041308</v>
      </c>
      <c r="AB2556" t="s">
        <v>8036</v>
      </c>
      <c r="AC2556" s="1">
        <v>38141</v>
      </c>
      <c r="AD2556" t="s">
        <v>60</v>
      </c>
      <c r="AE2556">
        <v>0</v>
      </c>
      <c r="AF2556">
        <v>21.905000000000001</v>
      </c>
      <c r="AG2556">
        <v>29</v>
      </c>
      <c r="AH2556">
        <v>11.976900000000001</v>
      </c>
      <c r="AI2556">
        <v>0</v>
      </c>
      <c r="AJ2556">
        <v>6.1284999999999998</v>
      </c>
      <c r="AK2556">
        <v>0</v>
      </c>
      <c r="AL2556">
        <v>18.9541</v>
      </c>
      <c r="AM2556">
        <f>INDEX(Sheet1!B:B, MATCH('tab1'!U2556, Sheet1!A:A,0))</f>
        <v>5</v>
      </c>
      <c r="AN2556">
        <f>INDEX(Sheet1!B:B, MATCH('tab1'!Z2556, Sheet1!A:A,0))</f>
        <v>1</v>
      </c>
      <c r="AO2556">
        <f t="shared" si="39"/>
        <v>17</v>
      </c>
    </row>
    <row r="2557" spans="1:41" x14ac:dyDescent="0.3">
      <c r="A2557" t="s">
        <v>2454</v>
      </c>
      <c r="B2557" t="s">
        <v>2454</v>
      </c>
      <c r="C2557" t="s">
        <v>2455</v>
      </c>
      <c r="D2557" t="s">
        <v>2456</v>
      </c>
      <c r="E2557" t="s">
        <v>31</v>
      </c>
      <c r="F2557">
        <v>11428</v>
      </c>
      <c r="G2557" t="s">
        <v>12753</v>
      </c>
      <c r="H2557" t="s">
        <v>14857</v>
      </c>
      <c r="I2557" t="s">
        <v>15334</v>
      </c>
      <c r="J2557" t="s">
        <v>31</v>
      </c>
      <c r="K2557">
        <v>11428</v>
      </c>
      <c r="L2557">
        <v>413</v>
      </c>
      <c r="M2557" t="s">
        <v>14877</v>
      </c>
      <c r="N2557">
        <v>40.722468999999997</v>
      </c>
      <c r="O2557">
        <v>-73.741759000000002</v>
      </c>
      <c r="P2557">
        <v>4106330001</v>
      </c>
      <c r="Q2557" t="s">
        <v>2457</v>
      </c>
      <c r="R2557">
        <v>6237</v>
      </c>
      <c r="S2557" s="1">
        <v>44824</v>
      </c>
      <c r="T2557" t="s">
        <v>54</v>
      </c>
      <c r="U2557" t="s">
        <v>34</v>
      </c>
      <c r="V2557">
        <v>55</v>
      </c>
      <c r="W2557" t="s">
        <v>2458</v>
      </c>
      <c r="X2557" t="s">
        <v>36</v>
      </c>
      <c r="Y2557" t="s">
        <v>37</v>
      </c>
      <c r="Z2557" t="s">
        <v>38</v>
      </c>
      <c r="AA2557">
        <v>4227031</v>
      </c>
      <c r="AC2557" s="1">
        <v>34971</v>
      </c>
      <c r="AD2557" t="s">
        <v>39</v>
      </c>
      <c r="AE2557">
        <v>50</v>
      </c>
      <c r="AF2557">
        <v>21.905000000000001</v>
      </c>
      <c r="AG2557">
        <v>11</v>
      </c>
      <c r="AH2557">
        <v>11.976900000000001</v>
      </c>
      <c r="AI2557">
        <v>0</v>
      </c>
      <c r="AJ2557">
        <v>6.1284999999999998</v>
      </c>
      <c r="AK2557">
        <v>50</v>
      </c>
      <c r="AL2557">
        <v>18.9541</v>
      </c>
      <c r="AM2557">
        <f>INDEX(Sheet1!B:B, MATCH('tab1'!U2557, Sheet1!A:A,0))</f>
        <v>5</v>
      </c>
      <c r="AN2557">
        <f>INDEX(Sheet1!B:B, MATCH('tab1'!Z2557, Sheet1!A:A,0))</f>
        <v>1</v>
      </c>
      <c r="AO2557">
        <f t="shared" si="39"/>
        <v>17</v>
      </c>
    </row>
    <row r="2558" spans="1:41" x14ac:dyDescent="0.3">
      <c r="A2558" t="s">
        <v>445</v>
      </c>
      <c r="B2558" t="s">
        <v>445</v>
      </c>
      <c r="C2558">
        <v>560</v>
      </c>
      <c r="D2558" t="s">
        <v>446</v>
      </c>
      <c r="E2558" t="s">
        <v>82</v>
      </c>
      <c r="F2558">
        <v>10025</v>
      </c>
      <c r="G2558" t="s">
        <v>12360</v>
      </c>
      <c r="H2558" t="s">
        <v>14857</v>
      </c>
      <c r="I2558" t="s">
        <v>14950</v>
      </c>
      <c r="J2558" t="s">
        <v>82</v>
      </c>
      <c r="K2558">
        <v>10025</v>
      </c>
      <c r="L2558">
        <v>109</v>
      </c>
      <c r="M2558" t="s">
        <v>14880</v>
      </c>
      <c r="N2558">
        <v>40.805723999999998</v>
      </c>
      <c r="O2558">
        <v>-73.964489</v>
      </c>
      <c r="P2558">
        <v>1018840058</v>
      </c>
      <c r="Q2558" t="s">
        <v>447</v>
      </c>
      <c r="R2558">
        <v>4765</v>
      </c>
      <c r="S2558" s="1">
        <v>45057</v>
      </c>
      <c r="T2558" t="s">
        <v>33</v>
      </c>
      <c r="U2558" t="s">
        <v>144</v>
      </c>
      <c r="V2558">
        <v>11</v>
      </c>
      <c r="W2558" t="s">
        <v>448</v>
      </c>
      <c r="X2558" t="s">
        <v>146</v>
      </c>
      <c r="Y2558" t="s">
        <v>37</v>
      </c>
      <c r="Z2558" t="s">
        <v>147</v>
      </c>
      <c r="AA2558">
        <v>1057013</v>
      </c>
      <c r="AB2558" t="s">
        <v>449</v>
      </c>
      <c r="AC2558" s="1">
        <v>38199</v>
      </c>
      <c r="AD2558" t="s">
        <v>60</v>
      </c>
      <c r="AE2558">
        <v>0</v>
      </c>
      <c r="AF2558">
        <v>17.4391</v>
      </c>
      <c r="AG2558">
        <v>11</v>
      </c>
      <c r="AH2558">
        <v>8.4033999999999995</v>
      </c>
      <c r="AI2558">
        <v>0</v>
      </c>
      <c r="AJ2558">
        <v>4.9984000000000002</v>
      </c>
      <c r="AK2558">
        <v>0</v>
      </c>
      <c r="AL2558">
        <v>15.3835</v>
      </c>
      <c r="AM2558">
        <f>INDEX(Sheet1!B:B, MATCH('tab1'!U2558, Sheet1!A:A,0))</f>
        <v>6</v>
      </c>
      <c r="AN2558">
        <f>INDEX(Sheet1!B:B, MATCH('tab1'!Z2558, Sheet1!A:A,0))</f>
        <v>2</v>
      </c>
      <c r="AO2558">
        <f t="shared" si="39"/>
        <v>34</v>
      </c>
    </row>
    <row r="2559" spans="1:41" x14ac:dyDescent="0.3">
      <c r="A2559" t="s">
        <v>445</v>
      </c>
      <c r="B2559" t="s">
        <v>445</v>
      </c>
      <c r="C2559">
        <v>560</v>
      </c>
      <c r="D2559" t="s">
        <v>446</v>
      </c>
      <c r="E2559" t="s">
        <v>82</v>
      </c>
      <c r="F2559">
        <v>10025</v>
      </c>
      <c r="G2559" t="s">
        <v>12360</v>
      </c>
      <c r="H2559" t="s">
        <v>14857</v>
      </c>
      <c r="I2559" t="s">
        <v>14950</v>
      </c>
      <c r="J2559" t="s">
        <v>82</v>
      </c>
      <c r="K2559">
        <v>10025</v>
      </c>
      <c r="L2559">
        <v>109</v>
      </c>
      <c r="M2559" t="s">
        <v>14880</v>
      </c>
      <c r="N2559">
        <v>40.805723999999998</v>
      </c>
      <c r="O2559">
        <v>-73.964489</v>
      </c>
      <c r="P2559">
        <v>1018840058</v>
      </c>
      <c r="Q2559" t="s">
        <v>447</v>
      </c>
      <c r="R2559">
        <v>4761</v>
      </c>
      <c r="S2559" s="1">
        <v>45102</v>
      </c>
      <c r="T2559" t="s">
        <v>33</v>
      </c>
      <c r="U2559" t="s">
        <v>34</v>
      </c>
      <c r="V2559">
        <v>28</v>
      </c>
      <c r="W2559" t="s">
        <v>9768</v>
      </c>
      <c r="X2559" t="s">
        <v>36</v>
      </c>
      <c r="Y2559" t="s">
        <v>37</v>
      </c>
      <c r="Z2559" t="s">
        <v>38</v>
      </c>
      <c r="AA2559">
        <v>1057013</v>
      </c>
      <c r="AB2559" t="s">
        <v>9769</v>
      </c>
      <c r="AC2559" s="1">
        <v>37770</v>
      </c>
      <c r="AD2559" t="s">
        <v>60</v>
      </c>
      <c r="AE2559">
        <v>0</v>
      </c>
      <c r="AF2559">
        <v>21.905000000000001</v>
      </c>
      <c r="AG2559">
        <v>11</v>
      </c>
      <c r="AH2559">
        <v>11.976900000000001</v>
      </c>
      <c r="AI2559">
        <v>0</v>
      </c>
      <c r="AJ2559">
        <v>6.1284999999999998</v>
      </c>
      <c r="AK2559">
        <v>0</v>
      </c>
      <c r="AL2559">
        <v>18.9541</v>
      </c>
      <c r="AM2559">
        <f>INDEX(Sheet1!B:B, MATCH('tab1'!U2559, Sheet1!A:A,0))</f>
        <v>5</v>
      </c>
      <c r="AN2559">
        <f>INDEX(Sheet1!B:B, MATCH('tab1'!Z2559, Sheet1!A:A,0))</f>
        <v>1</v>
      </c>
      <c r="AO2559">
        <f t="shared" si="39"/>
        <v>17</v>
      </c>
    </row>
    <row r="2560" spans="1:41" x14ac:dyDescent="0.3">
      <c r="A2560" t="s">
        <v>8838</v>
      </c>
      <c r="B2560" t="s">
        <v>8839</v>
      </c>
      <c r="C2560">
        <v>323</v>
      </c>
      <c r="D2560" t="s">
        <v>8840</v>
      </c>
      <c r="E2560" t="s">
        <v>82</v>
      </c>
      <c r="F2560">
        <v>10017</v>
      </c>
      <c r="G2560" t="s">
        <v>14080</v>
      </c>
      <c r="H2560" t="s">
        <v>14857</v>
      </c>
      <c r="I2560" t="s">
        <v>15102</v>
      </c>
      <c r="J2560" t="s">
        <v>82</v>
      </c>
      <c r="K2560">
        <v>10017</v>
      </c>
      <c r="L2560">
        <v>106</v>
      </c>
      <c r="M2560" t="s">
        <v>14870</v>
      </c>
      <c r="N2560">
        <v>40.752397999999999</v>
      </c>
      <c r="O2560">
        <v>-73.968486999999996</v>
      </c>
      <c r="P2560">
        <v>1013400013</v>
      </c>
      <c r="Q2560" t="s">
        <v>1244</v>
      </c>
      <c r="S2560" s="1">
        <v>78551</v>
      </c>
      <c r="T2560" t="s">
        <v>45</v>
      </c>
      <c r="U2560" t="s">
        <v>34</v>
      </c>
      <c r="V2560">
        <v>59</v>
      </c>
      <c r="W2560" t="s">
        <v>8841</v>
      </c>
      <c r="X2560" t="s">
        <v>36</v>
      </c>
      <c r="Y2560" t="s">
        <v>48</v>
      </c>
      <c r="Z2560" t="s">
        <v>49</v>
      </c>
      <c r="AA2560">
        <v>1038907</v>
      </c>
      <c r="AE2560">
        <v>100</v>
      </c>
      <c r="AF2560">
        <v>45.181699999999999</v>
      </c>
      <c r="AG2560">
        <v>10</v>
      </c>
      <c r="AH2560">
        <v>8.0093999999999994</v>
      </c>
      <c r="AI2560">
        <v>33.333300000000001</v>
      </c>
      <c r="AJ2560">
        <v>23.3017</v>
      </c>
      <c r="AK2560">
        <v>66.666700000000006</v>
      </c>
      <c r="AL2560">
        <v>35.229100000000003</v>
      </c>
      <c r="AM2560">
        <f>INDEX(Sheet1!B:B, MATCH('tab1'!U2560, Sheet1!A:A,0))</f>
        <v>5</v>
      </c>
      <c r="AN2560">
        <f>INDEX(Sheet1!B:B, MATCH('tab1'!Z2560, Sheet1!A:A,0))</f>
        <v>4</v>
      </c>
      <c r="AO2560">
        <f t="shared" si="39"/>
        <v>24</v>
      </c>
    </row>
    <row r="2561" spans="1:41" x14ac:dyDescent="0.3">
      <c r="A2561" t="s">
        <v>9790</v>
      </c>
      <c r="B2561" t="s">
        <v>9790</v>
      </c>
      <c r="C2561">
        <v>12</v>
      </c>
      <c r="D2561" t="s">
        <v>3130</v>
      </c>
      <c r="E2561" t="s">
        <v>82</v>
      </c>
      <c r="F2561">
        <v>10011</v>
      </c>
      <c r="G2561" t="s">
        <v>14290</v>
      </c>
      <c r="H2561" t="s">
        <v>14857</v>
      </c>
      <c r="I2561" t="s">
        <v>16752</v>
      </c>
      <c r="J2561" t="s">
        <v>82</v>
      </c>
      <c r="K2561">
        <v>10011</v>
      </c>
      <c r="L2561">
        <v>102</v>
      </c>
      <c r="M2561" t="s">
        <v>15048</v>
      </c>
      <c r="N2561">
        <v>40.734901999999998</v>
      </c>
      <c r="O2561">
        <v>-73.995142999999999</v>
      </c>
      <c r="P2561">
        <v>1005750048</v>
      </c>
      <c r="Q2561" t="s">
        <v>9791</v>
      </c>
      <c r="R2561">
        <v>1957</v>
      </c>
      <c r="S2561" s="1">
        <v>45372</v>
      </c>
      <c r="T2561" t="s">
        <v>33</v>
      </c>
      <c r="U2561" t="s">
        <v>34</v>
      </c>
      <c r="V2561">
        <v>93</v>
      </c>
      <c r="W2561" t="s">
        <v>9792</v>
      </c>
      <c r="X2561" t="s">
        <v>36</v>
      </c>
      <c r="Y2561" t="s">
        <v>37</v>
      </c>
      <c r="Z2561" t="s">
        <v>38</v>
      </c>
      <c r="AA2561">
        <v>1083138</v>
      </c>
      <c r="AB2561" t="s">
        <v>9793</v>
      </c>
      <c r="AC2561" s="1">
        <v>38038</v>
      </c>
      <c r="AD2561" t="s">
        <v>60</v>
      </c>
      <c r="AE2561">
        <v>16.666699999999999</v>
      </c>
      <c r="AF2561">
        <v>21.905000000000001</v>
      </c>
      <c r="AG2561">
        <v>10</v>
      </c>
      <c r="AH2561">
        <v>11.976900000000001</v>
      </c>
      <c r="AI2561">
        <v>0</v>
      </c>
      <c r="AJ2561">
        <v>6.1284999999999998</v>
      </c>
      <c r="AK2561">
        <v>16.666699999999999</v>
      </c>
      <c r="AL2561">
        <v>18.9541</v>
      </c>
      <c r="AM2561">
        <f>INDEX(Sheet1!B:B, MATCH('tab1'!U2561, Sheet1!A:A,0))</f>
        <v>5</v>
      </c>
      <c r="AN2561">
        <f>INDEX(Sheet1!B:B, MATCH('tab1'!Z2561, Sheet1!A:A,0))</f>
        <v>1</v>
      </c>
      <c r="AO2561">
        <f t="shared" si="39"/>
        <v>17</v>
      </c>
    </row>
    <row r="2562" spans="1:41" x14ac:dyDescent="0.3">
      <c r="A2562" t="s">
        <v>883</v>
      </c>
      <c r="B2562" t="s">
        <v>883</v>
      </c>
      <c r="C2562" t="s">
        <v>884</v>
      </c>
      <c r="D2562" t="s">
        <v>885</v>
      </c>
      <c r="E2562" t="s">
        <v>31</v>
      </c>
      <c r="F2562">
        <v>11375</v>
      </c>
      <c r="G2562" t="s">
        <v>12445</v>
      </c>
      <c r="H2562" t="s">
        <v>14857</v>
      </c>
      <c r="I2562" t="s">
        <v>15033</v>
      </c>
      <c r="J2562" t="s">
        <v>31</v>
      </c>
      <c r="K2562">
        <v>11375</v>
      </c>
      <c r="L2562">
        <v>406</v>
      </c>
      <c r="M2562" t="s">
        <v>14859</v>
      </c>
      <c r="N2562">
        <v>40.722119999999997</v>
      </c>
      <c r="O2562">
        <v>-73.847335000000001</v>
      </c>
      <c r="P2562">
        <v>4032370040</v>
      </c>
      <c r="Q2562" t="s">
        <v>886</v>
      </c>
      <c r="R2562">
        <v>1857</v>
      </c>
      <c r="S2562" s="1">
        <v>45443</v>
      </c>
      <c r="T2562" t="s">
        <v>33</v>
      </c>
      <c r="U2562" t="s">
        <v>34</v>
      </c>
      <c r="V2562">
        <v>138</v>
      </c>
      <c r="W2562" t="s">
        <v>887</v>
      </c>
      <c r="X2562" t="s">
        <v>36</v>
      </c>
      <c r="Y2562" t="s">
        <v>37</v>
      </c>
      <c r="Z2562" t="s">
        <v>38</v>
      </c>
      <c r="AA2562">
        <v>4077479</v>
      </c>
      <c r="AC2562" s="1">
        <v>38110</v>
      </c>
      <c r="AD2562" t="s">
        <v>60</v>
      </c>
      <c r="AE2562">
        <v>16.666699999999999</v>
      </c>
      <c r="AF2562">
        <v>21.905000000000001</v>
      </c>
      <c r="AG2562">
        <v>17</v>
      </c>
      <c r="AH2562">
        <v>11.976900000000001</v>
      </c>
      <c r="AI2562">
        <v>0</v>
      </c>
      <c r="AJ2562">
        <v>6.1284999999999998</v>
      </c>
      <c r="AK2562">
        <v>16.666699999999999</v>
      </c>
      <c r="AL2562">
        <v>18.9541</v>
      </c>
      <c r="AM2562">
        <f>INDEX(Sheet1!B:B, MATCH('tab1'!U2562, Sheet1!A:A,0))</f>
        <v>5</v>
      </c>
      <c r="AN2562">
        <f>INDEX(Sheet1!B:B, MATCH('tab1'!Z2562, Sheet1!A:A,0))</f>
        <v>1</v>
      </c>
      <c r="AO2562">
        <f t="shared" si="39"/>
        <v>17</v>
      </c>
    </row>
    <row r="2563" spans="1:41" x14ac:dyDescent="0.3">
      <c r="A2563" t="s">
        <v>6461</v>
      </c>
      <c r="B2563" t="s">
        <v>6462</v>
      </c>
      <c r="C2563">
        <v>405</v>
      </c>
      <c r="D2563" t="s">
        <v>6463</v>
      </c>
      <c r="E2563" t="s">
        <v>43</v>
      </c>
      <c r="F2563">
        <v>11212</v>
      </c>
      <c r="G2563" t="s">
        <v>13580</v>
      </c>
      <c r="H2563" t="s">
        <v>14857</v>
      </c>
      <c r="I2563" t="s">
        <v>16119</v>
      </c>
      <c r="J2563" t="s">
        <v>43</v>
      </c>
      <c r="K2563">
        <v>11212</v>
      </c>
      <c r="L2563">
        <v>316</v>
      </c>
      <c r="M2563" t="s">
        <v>14888</v>
      </c>
      <c r="N2563">
        <v>40.664845999999997</v>
      </c>
      <c r="O2563">
        <v>-73.904370999999998</v>
      </c>
      <c r="P2563">
        <v>3037770002</v>
      </c>
      <c r="Q2563" t="s">
        <v>6464</v>
      </c>
      <c r="R2563">
        <v>105511</v>
      </c>
      <c r="S2563" s="1">
        <v>45192</v>
      </c>
      <c r="T2563" t="s">
        <v>33</v>
      </c>
      <c r="U2563" t="s">
        <v>34</v>
      </c>
      <c r="V2563">
        <v>89</v>
      </c>
      <c r="W2563" t="s">
        <v>6465</v>
      </c>
      <c r="X2563" t="s">
        <v>36</v>
      </c>
      <c r="Y2563" t="s">
        <v>37</v>
      </c>
      <c r="Z2563" t="s">
        <v>38</v>
      </c>
      <c r="AA2563">
        <v>3000000</v>
      </c>
      <c r="AB2563" t="s">
        <v>1159</v>
      </c>
      <c r="AC2563" s="1">
        <v>44462</v>
      </c>
      <c r="AD2563" t="s">
        <v>39</v>
      </c>
      <c r="AE2563">
        <v>0</v>
      </c>
      <c r="AF2563">
        <v>21.905000000000001</v>
      </c>
      <c r="AG2563">
        <v>3</v>
      </c>
      <c r="AH2563">
        <v>11.976900000000001</v>
      </c>
      <c r="AI2563">
        <v>0</v>
      </c>
      <c r="AJ2563">
        <v>6.1284999999999998</v>
      </c>
      <c r="AK2563">
        <v>0</v>
      </c>
      <c r="AL2563">
        <v>18.9541</v>
      </c>
      <c r="AM2563">
        <f>INDEX(Sheet1!B:B, MATCH('tab1'!U2563, Sheet1!A:A,0))</f>
        <v>5</v>
      </c>
      <c r="AN2563">
        <f>INDEX(Sheet1!B:B, MATCH('tab1'!Z2563, Sheet1!A:A,0))</f>
        <v>1</v>
      </c>
      <c r="AO2563">
        <f t="shared" ref="AO2563:AO2626" si="40">POWER(2,AN2563-1) + POWER(2,AM2563-1)</f>
        <v>17</v>
      </c>
    </row>
    <row r="2564" spans="1:41" x14ac:dyDescent="0.3">
      <c r="A2564" t="s">
        <v>1182</v>
      </c>
      <c r="B2564" t="s">
        <v>1183</v>
      </c>
      <c r="C2564">
        <v>374</v>
      </c>
      <c r="D2564" t="s">
        <v>1184</v>
      </c>
      <c r="E2564" t="s">
        <v>43</v>
      </c>
      <c r="F2564">
        <v>11208</v>
      </c>
      <c r="G2564" t="s">
        <v>12503</v>
      </c>
      <c r="H2564" t="s">
        <v>14857</v>
      </c>
      <c r="I2564" t="s">
        <v>15091</v>
      </c>
      <c r="J2564" t="s">
        <v>43</v>
      </c>
      <c r="K2564">
        <v>11208</v>
      </c>
      <c r="L2564">
        <v>305</v>
      </c>
      <c r="M2564" t="s">
        <v>14888</v>
      </c>
      <c r="N2564">
        <v>40.676459999999999</v>
      </c>
      <c r="O2564">
        <v>-73.871234000000001</v>
      </c>
      <c r="P2564">
        <v>3042140027</v>
      </c>
      <c r="Q2564" t="s">
        <v>1185</v>
      </c>
      <c r="R2564">
        <v>103757</v>
      </c>
      <c r="S2564" s="1">
        <v>45509</v>
      </c>
      <c r="T2564" t="s">
        <v>33</v>
      </c>
      <c r="U2564" t="s">
        <v>34</v>
      </c>
      <c r="V2564">
        <v>154</v>
      </c>
      <c r="W2564" t="s">
        <v>1186</v>
      </c>
      <c r="X2564" t="s">
        <v>36</v>
      </c>
      <c r="Y2564" t="s">
        <v>37</v>
      </c>
      <c r="Z2564" t="s">
        <v>38</v>
      </c>
      <c r="AA2564">
        <v>3094691</v>
      </c>
      <c r="AB2564" t="s">
        <v>1120</v>
      </c>
      <c r="AC2564" s="1">
        <v>42587</v>
      </c>
      <c r="AD2564" t="s">
        <v>39</v>
      </c>
      <c r="AE2564">
        <v>16.666699999999999</v>
      </c>
      <c r="AF2564">
        <v>21.905000000000001</v>
      </c>
      <c r="AG2564">
        <v>17</v>
      </c>
      <c r="AH2564">
        <v>11.976900000000001</v>
      </c>
      <c r="AI2564">
        <v>0</v>
      </c>
      <c r="AJ2564">
        <v>6.1284999999999998</v>
      </c>
      <c r="AK2564">
        <v>16.666699999999999</v>
      </c>
      <c r="AL2564">
        <v>18.9541</v>
      </c>
      <c r="AM2564">
        <f>INDEX(Sheet1!B:B, MATCH('tab1'!U2564, Sheet1!A:A,0))</f>
        <v>5</v>
      </c>
      <c r="AN2564">
        <f>INDEX(Sheet1!B:B, MATCH('tab1'!Z2564, Sheet1!A:A,0))</f>
        <v>1</v>
      </c>
      <c r="AO2564">
        <f t="shared" si="40"/>
        <v>17</v>
      </c>
    </row>
    <row r="2565" spans="1:41" x14ac:dyDescent="0.3">
      <c r="A2565" t="s">
        <v>8653</v>
      </c>
      <c r="B2565" t="s">
        <v>8654</v>
      </c>
      <c r="C2565">
        <v>141</v>
      </c>
      <c r="D2565" t="s">
        <v>8655</v>
      </c>
      <c r="E2565" t="s">
        <v>43</v>
      </c>
      <c r="F2565">
        <v>11203</v>
      </c>
      <c r="G2565" t="s">
        <v>14040</v>
      </c>
      <c r="H2565" t="s">
        <v>14857</v>
      </c>
      <c r="I2565" t="s">
        <v>16544</v>
      </c>
      <c r="J2565" t="s">
        <v>43</v>
      </c>
      <c r="K2565">
        <v>11203</v>
      </c>
      <c r="L2565">
        <v>317</v>
      </c>
      <c r="M2565" t="s">
        <v>14888</v>
      </c>
      <c r="N2565">
        <v>40.652279999999998</v>
      </c>
      <c r="O2565">
        <v>-73.940122000000002</v>
      </c>
      <c r="P2565">
        <v>3048770052</v>
      </c>
      <c r="Q2565" t="s">
        <v>8656</v>
      </c>
      <c r="R2565">
        <v>7893</v>
      </c>
      <c r="S2565" s="1">
        <v>45437</v>
      </c>
      <c r="T2565" t="s">
        <v>33</v>
      </c>
      <c r="U2565" t="s">
        <v>144</v>
      </c>
      <c r="V2565">
        <v>18</v>
      </c>
      <c r="W2565" t="s">
        <v>8657</v>
      </c>
      <c r="X2565" t="s">
        <v>146</v>
      </c>
      <c r="Y2565" t="s">
        <v>37</v>
      </c>
      <c r="Z2565" t="s">
        <v>147</v>
      </c>
      <c r="AA2565">
        <v>3108957</v>
      </c>
      <c r="AC2565" s="1">
        <v>39593</v>
      </c>
      <c r="AD2565" t="s">
        <v>39</v>
      </c>
      <c r="AE2565">
        <v>0</v>
      </c>
      <c r="AF2565">
        <v>17.4391</v>
      </c>
      <c r="AG2565">
        <v>1</v>
      </c>
      <c r="AH2565">
        <v>8.4033999999999995</v>
      </c>
      <c r="AI2565">
        <v>0</v>
      </c>
      <c r="AJ2565">
        <v>4.9984000000000002</v>
      </c>
      <c r="AK2565">
        <v>0</v>
      </c>
      <c r="AL2565">
        <v>15.3835</v>
      </c>
      <c r="AM2565">
        <f>INDEX(Sheet1!B:B, MATCH('tab1'!U2565, Sheet1!A:A,0))</f>
        <v>6</v>
      </c>
      <c r="AN2565">
        <f>INDEX(Sheet1!B:B, MATCH('tab1'!Z2565, Sheet1!A:A,0))</f>
        <v>2</v>
      </c>
      <c r="AO2565">
        <f t="shared" si="40"/>
        <v>34</v>
      </c>
    </row>
    <row r="2566" spans="1:41" x14ac:dyDescent="0.3">
      <c r="A2566" t="s">
        <v>6611</v>
      </c>
      <c r="B2566" t="s">
        <v>6611</v>
      </c>
      <c r="C2566" t="s">
        <v>5849</v>
      </c>
      <c r="D2566" t="s">
        <v>5850</v>
      </c>
      <c r="E2566" t="s">
        <v>43</v>
      </c>
      <c r="F2566">
        <v>11205</v>
      </c>
      <c r="G2566" t="s">
        <v>13454</v>
      </c>
      <c r="H2566" t="s">
        <v>14857</v>
      </c>
      <c r="I2566" t="s">
        <v>15999</v>
      </c>
      <c r="J2566" t="s">
        <v>43</v>
      </c>
      <c r="K2566">
        <v>11205</v>
      </c>
      <c r="L2566">
        <v>303</v>
      </c>
      <c r="M2566" t="s">
        <v>14922</v>
      </c>
      <c r="N2566">
        <v>40.690353000000002</v>
      </c>
      <c r="O2566">
        <v>-73.953677999999996</v>
      </c>
      <c r="P2566">
        <v>3017830023</v>
      </c>
      <c r="Q2566" t="s">
        <v>5851</v>
      </c>
      <c r="R2566">
        <v>103621</v>
      </c>
      <c r="S2566" s="1">
        <v>45437</v>
      </c>
      <c r="T2566" t="s">
        <v>33</v>
      </c>
      <c r="U2566" t="s">
        <v>144</v>
      </c>
      <c r="V2566">
        <v>52</v>
      </c>
      <c r="W2566" t="s">
        <v>6612</v>
      </c>
      <c r="X2566" t="s">
        <v>146</v>
      </c>
      <c r="Y2566" t="s">
        <v>37</v>
      </c>
      <c r="Z2566" t="s">
        <v>147</v>
      </c>
      <c r="AA2566">
        <v>3049719</v>
      </c>
      <c r="AB2566" t="s">
        <v>1159</v>
      </c>
      <c r="AC2566" s="1">
        <v>42515</v>
      </c>
      <c r="AD2566" t="s">
        <v>39</v>
      </c>
      <c r="AE2566">
        <v>0</v>
      </c>
      <c r="AF2566">
        <v>17.4391</v>
      </c>
      <c r="AG2566">
        <v>28</v>
      </c>
      <c r="AH2566">
        <v>8.4033999999999995</v>
      </c>
      <c r="AI2566">
        <v>0</v>
      </c>
      <c r="AJ2566">
        <v>4.9984000000000002</v>
      </c>
      <c r="AK2566">
        <v>0</v>
      </c>
      <c r="AL2566">
        <v>15.3835</v>
      </c>
      <c r="AM2566">
        <f>INDEX(Sheet1!B:B, MATCH('tab1'!U2566, Sheet1!A:A,0))</f>
        <v>6</v>
      </c>
      <c r="AN2566">
        <f>INDEX(Sheet1!B:B, MATCH('tab1'!Z2566, Sheet1!A:A,0))</f>
        <v>2</v>
      </c>
      <c r="AO2566">
        <f t="shared" si="40"/>
        <v>34</v>
      </c>
    </row>
    <row r="2567" spans="1:41" x14ac:dyDescent="0.3">
      <c r="A2567" t="s">
        <v>12055</v>
      </c>
      <c r="B2567" t="s">
        <v>12055</v>
      </c>
      <c r="C2567">
        <v>405</v>
      </c>
      <c r="D2567" t="s">
        <v>6463</v>
      </c>
      <c r="E2567" t="s">
        <v>43</v>
      </c>
      <c r="F2567">
        <v>11212</v>
      </c>
      <c r="G2567" t="s">
        <v>13580</v>
      </c>
      <c r="H2567" t="s">
        <v>14857</v>
      </c>
      <c r="I2567" t="s">
        <v>16119</v>
      </c>
      <c r="J2567" t="s">
        <v>43</v>
      </c>
      <c r="K2567">
        <v>11212</v>
      </c>
      <c r="L2567">
        <v>316</v>
      </c>
      <c r="M2567" t="s">
        <v>14888</v>
      </c>
      <c r="N2567">
        <v>40.664845999999997</v>
      </c>
      <c r="O2567">
        <v>-73.904370999999998</v>
      </c>
      <c r="P2567">
        <v>3037770002</v>
      </c>
      <c r="Q2567" t="s">
        <v>4738</v>
      </c>
      <c r="R2567">
        <v>105510</v>
      </c>
      <c r="S2567" s="1">
        <v>45192</v>
      </c>
      <c r="T2567" t="s">
        <v>33</v>
      </c>
      <c r="U2567" t="s">
        <v>144</v>
      </c>
      <c r="V2567">
        <v>40</v>
      </c>
      <c r="W2567" t="s">
        <v>12056</v>
      </c>
      <c r="X2567" t="s">
        <v>146</v>
      </c>
      <c r="Y2567" t="s">
        <v>37</v>
      </c>
      <c r="Z2567" t="s">
        <v>147</v>
      </c>
      <c r="AA2567">
        <v>3000000</v>
      </c>
      <c r="AB2567" t="s">
        <v>1120</v>
      </c>
      <c r="AC2567" s="1">
        <v>44462</v>
      </c>
      <c r="AD2567" t="s">
        <v>39</v>
      </c>
      <c r="AE2567">
        <v>0</v>
      </c>
      <c r="AF2567">
        <v>17.4391</v>
      </c>
      <c r="AG2567">
        <v>4</v>
      </c>
      <c r="AH2567">
        <v>8.4033999999999995</v>
      </c>
      <c r="AI2567">
        <v>0</v>
      </c>
      <c r="AJ2567">
        <v>4.9984000000000002</v>
      </c>
      <c r="AK2567">
        <v>0</v>
      </c>
      <c r="AL2567">
        <v>15.3835</v>
      </c>
      <c r="AM2567">
        <f>INDEX(Sheet1!B:B, MATCH('tab1'!U2567, Sheet1!A:A,0))</f>
        <v>6</v>
      </c>
      <c r="AN2567">
        <f>INDEX(Sheet1!B:B, MATCH('tab1'!Z2567, Sheet1!A:A,0))</f>
        <v>2</v>
      </c>
      <c r="AO2567">
        <f t="shared" si="40"/>
        <v>34</v>
      </c>
    </row>
    <row r="2568" spans="1:41" x14ac:dyDescent="0.3">
      <c r="A2568" t="s">
        <v>1115</v>
      </c>
      <c r="B2568" t="s">
        <v>1116</v>
      </c>
      <c r="C2568">
        <v>36</v>
      </c>
      <c r="D2568" t="s">
        <v>1117</v>
      </c>
      <c r="E2568" t="s">
        <v>43</v>
      </c>
      <c r="F2568">
        <v>11213</v>
      </c>
      <c r="G2568" t="s">
        <v>12490</v>
      </c>
      <c r="H2568" t="s">
        <v>14857</v>
      </c>
      <c r="I2568" t="s">
        <v>15078</v>
      </c>
      <c r="J2568" t="s">
        <v>43</v>
      </c>
      <c r="K2568">
        <v>11213</v>
      </c>
      <c r="L2568">
        <v>309</v>
      </c>
      <c r="M2568" t="s">
        <v>14888</v>
      </c>
      <c r="N2568">
        <v>40.664904999999997</v>
      </c>
      <c r="O2568">
        <v>-73.929282000000001</v>
      </c>
      <c r="P2568">
        <v>3014200051</v>
      </c>
      <c r="Q2568" t="s">
        <v>1118</v>
      </c>
      <c r="R2568">
        <v>4473</v>
      </c>
      <c r="S2568" s="1">
        <v>45151</v>
      </c>
      <c r="T2568" t="s">
        <v>33</v>
      </c>
      <c r="U2568" t="s">
        <v>34</v>
      </c>
      <c r="V2568">
        <v>90</v>
      </c>
      <c r="W2568" t="s">
        <v>1119</v>
      </c>
      <c r="X2568" t="s">
        <v>36</v>
      </c>
      <c r="Y2568" t="s">
        <v>37</v>
      </c>
      <c r="Z2568" t="s">
        <v>38</v>
      </c>
      <c r="AA2568">
        <v>3038317</v>
      </c>
      <c r="AB2568" t="s">
        <v>1120</v>
      </c>
      <c r="AC2568" s="1">
        <v>39305</v>
      </c>
      <c r="AD2568" t="s">
        <v>60</v>
      </c>
      <c r="AE2568">
        <v>40</v>
      </c>
      <c r="AF2568">
        <v>21.905000000000001</v>
      </c>
      <c r="AG2568">
        <v>24</v>
      </c>
      <c r="AH2568">
        <v>11.976900000000001</v>
      </c>
      <c r="AI2568">
        <v>0</v>
      </c>
      <c r="AJ2568">
        <v>6.1284999999999998</v>
      </c>
      <c r="AK2568">
        <v>40</v>
      </c>
      <c r="AL2568">
        <v>18.9541</v>
      </c>
      <c r="AM2568">
        <f>INDEX(Sheet1!B:B, MATCH('tab1'!U2568, Sheet1!A:A,0))</f>
        <v>5</v>
      </c>
      <c r="AN2568">
        <f>INDEX(Sheet1!B:B, MATCH('tab1'!Z2568, Sheet1!A:A,0))</f>
        <v>1</v>
      </c>
      <c r="AO2568">
        <f t="shared" si="40"/>
        <v>17</v>
      </c>
    </row>
    <row r="2569" spans="1:41" x14ac:dyDescent="0.3">
      <c r="A2569" t="s">
        <v>1115</v>
      </c>
      <c r="B2569" t="s">
        <v>1115</v>
      </c>
      <c r="C2569" t="s">
        <v>5849</v>
      </c>
      <c r="D2569" t="s">
        <v>5850</v>
      </c>
      <c r="E2569" t="s">
        <v>43</v>
      </c>
      <c r="F2569">
        <v>11205</v>
      </c>
      <c r="G2569" t="s">
        <v>13454</v>
      </c>
      <c r="H2569" t="s">
        <v>14857</v>
      </c>
      <c r="I2569" t="s">
        <v>15999</v>
      </c>
      <c r="J2569" t="s">
        <v>43</v>
      </c>
      <c r="K2569">
        <v>11205</v>
      </c>
      <c r="L2569">
        <v>303</v>
      </c>
      <c r="M2569" t="s">
        <v>14922</v>
      </c>
      <c r="N2569">
        <v>40.690353000000002</v>
      </c>
      <c r="O2569">
        <v>-73.953677999999996</v>
      </c>
      <c r="P2569">
        <v>3017830023</v>
      </c>
      <c r="Q2569" t="s">
        <v>5851</v>
      </c>
      <c r="R2569">
        <v>103622</v>
      </c>
      <c r="S2569" s="1">
        <v>45437</v>
      </c>
      <c r="T2569" t="s">
        <v>33</v>
      </c>
      <c r="U2569" t="s">
        <v>34</v>
      </c>
      <c r="V2569">
        <v>180</v>
      </c>
      <c r="W2569" t="s">
        <v>5852</v>
      </c>
      <c r="X2569" t="s">
        <v>36</v>
      </c>
      <c r="Y2569" t="s">
        <v>37</v>
      </c>
      <c r="Z2569" t="s">
        <v>38</v>
      </c>
      <c r="AA2569">
        <v>3049719</v>
      </c>
      <c r="AB2569" t="s">
        <v>1120</v>
      </c>
      <c r="AC2569" s="1">
        <v>42515</v>
      </c>
      <c r="AD2569" t="s">
        <v>39</v>
      </c>
      <c r="AE2569">
        <v>0</v>
      </c>
      <c r="AF2569">
        <v>21.905000000000001</v>
      </c>
      <c r="AG2569">
        <v>26</v>
      </c>
      <c r="AH2569">
        <v>11.976900000000001</v>
      </c>
      <c r="AI2569">
        <v>0</v>
      </c>
      <c r="AJ2569">
        <v>6.1284999999999998</v>
      </c>
      <c r="AK2569">
        <v>0</v>
      </c>
      <c r="AL2569">
        <v>18.9541</v>
      </c>
      <c r="AM2569">
        <f>INDEX(Sheet1!B:B, MATCH('tab1'!U2569, Sheet1!A:A,0))</f>
        <v>5</v>
      </c>
      <c r="AN2569">
        <f>INDEX(Sheet1!B:B, MATCH('tab1'!Z2569, Sheet1!A:A,0))</f>
        <v>1</v>
      </c>
      <c r="AO2569">
        <f t="shared" si="40"/>
        <v>17</v>
      </c>
    </row>
    <row r="2570" spans="1:41" x14ac:dyDescent="0.3">
      <c r="A2570" t="s">
        <v>1115</v>
      </c>
      <c r="B2570" t="s">
        <v>1115</v>
      </c>
      <c r="C2570">
        <v>2505</v>
      </c>
      <c r="D2570" t="s">
        <v>6542</v>
      </c>
      <c r="E2570" t="s">
        <v>43</v>
      </c>
      <c r="F2570">
        <v>11208</v>
      </c>
      <c r="G2570" t="s">
        <v>13594</v>
      </c>
      <c r="H2570" t="s">
        <v>14857</v>
      </c>
      <c r="I2570" t="s">
        <v>16132</v>
      </c>
      <c r="J2570" t="s">
        <v>43</v>
      </c>
      <c r="K2570">
        <v>11208</v>
      </c>
      <c r="L2570">
        <v>305</v>
      </c>
      <c r="M2570" t="s">
        <v>14888</v>
      </c>
      <c r="N2570">
        <v>40.674284</v>
      </c>
      <c r="O2570">
        <v>-73.879745999999997</v>
      </c>
      <c r="P2570">
        <v>3040060037</v>
      </c>
      <c r="Q2570" t="s">
        <v>6543</v>
      </c>
      <c r="R2570">
        <v>25199</v>
      </c>
      <c r="S2570" s="1">
        <v>45581</v>
      </c>
      <c r="T2570" t="s">
        <v>33</v>
      </c>
      <c r="U2570" t="s">
        <v>34</v>
      </c>
      <c r="V2570">
        <v>122</v>
      </c>
      <c r="W2570" t="s">
        <v>8078</v>
      </c>
      <c r="X2570" t="s">
        <v>36</v>
      </c>
      <c r="Y2570" t="s">
        <v>37</v>
      </c>
      <c r="Z2570" t="s">
        <v>38</v>
      </c>
      <c r="AA2570">
        <v>3089020</v>
      </c>
      <c r="AB2570" t="s">
        <v>1120</v>
      </c>
      <c r="AC2570" s="1">
        <v>41198</v>
      </c>
      <c r="AD2570" t="s">
        <v>39</v>
      </c>
      <c r="AE2570">
        <v>14.2857</v>
      </c>
      <c r="AF2570">
        <v>21.905000000000001</v>
      </c>
      <c r="AG2570">
        <v>18</v>
      </c>
      <c r="AH2570">
        <v>11.976900000000001</v>
      </c>
      <c r="AI2570">
        <v>0</v>
      </c>
      <c r="AJ2570">
        <v>6.1284999999999998</v>
      </c>
      <c r="AK2570">
        <v>14.2857</v>
      </c>
      <c r="AL2570">
        <v>18.9541</v>
      </c>
      <c r="AM2570">
        <f>INDEX(Sheet1!B:B, MATCH('tab1'!U2570, Sheet1!A:A,0))</f>
        <v>5</v>
      </c>
      <c r="AN2570">
        <f>INDEX(Sheet1!B:B, MATCH('tab1'!Z2570, Sheet1!A:A,0))</f>
        <v>1</v>
      </c>
      <c r="AO2570">
        <f t="shared" si="40"/>
        <v>17</v>
      </c>
    </row>
    <row r="2571" spans="1:41" x14ac:dyDescent="0.3">
      <c r="A2571" t="s">
        <v>1115</v>
      </c>
      <c r="B2571" t="s">
        <v>8653</v>
      </c>
      <c r="C2571">
        <v>36</v>
      </c>
      <c r="D2571" t="s">
        <v>1117</v>
      </c>
      <c r="E2571" t="s">
        <v>43</v>
      </c>
      <c r="F2571">
        <v>11213</v>
      </c>
      <c r="G2571" t="s">
        <v>12490</v>
      </c>
      <c r="H2571" t="s">
        <v>14857</v>
      </c>
      <c r="I2571" t="s">
        <v>15078</v>
      </c>
      <c r="J2571" t="s">
        <v>43</v>
      </c>
      <c r="K2571">
        <v>11213</v>
      </c>
      <c r="L2571">
        <v>309</v>
      </c>
      <c r="M2571" t="s">
        <v>14888</v>
      </c>
      <c r="N2571">
        <v>40.664904999999997</v>
      </c>
      <c r="O2571">
        <v>-73.929282000000001</v>
      </c>
      <c r="P2571">
        <v>3014200051</v>
      </c>
      <c r="Q2571" t="s">
        <v>1118</v>
      </c>
      <c r="R2571">
        <v>4197</v>
      </c>
      <c r="S2571" s="1">
        <v>45729</v>
      </c>
      <c r="T2571" t="s">
        <v>33</v>
      </c>
      <c r="U2571" t="s">
        <v>144</v>
      </c>
      <c r="V2571">
        <v>38</v>
      </c>
      <c r="W2571" t="s">
        <v>9357</v>
      </c>
      <c r="X2571" t="s">
        <v>146</v>
      </c>
      <c r="Y2571" t="s">
        <v>37</v>
      </c>
      <c r="Z2571" t="s">
        <v>147</v>
      </c>
      <c r="AA2571">
        <v>3038317</v>
      </c>
      <c r="AC2571" s="1">
        <v>38787</v>
      </c>
      <c r="AD2571" t="s">
        <v>60</v>
      </c>
      <c r="AE2571">
        <v>0</v>
      </c>
      <c r="AF2571">
        <v>17.4391</v>
      </c>
      <c r="AG2571">
        <v>7</v>
      </c>
      <c r="AH2571">
        <v>8.4033999999999995</v>
      </c>
      <c r="AI2571">
        <v>0</v>
      </c>
      <c r="AJ2571">
        <v>4.9984000000000002</v>
      </c>
      <c r="AK2571">
        <v>0</v>
      </c>
      <c r="AL2571">
        <v>15.3835</v>
      </c>
      <c r="AM2571">
        <f>INDEX(Sheet1!B:B, MATCH('tab1'!U2571, Sheet1!A:A,0))</f>
        <v>6</v>
      </c>
      <c r="AN2571">
        <f>INDEX(Sheet1!B:B, MATCH('tab1'!Z2571, Sheet1!A:A,0))</f>
        <v>2</v>
      </c>
      <c r="AO2571">
        <f t="shared" si="40"/>
        <v>34</v>
      </c>
    </row>
    <row r="2572" spans="1:41" x14ac:dyDescent="0.3">
      <c r="A2572" t="s">
        <v>1115</v>
      </c>
      <c r="B2572" t="s">
        <v>1975</v>
      </c>
      <c r="C2572">
        <v>141</v>
      </c>
      <c r="D2572" t="s">
        <v>8655</v>
      </c>
      <c r="E2572" t="s">
        <v>43</v>
      </c>
      <c r="F2572">
        <v>11203</v>
      </c>
      <c r="G2572" t="s">
        <v>14040</v>
      </c>
      <c r="H2572" t="s">
        <v>14857</v>
      </c>
      <c r="I2572" t="s">
        <v>16544</v>
      </c>
      <c r="J2572" t="s">
        <v>43</v>
      </c>
      <c r="K2572">
        <v>11203</v>
      </c>
      <c r="L2572">
        <v>317</v>
      </c>
      <c r="M2572" t="s">
        <v>14888</v>
      </c>
      <c r="N2572">
        <v>40.652279999999998</v>
      </c>
      <c r="O2572">
        <v>-73.940122000000002</v>
      </c>
      <c r="P2572">
        <v>3048770052</v>
      </c>
      <c r="Q2572" t="s">
        <v>8656</v>
      </c>
      <c r="R2572">
        <v>7892</v>
      </c>
      <c r="S2572" s="1">
        <v>45437</v>
      </c>
      <c r="T2572" t="s">
        <v>33</v>
      </c>
      <c r="U2572" t="s">
        <v>34</v>
      </c>
      <c r="V2572">
        <v>63</v>
      </c>
      <c r="W2572" t="s">
        <v>10679</v>
      </c>
      <c r="X2572" t="s">
        <v>36</v>
      </c>
      <c r="Y2572" t="s">
        <v>37</v>
      </c>
      <c r="Z2572" t="s">
        <v>38</v>
      </c>
      <c r="AA2572">
        <v>3108957</v>
      </c>
      <c r="AC2572" s="1">
        <v>39593</v>
      </c>
      <c r="AD2572" t="s">
        <v>39</v>
      </c>
      <c r="AE2572">
        <v>0</v>
      </c>
      <c r="AF2572">
        <v>21.905000000000001</v>
      </c>
      <c r="AG2572">
        <v>12</v>
      </c>
      <c r="AH2572">
        <v>11.976900000000001</v>
      </c>
      <c r="AI2572">
        <v>0</v>
      </c>
      <c r="AJ2572">
        <v>6.1284999999999998</v>
      </c>
      <c r="AK2572">
        <v>0</v>
      </c>
      <c r="AL2572">
        <v>18.9541</v>
      </c>
      <c r="AM2572">
        <f>INDEX(Sheet1!B:B, MATCH('tab1'!U2572, Sheet1!A:A,0))</f>
        <v>5</v>
      </c>
      <c r="AN2572">
        <f>INDEX(Sheet1!B:B, MATCH('tab1'!Z2572, Sheet1!A:A,0))</f>
        <v>1</v>
      </c>
      <c r="AO2572">
        <f t="shared" si="40"/>
        <v>17</v>
      </c>
    </row>
    <row r="2573" spans="1:41" x14ac:dyDescent="0.3">
      <c r="A2573" t="s">
        <v>5493</v>
      </c>
      <c r="B2573" t="s">
        <v>5493</v>
      </c>
      <c r="C2573" t="s">
        <v>4736</v>
      </c>
      <c r="D2573" t="s">
        <v>4737</v>
      </c>
      <c r="E2573" t="s">
        <v>43</v>
      </c>
      <c r="F2573">
        <v>11216</v>
      </c>
      <c r="G2573" t="s">
        <v>13219</v>
      </c>
      <c r="H2573" t="s">
        <v>14857</v>
      </c>
      <c r="I2573" t="s">
        <v>15773</v>
      </c>
      <c r="J2573" t="s">
        <v>43</v>
      </c>
      <c r="K2573">
        <v>11216</v>
      </c>
      <c r="L2573">
        <v>308</v>
      </c>
      <c r="M2573" t="s">
        <v>14888</v>
      </c>
      <c r="N2573">
        <v>40.674695</v>
      </c>
      <c r="O2573">
        <v>-73.954594</v>
      </c>
      <c r="P2573">
        <v>3012240045</v>
      </c>
      <c r="Q2573" t="s">
        <v>4738</v>
      </c>
      <c r="R2573">
        <v>4895</v>
      </c>
      <c r="S2573" s="1">
        <v>45052</v>
      </c>
      <c r="T2573" t="s">
        <v>33</v>
      </c>
      <c r="U2573" t="s">
        <v>34</v>
      </c>
      <c r="V2573">
        <v>123</v>
      </c>
      <c r="W2573" t="s">
        <v>7532</v>
      </c>
      <c r="X2573" t="s">
        <v>36</v>
      </c>
      <c r="Y2573" t="s">
        <v>37</v>
      </c>
      <c r="Z2573" t="s">
        <v>38</v>
      </c>
      <c r="AA2573">
        <v>3030896</v>
      </c>
      <c r="AC2573" s="1">
        <v>38478</v>
      </c>
      <c r="AD2573" t="s">
        <v>60</v>
      </c>
      <c r="AE2573">
        <v>20</v>
      </c>
      <c r="AF2573">
        <v>21.905000000000001</v>
      </c>
      <c r="AG2573">
        <v>29</v>
      </c>
      <c r="AH2573">
        <v>11.976900000000001</v>
      </c>
      <c r="AI2573">
        <v>20</v>
      </c>
      <c r="AJ2573">
        <v>6.1284999999999998</v>
      </c>
      <c r="AK2573">
        <v>20</v>
      </c>
      <c r="AL2573">
        <v>18.9541</v>
      </c>
      <c r="AM2573">
        <f>INDEX(Sheet1!B:B, MATCH('tab1'!U2573, Sheet1!A:A,0))</f>
        <v>5</v>
      </c>
      <c r="AN2573">
        <f>INDEX(Sheet1!B:B, MATCH('tab1'!Z2573, Sheet1!A:A,0))</f>
        <v>1</v>
      </c>
      <c r="AO2573">
        <f t="shared" si="40"/>
        <v>17</v>
      </c>
    </row>
    <row r="2574" spans="1:41" x14ac:dyDescent="0.3">
      <c r="A2574" t="s">
        <v>6750</v>
      </c>
      <c r="B2574" t="s">
        <v>6750</v>
      </c>
      <c r="C2574">
        <v>138</v>
      </c>
      <c r="D2574" t="s">
        <v>6751</v>
      </c>
      <c r="E2574" t="s">
        <v>82</v>
      </c>
      <c r="F2574">
        <v>10024</v>
      </c>
      <c r="G2574" t="s">
        <v>13636</v>
      </c>
      <c r="H2574" t="s">
        <v>14857</v>
      </c>
      <c r="I2574" t="s">
        <v>16173</v>
      </c>
      <c r="J2574" t="s">
        <v>82</v>
      </c>
      <c r="K2574">
        <v>10024</v>
      </c>
      <c r="L2574">
        <v>107</v>
      </c>
      <c r="M2574" t="s">
        <v>14936</v>
      </c>
      <c r="N2574">
        <v>40.789803999999997</v>
      </c>
      <c r="O2574">
        <v>-73.972123999999994</v>
      </c>
      <c r="P2574">
        <v>1012200053</v>
      </c>
      <c r="Q2574" t="s">
        <v>6752</v>
      </c>
      <c r="R2574">
        <v>104678</v>
      </c>
      <c r="S2574" s="1">
        <v>1</v>
      </c>
      <c r="T2574" t="s">
        <v>45</v>
      </c>
      <c r="U2574" t="s">
        <v>46</v>
      </c>
      <c r="V2574">
        <v>0</v>
      </c>
      <c r="W2574" t="s">
        <v>6753</v>
      </c>
      <c r="X2574" t="s">
        <v>36</v>
      </c>
      <c r="Y2574" t="s">
        <v>48</v>
      </c>
      <c r="Z2574" t="s">
        <v>49</v>
      </c>
      <c r="AA2574">
        <v>1032440</v>
      </c>
      <c r="AE2574">
        <v>50</v>
      </c>
      <c r="AF2574">
        <v>45.181699999999999</v>
      </c>
      <c r="AG2574">
        <v>4</v>
      </c>
      <c r="AH2574">
        <v>8.0093999999999994</v>
      </c>
      <c r="AI2574">
        <v>50</v>
      </c>
      <c r="AJ2574">
        <v>23.3017</v>
      </c>
      <c r="AK2574">
        <v>0</v>
      </c>
      <c r="AL2574">
        <v>35.229100000000003</v>
      </c>
      <c r="AM2574">
        <f>INDEX(Sheet1!B:B, MATCH('tab1'!U2574, Sheet1!A:A,0))</f>
        <v>8</v>
      </c>
      <c r="AN2574">
        <f>INDEX(Sheet1!B:B, MATCH('tab1'!Z2574, Sheet1!A:A,0))</f>
        <v>4</v>
      </c>
      <c r="AO2574">
        <f t="shared" si="40"/>
        <v>136</v>
      </c>
    </row>
    <row r="2575" spans="1:41" x14ac:dyDescent="0.3">
      <c r="A2575" t="s">
        <v>961</v>
      </c>
      <c r="B2575" t="s">
        <v>961</v>
      </c>
      <c r="C2575">
        <v>410</v>
      </c>
      <c r="D2575" t="s">
        <v>962</v>
      </c>
      <c r="E2575" t="s">
        <v>82</v>
      </c>
      <c r="F2575">
        <v>10128</v>
      </c>
      <c r="G2575" t="s">
        <v>12460</v>
      </c>
      <c r="H2575" t="s">
        <v>14857</v>
      </c>
      <c r="I2575" t="s">
        <v>15049</v>
      </c>
      <c r="J2575" t="s">
        <v>82</v>
      </c>
      <c r="K2575">
        <v>10128</v>
      </c>
      <c r="L2575">
        <v>108</v>
      </c>
      <c r="M2575" t="s">
        <v>14875</v>
      </c>
      <c r="N2575">
        <v>40.780487999999998</v>
      </c>
      <c r="O2575">
        <v>-73.946118999999996</v>
      </c>
      <c r="P2575">
        <v>1015717501</v>
      </c>
      <c r="Q2575" t="s">
        <v>963</v>
      </c>
      <c r="S2575" s="1">
        <v>78551</v>
      </c>
      <c r="T2575" t="s">
        <v>45</v>
      </c>
      <c r="U2575" t="s">
        <v>46</v>
      </c>
      <c r="V2575">
        <v>24</v>
      </c>
      <c r="W2575" t="s">
        <v>964</v>
      </c>
      <c r="X2575" t="s">
        <v>36</v>
      </c>
      <c r="Y2575" t="s">
        <v>48</v>
      </c>
      <c r="Z2575" t="s">
        <v>49</v>
      </c>
      <c r="AA2575">
        <v>1081307</v>
      </c>
      <c r="AE2575">
        <v>50</v>
      </c>
      <c r="AF2575">
        <v>45.181699999999999</v>
      </c>
      <c r="AG2575">
        <v>10</v>
      </c>
      <c r="AH2575">
        <v>8.0093999999999994</v>
      </c>
      <c r="AI2575">
        <v>0</v>
      </c>
      <c r="AJ2575">
        <v>23.3017</v>
      </c>
      <c r="AK2575">
        <v>50</v>
      </c>
      <c r="AL2575">
        <v>35.229100000000003</v>
      </c>
      <c r="AM2575">
        <f>INDEX(Sheet1!B:B, MATCH('tab1'!U2575, Sheet1!A:A,0))</f>
        <v>8</v>
      </c>
      <c r="AN2575">
        <f>INDEX(Sheet1!B:B, MATCH('tab1'!Z2575, Sheet1!A:A,0))</f>
        <v>4</v>
      </c>
      <c r="AO2575">
        <f t="shared" si="40"/>
        <v>136</v>
      </c>
    </row>
    <row r="2576" spans="1:41" x14ac:dyDescent="0.3">
      <c r="A2576" t="s">
        <v>1938</v>
      </c>
      <c r="B2576" t="s">
        <v>1939</v>
      </c>
      <c r="C2576">
        <v>1332</v>
      </c>
      <c r="D2576" t="s">
        <v>1940</v>
      </c>
      <c r="E2576" t="s">
        <v>64</v>
      </c>
      <c r="F2576">
        <v>10456</v>
      </c>
      <c r="G2576" t="s">
        <v>12650</v>
      </c>
      <c r="H2576" t="s">
        <v>14857</v>
      </c>
      <c r="I2576" t="s">
        <v>15235</v>
      </c>
      <c r="J2576" t="s">
        <v>64</v>
      </c>
      <c r="K2576">
        <v>10456</v>
      </c>
      <c r="L2576">
        <v>203</v>
      </c>
      <c r="M2576" t="s">
        <v>14865</v>
      </c>
      <c r="N2576">
        <v>40.833146999999997</v>
      </c>
      <c r="O2576">
        <v>-73.902814000000006</v>
      </c>
      <c r="P2576">
        <v>2029310015</v>
      </c>
      <c r="Q2576" t="s">
        <v>1941</v>
      </c>
      <c r="S2576" s="1">
        <v>1</v>
      </c>
      <c r="T2576" t="s">
        <v>45</v>
      </c>
      <c r="U2576" t="s">
        <v>46</v>
      </c>
      <c r="V2576">
        <v>0</v>
      </c>
      <c r="W2576" t="s">
        <v>1942</v>
      </c>
      <c r="X2576" t="s">
        <v>36</v>
      </c>
      <c r="Y2576" t="s">
        <v>48</v>
      </c>
      <c r="Z2576" t="s">
        <v>49</v>
      </c>
      <c r="AA2576">
        <v>2009685</v>
      </c>
      <c r="AB2576" t="s">
        <v>1943</v>
      </c>
      <c r="AE2576">
        <v>100</v>
      </c>
      <c r="AF2576">
        <v>45.181699999999999</v>
      </c>
      <c r="AG2576">
        <v>2</v>
      </c>
      <c r="AH2576">
        <v>8.0093999999999994</v>
      </c>
      <c r="AI2576">
        <v>50</v>
      </c>
      <c r="AJ2576">
        <v>23.3017</v>
      </c>
      <c r="AK2576">
        <v>100</v>
      </c>
      <c r="AL2576">
        <v>35.229100000000003</v>
      </c>
      <c r="AM2576">
        <f>INDEX(Sheet1!B:B, MATCH('tab1'!U2576, Sheet1!A:A,0))</f>
        <v>8</v>
      </c>
      <c r="AN2576">
        <f>INDEX(Sheet1!B:B, MATCH('tab1'!Z2576, Sheet1!A:A,0))</f>
        <v>4</v>
      </c>
      <c r="AO2576">
        <f t="shared" si="40"/>
        <v>136</v>
      </c>
    </row>
    <row r="2577" spans="1:41" x14ac:dyDescent="0.3">
      <c r="A2577" t="s">
        <v>2647</v>
      </c>
      <c r="B2577" t="s">
        <v>2648</v>
      </c>
      <c r="C2577">
        <v>1775</v>
      </c>
      <c r="D2577" t="s">
        <v>2649</v>
      </c>
      <c r="E2577" t="s">
        <v>82</v>
      </c>
      <c r="F2577">
        <v>10128</v>
      </c>
      <c r="G2577" t="s">
        <v>12792</v>
      </c>
      <c r="H2577" t="s">
        <v>14857</v>
      </c>
      <c r="I2577" t="s">
        <v>15371</v>
      </c>
      <c r="J2577" t="s">
        <v>82</v>
      </c>
      <c r="K2577">
        <v>10128</v>
      </c>
      <c r="L2577">
        <v>108</v>
      </c>
      <c r="M2577" t="s">
        <v>14875</v>
      </c>
      <c r="N2577">
        <v>40.780003999999998</v>
      </c>
      <c r="O2577">
        <v>-73.94426</v>
      </c>
      <c r="P2577">
        <v>1015730022</v>
      </c>
      <c r="Q2577" t="s">
        <v>2650</v>
      </c>
      <c r="R2577">
        <v>103931</v>
      </c>
      <c r="S2577" s="1">
        <v>44943</v>
      </c>
      <c r="T2577" t="s">
        <v>54</v>
      </c>
      <c r="U2577" t="s">
        <v>34</v>
      </c>
      <c r="V2577">
        <v>52</v>
      </c>
      <c r="W2577" t="s">
        <v>2651</v>
      </c>
      <c r="X2577" t="s">
        <v>36</v>
      </c>
      <c r="Y2577" t="s">
        <v>37</v>
      </c>
      <c r="Z2577" t="s">
        <v>38</v>
      </c>
      <c r="AA2577">
        <v>1050763</v>
      </c>
      <c r="AB2577" t="s">
        <v>2652</v>
      </c>
      <c r="AC2577" s="1">
        <v>42752</v>
      </c>
      <c r="AD2577" t="s">
        <v>39</v>
      </c>
      <c r="AE2577">
        <v>0</v>
      </c>
      <c r="AF2577">
        <v>21.905000000000001</v>
      </c>
      <c r="AG2577">
        <v>14</v>
      </c>
      <c r="AH2577">
        <v>11.976900000000001</v>
      </c>
      <c r="AI2577">
        <v>0</v>
      </c>
      <c r="AJ2577">
        <v>6.1284999999999998</v>
      </c>
      <c r="AK2577">
        <v>0</v>
      </c>
      <c r="AL2577">
        <v>18.9541</v>
      </c>
      <c r="AM2577">
        <f>INDEX(Sheet1!B:B, MATCH('tab1'!U2577, Sheet1!A:A,0))</f>
        <v>5</v>
      </c>
      <c r="AN2577">
        <f>INDEX(Sheet1!B:B, MATCH('tab1'!Z2577, Sheet1!A:A,0))</f>
        <v>1</v>
      </c>
      <c r="AO2577">
        <f t="shared" si="40"/>
        <v>17</v>
      </c>
    </row>
    <row r="2578" spans="1:41" x14ac:dyDescent="0.3">
      <c r="A2578" t="s">
        <v>2647</v>
      </c>
      <c r="B2578" t="s">
        <v>2867</v>
      </c>
      <c r="C2578">
        <v>2495</v>
      </c>
      <c r="D2578" t="s">
        <v>953</v>
      </c>
      <c r="E2578" t="s">
        <v>82</v>
      </c>
      <c r="F2578">
        <v>10025</v>
      </c>
      <c r="G2578" t="s">
        <v>12838</v>
      </c>
      <c r="H2578" t="s">
        <v>14857</v>
      </c>
      <c r="I2578" t="s">
        <v>15416</v>
      </c>
      <c r="J2578" t="s">
        <v>82</v>
      </c>
      <c r="K2578">
        <v>10025</v>
      </c>
      <c r="L2578">
        <v>107</v>
      </c>
      <c r="M2578" t="s">
        <v>14936</v>
      </c>
      <c r="N2578">
        <v>40.792588000000002</v>
      </c>
      <c r="O2578">
        <v>-73.973297000000002</v>
      </c>
      <c r="P2578">
        <v>1012400052</v>
      </c>
      <c r="Q2578" t="s">
        <v>2868</v>
      </c>
      <c r="R2578">
        <v>10257</v>
      </c>
      <c r="S2578" s="1">
        <v>45240</v>
      </c>
      <c r="T2578" t="s">
        <v>33</v>
      </c>
      <c r="U2578" t="s">
        <v>34</v>
      </c>
      <c r="V2578">
        <v>132</v>
      </c>
      <c r="W2578" t="s">
        <v>2869</v>
      </c>
      <c r="X2578" t="s">
        <v>36</v>
      </c>
      <c r="Y2578" t="s">
        <v>37</v>
      </c>
      <c r="Z2578" t="s">
        <v>38</v>
      </c>
      <c r="AA2578">
        <v>1087656</v>
      </c>
      <c r="AC2578" s="1">
        <v>40857</v>
      </c>
      <c r="AD2578" t="s">
        <v>39</v>
      </c>
      <c r="AE2578">
        <v>25</v>
      </c>
      <c r="AF2578">
        <v>21.905000000000001</v>
      </c>
      <c r="AG2578">
        <v>15</v>
      </c>
      <c r="AH2578">
        <v>11.976900000000001</v>
      </c>
      <c r="AI2578">
        <v>0</v>
      </c>
      <c r="AJ2578">
        <v>6.1284999999999998</v>
      </c>
      <c r="AK2578">
        <v>25</v>
      </c>
      <c r="AL2578">
        <v>18.9541</v>
      </c>
      <c r="AM2578">
        <f>INDEX(Sheet1!B:B, MATCH('tab1'!U2578, Sheet1!A:A,0))</f>
        <v>5</v>
      </c>
      <c r="AN2578">
        <f>INDEX(Sheet1!B:B, MATCH('tab1'!Z2578, Sheet1!A:A,0))</f>
        <v>1</v>
      </c>
      <c r="AO2578">
        <f t="shared" si="40"/>
        <v>17</v>
      </c>
    </row>
    <row r="2579" spans="1:41" x14ac:dyDescent="0.3">
      <c r="A2579" t="s">
        <v>2647</v>
      </c>
      <c r="B2579" t="s">
        <v>2867</v>
      </c>
      <c r="C2579">
        <v>666</v>
      </c>
      <c r="D2579" t="s">
        <v>2785</v>
      </c>
      <c r="E2579" t="s">
        <v>82</v>
      </c>
      <c r="F2579">
        <v>10025</v>
      </c>
      <c r="G2579" t="s">
        <v>13018</v>
      </c>
      <c r="H2579" t="s">
        <v>14857</v>
      </c>
      <c r="I2579" t="s">
        <v>15588</v>
      </c>
      <c r="J2579" t="s">
        <v>82</v>
      </c>
      <c r="K2579">
        <v>10025</v>
      </c>
      <c r="L2579">
        <v>107</v>
      </c>
      <c r="M2579" t="s">
        <v>14936</v>
      </c>
      <c r="N2579">
        <v>40.793033000000001</v>
      </c>
      <c r="O2579">
        <v>-73.974817000000002</v>
      </c>
      <c r="P2579">
        <v>1012400001</v>
      </c>
      <c r="Q2579" t="s">
        <v>3766</v>
      </c>
      <c r="R2579">
        <v>104592</v>
      </c>
      <c r="S2579" s="1">
        <v>44814</v>
      </c>
      <c r="T2579" t="s">
        <v>54</v>
      </c>
      <c r="U2579" t="s">
        <v>144</v>
      </c>
      <c r="V2579">
        <v>72</v>
      </c>
      <c r="W2579" t="s">
        <v>3767</v>
      </c>
      <c r="X2579" t="s">
        <v>146</v>
      </c>
      <c r="Y2579" t="s">
        <v>37</v>
      </c>
      <c r="Z2579" t="s">
        <v>147</v>
      </c>
      <c r="AA2579">
        <v>1033609</v>
      </c>
      <c r="AB2579" t="s">
        <v>3768</v>
      </c>
      <c r="AC2579" s="1">
        <v>43353</v>
      </c>
      <c r="AD2579" t="s">
        <v>39</v>
      </c>
      <c r="AE2579">
        <v>16.666699999999999</v>
      </c>
      <c r="AF2579">
        <v>17.4391</v>
      </c>
      <c r="AG2579">
        <v>19</v>
      </c>
      <c r="AH2579">
        <v>8.4033999999999995</v>
      </c>
      <c r="AI2579">
        <v>0</v>
      </c>
      <c r="AJ2579">
        <v>4.9984000000000002</v>
      </c>
      <c r="AK2579">
        <v>16.666699999999999</v>
      </c>
      <c r="AL2579">
        <v>15.3835</v>
      </c>
      <c r="AM2579">
        <f>INDEX(Sheet1!B:B, MATCH('tab1'!U2579, Sheet1!A:A,0))</f>
        <v>6</v>
      </c>
      <c r="AN2579">
        <f>INDEX(Sheet1!B:B, MATCH('tab1'!Z2579, Sheet1!A:A,0))</f>
        <v>2</v>
      </c>
      <c r="AO2579">
        <f t="shared" si="40"/>
        <v>34</v>
      </c>
    </row>
    <row r="2580" spans="1:41" x14ac:dyDescent="0.3">
      <c r="A2580" t="s">
        <v>2647</v>
      </c>
      <c r="B2580" t="s">
        <v>6916</v>
      </c>
      <c r="C2580">
        <v>755</v>
      </c>
      <c r="D2580" t="s">
        <v>6917</v>
      </c>
      <c r="E2580" t="s">
        <v>82</v>
      </c>
      <c r="F2580">
        <v>10017</v>
      </c>
      <c r="G2580" t="s">
        <v>13672</v>
      </c>
      <c r="H2580" t="s">
        <v>14857</v>
      </c>
      <c r="I2580" t="s">
        <v>16204</v>
      </c>
      <c r="J2580" t="s">
        <v>82</v>
      </c>
      <c r="K2580">
        <v>10017</v>
      </c>
      <c r="L2580">
        <v>106</v>
      </c>
      <c r="M2580" t="s">
        <v>14870</v>
      </c>
      <c r="N2580">
        <v>40.748835999999997</v>
      </c>
      <c r="O2580">
        <v>-73.972938999999997</v>
      </c>
      <c r="P2580">
        <v>1013140021</v>
      </c>
      <c r="Q2580" t="s">
        <v>6918</v>
      </c>
      <c r="R2580">
        <v>104282</v>
      </c>
      <c r="S2580" s="1">
        <v>45238</v>
      </c>
      <c r="T2580" t="s">
        <v>33</v>
      </c>
      <c r="U2580" t="s">
        <v>144</v>
      </c>
      <c r="V2580">
        <v>58</v>
      </c>
      <c r="W2580" t="s">
        <v>6919</v>
      </c>
      <c r="X2580" t="s">
        <v>146</v>
      </c>
      <c r="Y2580" t="s">
        <v>37</v>
      </c>
      <c r="Z2580" t="s">
        <v>147</v>
      </c>
      <c r="AA2580">
        <v>1037175</v>
      </c>
      <c r="AB2580" t="s">
        <v>6920</v>
      </c>
      <c r="AC2580" s="1">
        <v>43047</v>
      </c>
      <c r="AD2580" t="s">
        <v>39</v>
      </c>
      <c r="AE2580">
        <v>0</v>
      </c>
      <c r="AF2580">
        <v>17.4391</v>
      </c>
      <c r="AG2580">
        <v>17</v>
      </c>
      <c r="AH2580">
        <v>8.4033999999999995</v>
      </c>
      <c r="AI2580">
        <v>0</v>
      </c>
      <c r="AJ2580">
        <v>4.9984000000000002</v>
      </c>
      <c r="AK2580">
        <v>0</v>
      </c>
      <c r="AL2580">
        <v>15.3835</v>
      </c>
      <c r="AM2580">
        <f>INDEX(Sheet1!B:B, MATCH('tab1'!U2580, Sheet1!A:A,0))</f>
        <v>6</v>
      </c>
      <c r="AN2580">
        <f>INDEX(Sheet1!B:B, MATCH('tab1'!Z2580, Sheet1!A:A,0))</f>
        <v>2</v>
      </c>
      <c r="AO2580">
        <f t="shared" si="40"/>
        <v>34</v>
      </c>
    </row>
    <row r="2581" spans="1:41" x14ac:dyDescent="0.3">
      <c r="A2581" t="s">
        <v>2647</v>
      </c>
      <c r="B2581" t="s">
        <v>6916</v>
      </c>
      <c r="C2581">
        <v>755</v>
      </c>
      <c r="D2581" t="s">
        <v>6917</v>
      </c>
      <c r="E2581" t="s">
        <v>82</v>
      </c>
      <c r="F2581">
        <v>10017</v>
      </c>
      <c r="G2581" t="s">
        <v>13672</v>
      </c>
      <c r="H2581" t="s">
        <v>14857</v>
      </c>
      <c r="I2581" t="s">
        <v>16204</v>
      </c>
      <c r="J2581" t="s">
        <v>82</v>
      </c>
      <c r="K2581">
        <v>10017</v>
      </c>
      <c r="L2581">
        <v>106</v>
      </c>
      <c r="M2581" t="s">
        <v>14870</v>
      </c>
      <c r="N2581">
        <v>40.748835999999997</v>
      </c>
      <c r="O2581">
        <v>-73.972938999999997</v>
      </c>
      <c r="P2581">
        <v>1013140021</v>
      </c>
      <c r="Q2581" t="s">
        <v>6918</v>
      </c>
      <c r="R2581">
        <v>104281</v>
      </c>
      <c r="S2581" s="1">
        <v>45238</v>
      </c>
      <c r="T2581" t="s">
        <v>33</v>
      </c>
      <c r="U2581" t="s">
        <v>34</v>
      </c>
      <c r="V2581">
        <v>101</v>
      </c>
      <c r="W2581" t="s">
        <v>7447</v>
      </c>
      <c r="X2581" t="s">
        <v>36</v>
      </c>
      <c r="Y2581" t="s">
        <v>37</v>
      </c>
      <c r="Z2581" t="s">
        <v>38</v>
      </c>
      <c r="AA2581">
        <v>1037175</v>
      </c>
      <c r="AB2581" t="s">
        <v>7448</v>
      </c>
      <c r="AC2581" s="1">
        <v>43047</v>
      </c>
      <c r="AD2581" t="s">
        <v>39</v>
      </c>
      <c r="AE2581">
        <v>0</v>
      </c>
      <c r="AF2581">
        <v>21.905000000000001</v>
      </c>
      <c r="AG2581">
        <v>20</v>
      </c>
      <c r="AH2581">
        <v>11.976900000000001</v>
      </c>
      <c r="AI2581">
        <v>0</v>
      </c>
      <c r="AJ2581">
        <v>6.1284999999999998</v>
      </c>
      <c r="AK2581">
        <v>0</v>
      </c>
      <c r="AL2581">
        <v>18.9541</v>
      </c>
      <c r="AM2581">
        <f>INDEX(Sheet1!B:B, MATCH('tab1'!U2581, Sheet1!A:A,0))</f>
        <v>5</v>
      </c>
      <c r="AN2581">
        <f>INDEX(Sheet1!B:B, MATCH('tab1'!Z2581, Sheet1!A:A,0))</f>
        <v>1</v>
      </c>
      <c r="AO2581">
        <f t="shared" si="40"/>
        <v>17</v>
      </c>
    </row>
    <row r="2582" spans="1:41" x14ac:dyDescent="0.3">
      <c r="A2582" t="s">
        <v>2647</v>
      </c>
      <c r="B2582" t="s">
        <v>2867</v>
      </c>
      <c r="C2582">
        <v>2495</v>
      </c>
      <c r="D2582" t="s">
        <v>953</v>
      </c>
      <c r="E2582" t="s">
        <v>82</v>
      </c>
      <c r="F2582">
        <v>10025</v>
      </c>
      <c r="G2582" t="s">
        <v>12838</v>
      </c>
      <c r="H2582" t="s">
        <v>14857</v>
      </c>
      <c r="I2582" t="s">
        <v>15416</v>
      </c>
      <c r="J2582" t="s">
        <v>82</v>
      </c>
      <c r="K2582">
        <v>10025</v>
      </c>
      <c r="L2582">
        <v>107</v>
      </c>
      <c r="M2582" t="s">
        <v>14936</v>
      </c>
      <c r="N2582">
        <v>40.792588000000002</v>
      </c>
      <c r="O2582">
        <v>-73.973297000000002</v>
      </c>
      <c r="P2582">
        <v>1012400052</v>
      </c>
      <c r="Q2582" t="s">
        <v>2868</v>
      </c>
      <c r="R2582">
        <v>49237</v>
      </c>
      <c r="S2582" s="1">
        <v>45138</v>
      </c>
      <c r="T2582" t="s">
        <v>33</v>
      </c>
      <c r="U2582" t="s">
        <v>144</v>
      </c>
      <c r="V2582">
        <v>20</v>
      </c>
      <c r="W2582" t="s">
        <v>9989</v>
      </c>
      <c r="X2582" t="s">
        <v>146</v>
      </c>
      <c r="Y2582" t="s">
        <v>37</v>
      </c>
      <c r="Z2582" t="s">
        <v>147</v>
      </c>
      <c r="AA2582">
        <v>1087656</v>
      </c>
      <c r="AB2582" t="s">
        <v>6920</v>
      </c>
      <c r="AC2582" s="1">
        <v>41486</v>
      </c>
      <c r="AD2582" t="s">
        <v>39</v>
      </c>
      <c r="AE2582">
        <v>0</v>
      </c>
      <c r="AF2582">
        <v>17.4391</v>
      </c>
      <c r="AG2582">
        <v>9</v>
      </c>
      <c r="AH2582">
        <v>8.4033999999999995</v>
      </c>
      <c r="AI2582">
        <v>0</v>
      </c>
      <c r="AJ2582">
        <v>4.9984000000000002</v>
      </c>
      <c r="AK2582">
        <v>0</v>
      </c>
      <c r="AL2582">
        <v>15.3835</v>
      </c>
      <c r="AM2582">
        <f>INDEX(Sheet1!B:B, MATCH('tab1'!U2582, Sheet1!A:A,0))</f>
        <v>6</v>
      </c>
      <c r="AN2582">
        <f>INDEX(Sheet1!B:B, MATCH('tab1'!Z2582, Sheet1!A:A,0))</f>
        <v>2</v>
      </c>
      <c r="AO2582">
        <f t="shared" si="40"/>
        <v>34</v>
      </c>
    </row>
    <row r="2583" spans="1:41" x14ac:dyDescent="0.3">
      <c r="A2583" t="s">
        <v>2647</v>
      </c>
      <c r="B2583" t="s">
        <v>11194</v>
      </c>
      <c r="C2583">
        <v>1725</v>
      </c>
      <c r="D2583" t="s">
        <v>1810</v>
      </c>
      <c r="E2583" t="s">
        <v>82</v>
      </c>
      <c r="F2583">
        <v>10128</v>
      </c>
      <c r="G2583" t="s">
        <v>14604</v>
      </c>
      <c r="H2583" t="s">
        <v>14857</v>
      </c>
      <c r="I2583" t="s">
        <v>17019</v>
      </c>
      <c r="J2583" t="s">
        <v>82</v>
      </c>
      <c r="K2583">
        <v>10128</v>
      </c>
      <c r="L2583">
        <v>108</v>
      </c>
      <c r="M2583" t="s">
        <v>14875</v>
      </c>
      <c r="N2583">
        <v>40.778348999999999</v>
      </c>
      <c r="O2583">
        <v>-73.945367000000005</v>
      </c>
      <c r="P2583">
        <v>1015690016</v>
      </c>
      <c r="Q2583" t="s">
        <v>11195</v>
      </c>
      <c r="R2583">
        <v>79957</v>
      </c>
      <c r="S2583" s="1">
        <v>44954</v>
      </c>
      <c r="T2583" t="s">
        <v>54</v>
      </c>
      <c r="U2583" t="s">
        <v>144</v>
      </c>
      <c r="V2583">
        <v>44</v>
      </c>
      <c r="W2583" t="s">
        <v>11196</v>
      </c>
      <c r="X2583" t="s">
        <v>146</v>
      </c>
      <c r="Y2583" t="s">
        <v>37</v>
      </c>
      <c r="Z2583" t="s">
        <v>147</v>
      </c>
      <c r="AA2583">
        <v>1050634</v>
      </c>
      <c r="AB2583" t="s">
        <v>6920</v>
      </c>
      <c r="AC2583" s="1">
        <v>42032</v>
      </c>
      <c r="AD2583" t="s">
        <v>39</v>
      </c>
      <c r="AE2583">
        <v>33.333300000000001</v>
      </c>
      <c r="AF2583">
        <v>17.4391</v>
      </c>
      <c r="AG2583">
        <v>14</v>
      </c>
      <c r="AH2583">
        <v>8.4033999999999995</v>
      </c>
      <c r="AI2583">
        <v>0</v>
      </c>
      <c r="AJ2583">
        <v>4.9984000000000002</v>
      </c>
      <c r="AK2583">
        <v>33.333300000000001</v>
      </c>
      <c r="AL2583">
        <v>15.3835</v>
      </c>
      <c r="AM2583">
        <f>INDEX(Sheet1!B:B, MATCH('tab1'!U2583, Sheet1!A:A,0))</f>
        <v>6</v>
      </c>
      <c r="AN2583">
        <f>INDEX(Sheet1!B:B, MATCH('tab1'!Z2583, Sheet1!A:A,0))</f>
        <v>2</v>
      </c>
      <c r="AO2583">
        <f t="shared" si="40"/>
        <v>34</v>
      </c>
    </row>
    <row r="2584" spans="1:41" x14ac:dyDescent="0.3">
      <c r="A2584" t="s">
        <v>1732</v>
      </c>
      <c r="B2584" t="s">
        <v>1732</v>
      </c>
      <c r="C2584" t="s">
        <v>1733</v>
      </c>
      <c r="D2584" t="s">
        <v>1734</v>
      </c>
      <c r="E2584" t="s">
        <v>31</v>
      </c>
      <c r="F2584">
        <v>11385</v>
      </c>
      <c r="G2584" t="s">
        <v>12609</v>
      </c>
      <c r="H2584" t="s">
        <v>14857</v>
      </c>
      <c r="I2584" t="s">
        <v>15195</v>
      </c>
      <c r="J2584" t="s">
        <v>31</v>
      </c>
      <c r="K2584">
        <v>11385</v>
      </c>
      <c r="L2584">
        <v>405</v>
      </c>
      <c r="M2584" t="s">
        <v>14859</v>
      </c>
      <c r="N2584">
        <v>40.699463000000002</v>
      </c>
      <c r="O2584">
        <v>-73.897855000000007</v>
      </c>
      <c r="P2584">
        <v>4035880001</v>
      </c>
      <c r="Q2584" t="s">
        <v>1735</v>
      </c>
      <c r="R2584">
        <v>25877</v>
      </c>
      <c r="S2584" s="1">
        <v>45587</v>
      </c>
      <c r="T2584" t="s">
        <v>33</v>
      </c>
      <c r="U2584" t="s">
        <v>34</v>
      </c>
      <c r="V2584">
        <v>54</v>
      </c>
      <c r="W2584" t="s">
        <v>1736</v>
      </c>
      <c r="X2584" t="s">
        <v>36</v>
      </c>
      <c r="Y2584" t="s">
        <v>37</v>
      </c>
      <c r="Z2584" t="s">
        <v>38</v>
      </c>
      <c r="AA2584">
        <v>4437841</v>
      </c>
      <c r="AB2584" t="s">
        <v>1737</v>
      </c>
      <c r="AC2584" s="1">
        <v>41204</v>
      </c>
      <c r="AD2584" t="s">
        <v>39</v>
      </c>
      <c r="AE2584">
        <v>16.666699999999999</v>
      </c>
      <c r="AF2584">
        <v>21.905000000000001</v>
      </c>
      <c r="AG2584">
        <v>5</v>
      </c>
      <c r="AH2584">
        <v>11.976900000000001</v>
      </c>
      <c r="AI2584">
        <v>0</v>
      </c>
      <c r="AJ2584">
        <v>6.1284999999999998</v>
      </c>
      <c r="AK2584">
        <v>16.666699999999999</v>
      </c>
      <c r="AL2584">
        <v>18.9541</v>
      </c>
      <c r="AM2584">
        <f>INDEX(Sheet1!B:B, MATCH('tab1'!U2584, Sheet1!A:A,0))</f>
        <v>5</v>
      </c>
      <c r="AN2584">
        <f>INDEX(Sheet1!B:B, MATCH('tab1'!Z2584, Sheet1!A:A,0))</f>
        <v>1</v>
      </c>
      <c r="AO2584">
        <f t="shared" si="40"/>
        <v>17</v>
      </c>
    </row>
    <row r="2585" spans="1:41" x14ac:dyDescent="0.3">
      <c r="A2585" t="s">
        <v>1880</v>
      </c>
      <c r="B2585" t="s">
        <v>1880</v>
      </c>
      <c r="C2585" s="2">
        <v>45629</v>
      </c>
      <c r="D2585" t="s">
        <v>1881</v>
      </c>
      <c r="E2585" t="s">
        <v>31</v>
      </c>
      <c r="F2585">
        <v>11357</v>
      </c>
      <c r="G2585" t="s">
        <v>12638</v>
      </c>
      <c r="H2585" t="s">
        <v>14933</v>
      </c>
      <c r="Q2585" t="s">
        <v>1882</v>
      </c>
      <c r="R2585">
        <v>105763</v>
      </c>
      <c r="S2585" s="1">
        <v>45509</v>
      </c>
      <c r="T2585" t="s">
        <v>33</v>
      </c>
      <c r="U2585" t="s">
        <v>34</v>
      </c>
      <c r="V2585">
        <v>34</v>
      </c>
      <c r="W2585" t="s">
        <v>1883</v>
      </c>
      <c r="X2585" t="s">
        <v>36</v>
      </c>
      <c r="Y2585" t="s">
        <v>37</v>
      </c>
      <c r="Z2585" t="s">
        <v>38</v>
      </c>
      <c r="AA2585">
        <v>4308660</v>
      </c>
      <c r="AC2585" s="1">
        <v>44778</v>
      </c>
      <c r="AD2585" t="s">
        <v>39</v>
      </c>
      <c r="AE2585">
        <v>0</v>
      </c>
      <c r="AF2585">
        <v>21.905000000000001</v>
      </c>
      <c r="AG2585">
        <v>4</v>
      </c>
      <c r="AH2585">
        <v>11.976900000000001</v>
      </c>
      <c r="AI2585">
        <v>0</v>
      </c>
      <c r="AJ2585">
        <v>6.1284999999999998</v>
      </c>
      <c r="AK2585">
        <v>0</v>
      </c>
      <c r="AL2585">
        <v>18.9541</v>
      </c>
      <c r="AM2585">
        <f>INDEX(Sheet1!B:B, MATCH('tab1'!U2585, Sheet1!A:A,0))</f>
        <v>5</v>
      </c>
      <c r="AN2585">
        <f>INDEX(Sheet1!B:B, MATCH('tab1'!Z2585, Sheet1!A:A,0))</f>
        <v>1</v>
      </c>
      <c r="AO2585">
        <f t="shared" si="40"/>
        <v>17</v>
      </c>
    </row>
    <row r="2586" spans="1:41" x14ac:dyDescent="0.3">
      <c r="A2586" t="s">
        <v>3227</v>
      </c>
      <c r="B2586" t="s">
        <v>3228</v>
      </c>
      <c r="C2586" t="s">
        <v>3229</v>
      </c>
      <c r="D2586" t="s">
        <v>1483</v>
      </c>
      <c r="E2586" t="s">
        <v>31</v>
      </c>
      <c r="F2586">
        <v>11423</v>
      </c>
      <c r="G2586" t="s">
        <v>12910</v>
      </c>
      <c r="H2586" t="s">
        <v>14857</v>
      </c>
      <c r="I2586" t="s">
        <v>15487</v>
      </c>
      <c r="J2586" t="s">
        <v>31</v>
      </c>
      <c r="K2586">
        <v>11423</v>
      </c>
      <c r="L2586">
        <v>408</v>
      </c>
      <c r="M2586" t="s">
        <v>14893</v>
      </c>
      <c r="N2586">
        <v>40.718533999999998</v>
      </c>
      <c r="O2586">
        <v>-73.765103999999994</v>
      </c>
      <c r="P2586">
        <v>4105300001</v>
      </c>
      <c r="Q2586" t="s">
        <v>3230</v>
      </c>
      <c r="R2586">
        <v>95917</v>
      </c>
      <c r="S2586" s="1">
        <v>45169</v>
      </c>
      <c r="T2586" t="s">
        <v>33</v>
      </c>
      <c r="U2586" t="s">
        <v>34</v>
      </c>
      <c r="V2586">
        <v>20</v>
      </c>
      <c r="W2586" t="s">
        <v>3231</v>
      </c>
      <c r="X2586" t="s">
        <v>36</v>
      </c>
      <c r="Y2586" t="s">
        <v>37</v>
      </c>
      <c r="Z2586" t="s">
        <v>38</v>
      </c>
      <c r="AA2586">
        <v>4224338</v>
      </c>
      <c r="AB2586" t="s">
        <v>3232</v>
      </c>
      <c r="AC2586" s="1">
        <v>42247</v>
      </c>
      <c r="AD2586" t="s">
        <v>39</v>
      </c>
      <c r="AE2586">
        <v>50</v>
      </c>
      <c r="AF2586">
        <v>21.905000000000001</v>
      </c>
      <c r="AG2586">
        <v>3</v>
      </c>
      <c r="AH2586">
        <v>11.976900000000001</v>
      </c>
      <c r="AI2586">
        <v>0</v>
      </c>
      <c r="AJ2586">
        <v>6.1284999999999998</v>
      </c>
      <c r="AK2586">
        <v>50</v>
      </c>
      <c r="AL2586">
        <v>18.9541</v>
      </c>
      <c r="AM2586">
        <f>INDEX(Sheet1!B:B, MATCH('tab1'!U2586, Sheet1!A:A,0))</f>
        <v>5</v>
      </c>
      <c r="AN2586">
        <f>INDEX(Sheet1!B:B, MATCH('tab1'!Z2586, Sheet1!A:A,0))</f>
        <v>1</v>
      </c>
      <c r="AO2586">
        <f t="shared" si="40"/>
        <v>17</v>
      </c>
    </row>
    <row r="2587" spans="1:41" x14ac:dyDescent="0.3">
      <c r="A2587" t="s">
        <v>11336</v>
      </c>
      <c r="B2587" t="s">
        <v>11337</v>
      </c>
      <c r="C2587">
        <v>3</v>
      </c>
      <c r="D2587" t="s">
        <v>10408</v>
      </c>
      <c r="E2587" t="s">
        <v>82</v>
      </c>
      <c r="F2587">
        <v>10021</v>
      </c>
      <c r="G2587" t="s">
        <v>14634</v>
      </c>
      <c r="H2587" t="s">
        <v>14857</v>
      </c>
      <c r="I2587" t="s">
        <v>17045</v>
      </c>
      <c r="J2587" t="s">
        <v>82</v>
      </c>
      <c r="K2587">
        <v>10021</v>
      </c>
      <c r="L2587">
        <v>108</v>
      </c>
      <c r="M2587" t="s">
        <v>14875</v>
      </c>
      <c r="N2587">
        <v>40.774771999999999</v>
      </c>
      <c r="O2587">
        <v>-73.964487000000005</v>
      </c>
      <c r="P2587">
        <v>1013910006</v>
      </c>
      <c r="Q2587" t="s">
        <v>11338</v>
      </c>
      <c r="S2587" s="1">
        <v>78551</v>
      </c>
      <c r="T2587" t="s">
        <v>45</v>
      </c>
      <c r="U2587" t="s">
        <v>46</v>
      </c>
      <c r="V2587">
        <v>48</v>
      </c>
      <c r="W2587" t="s">
        <v>11339</v>
      </c>
      <c r="X2587" t="s">
        <v>36</v>
      </c>
      <c r="Y2587" t="s">
        <v>48</v>
      </c>
      <c r="Z2587" t="s">
        <v>49</v>
      </c>
      <c r="AA2587">
        <v>1041788</v>
      </c>
      <c r="AE2587">
        <v>100</v>
      </c>
      <c r="AF2587">
        <v>45.181699999999999</v>
      </c>
      <c r="AG2587">
        <v>6</v>
      </c>
      <c r="AH2587">
        <v>8.0093999999999994</v>
      </c>
      <c r="AI2587">
        <v>0</v>
      </c>
      <c r="AJ2587">
        <v>23.3017</v>
      </c>
      <c r="AK2587">
        <v>100</v>
      </c>
      <c r="AL2587">
        <v>35.229100000000003</v>
      </c>
      <c r="AM2587">
        <f>INDEX(Sheet1!B:B, MATCH('tab1'!U2587, Sheet1!A:A,0))</f>
        <v>8</v>
      </c>
      <c r="AN2587">
        <f>INDEX(Sheet1!B:B, MATCH('tab1'!Z2587, Sheet1!A:A,0))</f>
        <v>4</v>
      </c>
      <c r="AO2587">
        <f t="shared" si="40"/>
        <v>136</v>
      </c>
    </row>
    <row r="2588" spans="1:41" x14ac:dyDescent="0.3">
      <c r="A2588" t="s">
        <v>8858</v>
      </c>
      <c r="B2588" t="s">
        <v>8859</v>
      </c>
      <c r="C2588">
        <v>425</v>
      </c>
      <c r="D2588" t="s">
        <v>8860</v>
      </c>
      <c r="E2588" t="s">
        <v>43</v>
      </c>
      <c r="F2588">
        <v>11225</v>
      </c>
      <c r="G2588" t="s">
        <v>14085</v>
      </c>
      <c r="H2588" t="s">
        <v>14857</v>
      </c>
      <c r="I2588" t="s">
        <v>15348</v>
      </c>
      <c r="J2588" t="s">
        <v>43</v>
      </c>
      <c r="K2588">
        <v>11225</v>
      </c>
      <c r="L2588">
        <v>309</v>
      </c>
      <c r="M2588" t="s">
        <v>14888</v>
      </c>
      <c r="N2588">
        <v>40.662337000000001</v>
      </c>
      <c r="O2588">
        <v>-73.953708000000006</v>
      </c>
      <c r="P2588">
        <v>3013200001</v>
      </c>
      <c r="Q2588" t="s">
        <v>8861</v>
      </c>
      <c r="R2588">
        <v>105705</v>
      </c>
      <c r="S2588" s="1">
        <v>45471</v>
      </c>
      <c r="T2588" t="s">
        <v>33</v>
      </c>
      <c r="U2588" t="s">
        <v>34</v>
      </c>
      <c r="V2588">
        <v>26</v>
      </c>
      <c r="W2588" t="s">
        <v>8862</v>
      </c>
      <c r="X2588" t="s">
        <v>36</v>
      </c>
      <c r="Y2588" t="s">
        <v>37</v>
      </c>
      <c r="Z2588" t="s">
        <v>38</v>
      </c>
      <c r="AA2588">
        <v>3035017</v>
      </c>
      <c r="AC2588" s="1">
        <v>44740</v>
      </c>
      <c r="AD2588" t="s">
        <v>39</v>
      </c>
      <c r="AE2588">
        <v>0</v>
      </c>
      <c r="AF2588">
        <v>21.905000000000001</v>
      </c>
      <c r="AG2588">
        <v>3</v>
      </c>
      <c r="AH2588">
        <v>11.976900000000001</v>
      </c>
      <c r="AI2588">
        <v>0</v>
      </c>
      <c r="AJ2588">
        <v>6.1284999999999998</v>
      </c>
      <c r="AK2588">
        <v>0</v>
      </c>
      <c r="AL2588">
        <v>18.9541</v>
      </c>
      <c r="AM2588">
        <f>INDEX(Sheet1!B:B, MATCH('tab1'!U2588, Sheet1!A:A,0))</f>
        <v>5</v>
      </c>
      <c r="AN2588">
        <f>INDEX(Sheet1!B:B, MATCH('tab1'!Z2588, Sheet1!A:A,0))</f>
        <v>1</v>
      </c>
      <c r="AO2588">
        <f t="shared" si="40"/>
        <v>17</v>
      </c>
    </row>
    <row r="2589" spans="1:41" x14ac:dyDescent="0.3">
      <c r="A2589" t="s">
        <v>3282</v>
      </c>
      <c r="B2589" t="s">
        <v>3282</v>
      </c>
      <c r="C2589">
        <v>122</v>
      </c>
      <c r="D2589" t="s">
        <v>3283</v>
      </c>
      <c r="E2589" t="s">
        <v>82</v>
      </c>
      <c r="F2589">
        <v>10128</v>
      </c>
      <c r="G2589" t="s">
        <v>12922</v>
      </c>
      <c r="H2589" t="s">
        <v>14857</v>
      </c>
      <c r="I2589" t="s">
        <v>15497</v>
      </c>
      <c r="J2589" t="s">
        <v>82</v>
      </c>
      <c r="K2589">
        <v>10128</v>
      </c>
      <c r="L2589">
        <v>108</v>
      </c>
      <c r="M2589" t="s">
        <v>14875</v>
      </c>
      <c r="N2589">
        <v>40.782944999999998</v>
      </c>
      <c r="O2589">
        <v>-73.953906000000003</v>
      </c>
      <c r="P2589">
        <v>1015190062</v>
      </c>
      <c r="Q2589" t="s">
        <v>3284</v>
      </c>
      <c r="R2589">
        <v>5526</v>
      </c>
      <c r="S2589" s="1">
        <v>44338</v>
      </c>
      <c r="T2589" t="s">
        <v>54</v>
      </c>
      <c r="U2589" t="s">
        <v>144</v>
      </c>
      <c r="V2589">
        <v>15</v>
      </c>
      <c r="W2589" t="s">
        <v>3285</v>
      </c>
      <c r="X2589" t="s">
        <v>146</v>
      </c>
      <c r="Y2589" t="s">
        <v>37</v>
      </c>
      <c r="Z2589" t="s">
        <v>147</v>
      </c>
      <c r="AA2589">
        <v>1048278</v>
      </c>
      <c r="AB2589" t="s">
        <v>3286</v>
      </c>
      <c r="AC2589" s="1">
        <v>38497</v>
      </c>
      <c r="AD2589" t="s">
        <v>60</v>
      </c>
      <c r="AE2589">
        <v>20</v>
      </c>
      <c r="AF2589">
        <v>17.4391</v>
      </c>
      <c r="AG2589">
        <v>5</v>
      </c>
      <c r="AH2589">
        <v>8.4033999999999995</v>
      </c>
      <c r="AI2589">
        <v>0</v>
      </c>
      <c r="AJ2589">
        <v>4.9984000000000002</v>
      </c>
      <c r="AK2589">
        <v>20</v>
      </c>
      <c r="AL2589">
        <v>15.3835</v>
      </c>
      <c r="AM2589">
        <f>INDEX(Sheet1!B:B, MATCH('tab1'!U2589, Sheet1!A:A,0))</f>
        <v>6</v>
      </c>
      <c r="AN2589">
        <f>INDEX(Sheet1!B:B, MATCH('tab1'!Z2589, Sheet1!A:A,0))</f>
        <v>2</v>
      </c>
      <c r="AO2589">
        <f t="shared" si="40"/>
        <v>34</v>
      </c>
    </row>
    <row r="2590" spans="1:41" x14ac:dyDescent="0.3">
      <c r="A2590" t="s">
        <v>3282</v>
      </c>
      <c r="B2590" t="s">
        <v>3282</v>
      </c>
      <c r="C2590">
        <v>122</v>
      </c>
      <c r="D2590" t="s">
        <v>3283</v>
      </c>
      <c r="E2590" t="s">
        <v>82</v>
      </c>
      <c r="F2590">
        <v>10128</v>
      </c>
      <c r="G2590" t="s">
        <v>12922</v>
      </c>
      <c r="H2590" t="s">
        <v>14857</v>
      </c>
      <c r="I2590" t="s">
        <v>15497</v>
      </c>
      <c r="J2590" t="s">
        <v>82</v>
      </c>
      <c r="K2590">
        <v>10128</v>
      </c>
      <c r="L2590">
        <v>108</v>
      </c>
      <c r="M2590" t="s">
        <v>14875</v>
      </c>
      <c r="N2590">
        <v>40.782944999999998</v>
      </c>
      <c r="O2590">
        <v>-73.953906000000003</v>
      </c>
      <c r="P2590">
        <v>1015190062</v>
      </c>
      <c r="Q2590" t="s">
        <v>3284</v>
      </c>
      <c r="R2590">
        <v>4368</v>
      </c>
      <c r="S2590" s="1">
        <v>44286</v>
      </c>
      <c r="T2590" t="s">
        <v>54</v>
      </c>
      <c r="U2590" t="s">
        <v>34</v>
      </c>
      <c r="V2590">
        <v>20</v>
      </c>
      <c r="W2590" t="s">
        <v>9861</v>
      </c>
      <c r="X2590" t="s">
        <v>36</v>
      </c>
      <c r="Y2590" t="s">
        <v>37</v>
      </c>
      <c r="Z2590" t="s">
        <v>38</v>
      </c>
      <c r="AA2590">
        <v>1048278</v>
      </c>
      <c r="AB2590" t="s">
        <v>9862</v>
      </c>
      <c r="AC2590" s="1">
        <v>38442</v>
      </c>
      <c r="AD2590" t="s">
        <v>60</v>
      </c>
      <c r="AE2590">
        <v>20</v>
      </c>
      <c r="AF2590">
        <v>21.905000000000001</v>
      </c>
      <c r="AG2590">
        <v>5</v>
      </c>
      <c r="AH2590">
        <v>11.976900000000001</v>
      </c>
      <c r="AI2590">
        <v>0</v>
      </c>
      <c r="AJ2590">
        <v>6.1284999999999998</v>
      </c>
      <c r="AK2590">
        <v>20</v>
      </c>
      <c r="AL2590">
        <v>18.9541</v>
      </c>
      <c r="AM2590">
        <f>INDEX(Sheet1!B:B, MATCH('tab1'!U2590, Sheet1!A:A,0))</f>
        <v>5</v>
      </c>
      <c r="AN2590">
        <f>INDEX(Sheet1!B:B, MATCH('tab1'!Z2590, Sheet1!A:A,0))</f>
        <v>1</v>
      </c>
      <c r="AO2590">
        <f t="shared" si="40"/>
        <v>17</v>
      </c>
    </row>
    <row r="2591" spans="1:41" x14ac:dyDescent="0.3">
      <c r="A2591" t="s">
        <v>2035</v>
      </c>
      <c r="B2591" t="s">
        <v>2035</v>
      </c>
      <c r="C2591">
        <v>459</v>
      </c>
      <c r="D2591" t="s">
        <v>2036</v>
      </c>
      <c r="E2591" t="s">
        <v>82</v>
      </c>
      <c r="F2591">
        <v>10001</v>
      </c>
      <c r="G2591" t="s">
        <v>12670</v>
      </c>
      <c r="H2591" t="s">
        <v>14857</v>
      </c>
      <c r="I2591" t="s">
        <v>15254</v>
      </c>
      <c r="J2591" t="s">
        <v>82</v>
      </c>
      <c r="K2591">
        <v>10001</v>
      </c>
      <c r="L2591">
        <v>104</v>
      </c>
      <c r="M2591" t="s">
        <v>14936</v>
      </c>
      <c r="N2591">
        <v>40.749380000000002</v>
      </c>
      <c r="O2591">
        <v>-74.002251999999999</v>
      </c>
      <c r="P2591">
        <v>1007240001</v>
      </c>
      <c r="Q2591" t="s">
        <v>2037</v>
      </c>
      <c r="R2591">
        <v>6089</v>
      </c>
      <c r="S2591" s="1">
        <v>44735</v>
      </c>
      <c r="T2591" t="s">
        <v>54</v>
      </c>
      <c r="U2591" t="s">
        <v>34</v>
      </c>
      <c r="V2591">
        <v>144</v>
      </c>
      <c r="W2591" t="s">
        <v>2038</v>
      </c>
      <c r="X2591" t="s">
        <v>36</v>
      </c>
      <c r="Y2591" t="s">
        <v>37</v>
      </c>
      <c r="Z2591" t="s">
        <v>38</v>
      </c>
      <c r="AA2591">
        <v>1083583</v>
      </c>
      <c r="AB2591" t="s">
        <v>2039</v>
      </c>
      <c r="AC2591" s="1">
        <v>38070</v>
      </c>
      <c r="AD2591" t="s">
        <v>60</v>
      </c>
      <c r="AE2591">
        <v>0</v>
      </c>
      <c r="AF2591">
        <v>21.905000000000001</v>
      </c>
      <c r="AG2591">
        <v>12</v>
      </c>
      <c r="AH2591">
        <v>11.976900000000001</v>
      </c>
      <c r="AI2591">
        <v>0</v>
      </c>
      <c r="AJ2591">
        <v>6.1284999999999998</v>
      </c>
      <c r="AK2591">
        <v>0</v>
      </c>
      <c r="AL2591">
        <v>18.9541</v>
      </c>
      <c r="AM2591">
        <f>INDEX(Sheet1!B:B, MATCH('tab1'!U2591, Sheet1!A:A,0))</f>
        <v>5</v>
      </c>
      <c r="AN2591">
        <f>INDEX(Sheet1!B:B, MATCH('tab1'!Z2591, Sheet1!A:A,0))</f>
        <v>1</v>
      </c>
      <c r="AO2591">
        <f t="shared" si="40"/>
        <v>17</v>
      </c>
    </row>
    <row r="2592" spans="1:41" x14ac:dyDescent="0.3">
      <c r="A2592" t="s">
        <v>2035</v>
      </c>
      <c r="B2592" t="s">
        <v>2035</v>
      </c>
      <c r="C2592">
        <v>441</v>
      </c>
      <c r="D2592" t="s">
        <v>2036</v>
      </c>
      <c r="E2592" t="s">
        <v>82</v>
      </c>
      <c r="F2592">
        <v>10001</v>
      </c>
      <c r="G2592" t="s">
        <v>13345</v>
      </c>
      <c r="H2592" t="s">
        <v>14857</v>
      </c>
      <c r="I2592" t="s">
        <v>15896</v>
      </c>
      <c r="J2592" t="s">
        <v>82</v>
      </c>
      <c r="K2592">
        <v>10001</v>
      </c>
      <c r="L2592">
        <v>104</v>
      </c>
      <c r="M2592" t="s">
        <v>14936</v>
      </c>
      <c r="N2592">
        <v>40.749195999999998</v>
      </c>
      <c r="O2592">
        <v>-74.001814999999993</v>
      </c>
      <c r="P2592">
        <v>1007240010</v>
      </c>
      <c r="Q2592" t="s">
        <v>2037</v>
      </c>
      <c r="R2592">
        <v>4719</v>
      </c>
      <c r="S2592" s="1">
        <v>45277</v>
      </c>
      <c r="T2592" t="s">
        <v>33</v>
      </c>
      <c r="U2592" t="s">
        <v>34</v>
      </c>
      <c r="V2592">
        <v>22</v>
      </c>
      <c r="W2592" t="s">
        <v>5340</v>
      </c>
      <c r="X2592" t="s">
        <v>36</v>
      </c>
      <c r="Y2592" t="s">
        <v>37</v>
      </c>
      <c r="Z2592" t="s">
        <v>38</v>
      </c>
      <c r="AA2592">
        <v>1012827</v>
      </c>
      <c r="AB2592" t="s">
        <v>2039</v>
      </c>
      <c r="AC2592" s="1">
        <v>37971</v>
      </c>
      <c r="AD2592" t="s">
        <v>60</v>
      </c>
      <c r="AE2592">
        <v>0</v>
      </c>
      <c r="AF2592">
        <v>21.905000000000001</v>
      </c>
      <c r="AG2592">
        <v>5</v>
      </c>
      <c r="AH2592">
        <v>11.976900000000001</v>
      </c>
      <c r="AI2592">
        <v>0</v>
      </c>
      <c r="AJ2592">
        <v>6.1284999999999998</v>
      </c>
      <c r="AK2592">
        <v>0</v>
      </c>
      <c r="AL2592">
        <v>18.9541</v>
      </c>
      <c r="AM2592">
        <f>INDEX(Sheet1!B:B, MATCH('tab1'!U2592, Sheet1!A:A,0))</f>
        <v>5</v>
      </c>
      <c r="AN2592">
        <f>INDEX(Sheet1!B:B, MATCH('tab1'!Z2592, Sheet1!A:A,0))</f>
        <v>1</v>
      </c>
      <c r="AO2592">
        <f t="shared" si="40"/>
        <v>17</v>
      </c>
    </row>
    <row r="2593" spans="1:41" x14ac:dyDescent="0.3">
      <c r="A2593" t="s">
        <v>2035</v>
      </c>
      <c r="B2593" t="s">
        <v>2035</v>
      </c>
      <c r="C2593">
        <v>538</v>
      </c>
      <c r="D2593" t="s">
        <v>7858</v>
      </c>
      <c r="E2593" t="s">
        <v>82</v>
      </c>
      <c r="F2593">
        <v>10019</v>
      </c>
      <c r="G2593" t="s">
        <v>13867</v>
      </c>
      <c r="H2593" t="s">
        <v>14857</v>
      </c>
      <c r="I2593" t="s">
        <v>16387</v>
      </c>
      <c r="J2593" t="s">
        <v>82</v>
      </c>
      <c r="K2593">
        <v>10019</v>
      </c>
      <c r="L2593">
        <v>104</v>
      </c>
      <c r="M2593" t="s">
        <v>14936</v>
      </c>
      <c r="N2593">
        <v>40.768604000000003</v>
      </c>
      <c r="O2593">
        <v>-73.991415000000003</v>
      </c>
      <c r="P2593">
        <v>1010830001</v>
      </c>
      <c r="Q2593" t="s">
        <v>7859</v>
      </c>
      <c r="R2593">
        <v>104470</v>
      </c>
      <c r="S2593" s="1">
        <v>44011</v>
      </c>
      <c r="T2593" t="s">
        <v>54</v>
      </c>
      <c r="U2593" t="s">
        <v>34</v>
      </c>
      <c r="V2593">
        <v>90</v>
      </c>
      <c r="W2593" t="s">
        <v>7860</v>
      </c>
      <c r="X2593" t="s">
        <v>36</v>
      </c>
      <c r="Y2593" t="s">
        <v>37</v>
      </c>
      <c r="Z2593" t="s">
        <v>38</v>
      </c>
      <c r="AA2593">
        <v>1086807</v>
      </c>
      <c r="AB2593" t="s">
        <v>7861</v>
      </c>
      <c r="AC2593" s="1">
        <v>43280</v>
      </c>
      <c r="AD2593" t="s">
        <v>39</v>
      </c>
      <c r="AE2593">
        <v>16.666699999999999</v>
      </c>
      <c r="AF2593">
        <v>21.905000000000001</v>
      </c>
      <c r="AG2593">
        <v>6</v>
      </c>
      <c r="AH2593">
        <v>11.976900000000001</v>
      </c>
      <c r="AI2593">
        <v>0</v>
      </c>
      <c r="AJ2593">
        <v>6.1284999999999998</v>
      </c>
      <c r="AK2593">
        <v>16.666699999999999</v>
      </c>
      <c r="AL2593">
        <v>18.9541</v>
      </c>
      <c r="AM2593">
        <f>INDEX(Sheet1!B:B, MATCH('tab1'!U2593, Sheet1!A:A,0))</f>
        <v>5</v>
      </c>
      <c r="AN2593">
        <f>INDEX(Sheet1!B:B, MATCH('tab1'!Z2593, Sheet1!A:A,0))</f>
        <v>1</v>
      </c>
      <c r="AO2593">
        <f t="shared" si="40"/>
        <v>17</v>
      </c>
    </row>
    <row r="2594" spans="1:41" x14ac:dyDescent="0.3">
      <c r="A2594" t="s">
        <v>2035</v>
      </c>
      <c r="B2594" t="s">
        <v>2035</v>
      </c>
      <c r="C2594">
        <v>410</v>
      </c>
      <c r="D2594" t="s">
        <v>8909</v>
      </c>
      <c r="E2594" t="s">
        <v>82</v>
      </c>
      <c r="F2594">
        <v>10018</v>
      </c>
      <c r="G2594" t="s">
        <v>14097</v>
      </c>
      <c r="H2594" t="s">
        <v>14857</v>
      </c>
      <c r="I2594" t="s">
        <v>16590</v>
      </c>
      <c r="J2594" t="s">
        <v>82</v>
      </c>
      <c r="K2594">
        <v>10018</v>
      </c>
      <c r="L2594">
        <v>104</v>
      </c>
      <c r="M2594" t="s">
        <v>14936</v>
      </c>
      <c r="N2594">
        <v>40.757399999999997</v>
      </c>
      <c r="O2594">
        <v>-73.994191999999998</v>
      </c>
      <c r="P2594">
        <v>1007370043</v>
      </c>
      <c r="Q2594" t="s">
        <v>8910</v>
      </c>
      <c r="R2594">
        <v>38797</v>
      </c>
      <c r="S2594" s="1">
        <v>45048</v>
      </c>
      <c r="T2594" t="s">
        <v>33</v>
      </c>
      <c r="U2594" t="s">
        <v>34</v>
      </c>
      <c r="V2594">
        <v>62</v>
      </c>
      <c r="W2594" t="s">
        <v>8911</v>
      </c>
      <c r="X2594" t="s">
        <v>36</v>
      </c>
      <c r="Y2594" t="s">
        <v>37</v>
      </c>
      <c r="Z2594" t="s">
        <v>38</v>
      </c>
      <c r="AA2594">
        <v>1013005</v>
      </c>
      <c r="AB2594" t="s">
        <v>2039</v>
      </c>
      <c r="AC2594" s="1">
        <v>41396</v>
      </c>
      <c r="AD2594" t="s">
        <v>39</v>
      </c>
      <c r="AE2594">
        <v>33.333300000000001</v>
      </c>
      <c r="AF2594">
        <v>21.905000000000001</v>
      </c>
      <c r="AG2594">
        <v>6</v>
      </c>
      <c r="AH2594">
        <v>11.976900000000001</v>
      </c>
      <c r="AI2594">
        <v>0</v>
      </c>
      <c r="AJ2594">
        <v>6.1284999999999998</v>
      </c>
      <c r="AK2594">
        <v>33.333300000000001</v>
      </c>
      <c r="AL2594">
        <v>18.9541</v>
      </c>
      <c r="AM2594">
        <f>INDEX(Sheet1!B:B, MATCH('tab1'!U2594, Sheet1!A:A,0))</f>
        <v>5</v>
      </c>
      <c r="AN2594">
        <f>INDEX(Sheet1!B:B, MATCH('tab1'!Z2594, Sheet1!A:A,0))</f>
        <v>1</v>
      </c>
      <c r="AO2594">
        <f t="shared" si="40"/>
        <v>17</v>
      </c>
    </row>
    <row r="2595" spans="1:41" x14ac:dyDescent="0.3">
      <c r="A2595" t="s">
        <v>2035</v>
      </c>
      <c r="B2595" t="s">
        <v>2035</v>
      </c>
      <c r="C2595">
        <v>206</v>
      </c>
      <c r="D2595" t="s">
        <v>10077</v>
      </c>
      <c r="E2595" t="s">
        <v>82</v>
      </c>
      <c r="F2595">
        <v>10023</v>
      </c>
      <c r="G2595" t="s">
        <v>14354</v>
      </c>
      <c r="H2595" t="s">
        <v>14857</v>
      </c>
      <c r="I2595" t="s">
        <v>16807</v>
      </c>
      <c r="J2595" t="s">
        <v>82</v>
      </c>
      <c r="K2595">
        <v>10023</v>
      </c>
      <c r="L2595">
        <v>107</v>
      </c>
      <c r="M2595" t="s">
        <v>14936</v>
      </c>
      <c r="N2595">
        <v>40.773623999999998</v>
      </c>
      <c r="O2595">
        <v>-73.985584000000003</v>
      </c>
      <c r="P2595">
        <v>1011540101</v>
      </c>
      <c r="Q2595" t="s">
        <v>10078</v>
      </c>
      <c r="R2595">
        <v>73899</v>
      </c>
      <c r="S2595" s="1">
        <v>45565</v>
      </c>
      <c r="T2595" t="s">
        <v>33</v>
      </c>
      <c r="U2595" t="s">
        <v>34</v>
      </c>
      <c r="V2595">
        <v>48</v>
      </c>
      <c r="W2595" t="s">
        <v>10079</v>
      </c>
      <c r="X2595" t="s">
        <v>36</v>
      </c>
      <c r="Y2595" t="s">
        <v>37</v>
      </c>
      <c r="Z2595" t="s">
        <v>38</v>
      </c>
      <c r="AA2595">
        <v>1082576</v>
      </c>
      <c r="AB2595" t="s">
        <v>2039</v>
      </c>
      <c r="AC2595" s="1">
        <v>41912</v>
      </c>
      <c r="AD2595" t="s">
        <v>39</v>
      </c>
      <c r="AE2595">
        <v>40</v>
      </c>
      <c r="AF2595">
        <v>21.905000000000001</v>
      </c>
      <c r="AG2595">
        <v>2</v>
      </c>
      <c r="AH2595">
        <v>11.976900000000001</v>
      </c>
      <c r="AI2595">
        <v>0</v>
      </c>
      <c r="AJ2595">
        <v>6.1284999999999998</v>
      </c>
      <c r="AK2595">
        <v>40</v>
      </c>
      <c r="AL2595">
        <v>18.9541</v>
      </c>
      <c r="AM2595">
        <f>INDEX(Sheet1!B:B, MATCH('tab1'!U2595, Sheet1!A:A,0))</f>
        <v>5</v>
      </c>
      <c r="AN2595">
        <f>INDEX(Sheet1!B:B, MATCH('tab1'!Z2595, Sheet1!A:A,0))</f>
        <v>1</v>
      </c>
      <c r="AO2595">
        <f t="shared" si="40"/>
        <v>17</v>
      </c>
    </row>
    <row r="2596" spans="1:41" x14ac:dyDescent="0.3">
      <c r="A2596" t="s">
        <v>5221</v>
      </c>
      <c r="B2596" t="s">
        <v>5222</v>
      </c>
      <c r="C2596">
        <v>613</v>
      </c>
      <c r="D2596" t="s">
        <v>5223</v>
      </c>
      <c r="E2596" t="s">
        <v>135</v>
      </c>
      <c r="F2596">
        <v>10306</v>
      </c>
      <c r="G2596" t="s">
        <v>13322</v>
      </c>
      <c r="H2596" t="s">
        <v>14857</v>
      </c>
      <c r="I2596" t="s">
        <v>15874</v>
      </c>
      <c r="J2596" t="s">
        <v>14884</v>
      </c>
      <c r="K2596">
        <v>10306</v>
      </c>
      <c r="L2596">
        <v>502</v>
      </c>
      <c r="M2596" t="s">
        <v>14885</v>
      </c>
      <c r="N2596">
        <v>40.571578000000002</v>
      </c>
      <c r="O2596">
        <v>-74.091736999999995</v>
      </c>
      <c r="P2596">
        <v>5038130009</v>
      </c>
      <c r="Q2596" t="s">
        <v>5224</v>
      </c>
      <c r="R2596">
        <v>103847</v>
      </c>
      <c r="S2596" s="1">
        <v>45593</v>
      </c>
      <c r="T2596" t="s">
        <v>33</v>
      </c>
      <c r="U2596" t="s">
        <v>34</v>
      </c>
      <c r="V2596">
        <v>15</v>
      </c>
      <c r="W2596" t="s">
        <v>5225</v>
      </c>
      <c r="X2596" t="s">
        <v>36</v>
      </c>
      <c r="Y2596" t="s">
        <v>37</v>
      </c>
      <c r="Z2596" t="s">
        <v>38</v>
      </c>
      <c r="AA2596">
        <v>5104295</v>
      </c>
      <c r="AB2596" t="s">
        <v>5226</v>
      </c>
      <c r="AC2596" s="1">
        <v>42671</v>
      </c>
      <c r="AD2596" t="s">
        <v>39</v>
      </c>
      <c r="AE2596">
        <v>16.666699999999999</v>
      </c>
      <c r="AF2596">
        <v>21.905000000000001</v>
      </c>
      <c r="AG2596">
        <v>1</v>
      </c>
      <c r="AH2596">
        <v>11.976900000000001</v>
      </c>
      <c r="AI2596">
        <v>0</v>
      </c>
      <c r="AJ2596">
        <v>6.1284999999999998</v>
      </c>
      <c r="AK2596">
        <v>16.666699999999999</v>
      </c>
      <c r="AL2596">
        <v>18.9541</v>
      </c>
      <c r="AM2596">
        <f>INDEX(Sheet1!B:B, MATCH('tab1'!U2596, Sheet1!A:A,0))</f>
        <v>5</v>
      </c>
      <c r="AN2596">
        <f>INDEX(Sheet1!B:B, MATCH('tab1'!Z2596, Sheet1!A:A,0))</f>
        <v>1</v>
      </c>
      <c r="AO2596">
        <f t="shared" si="40"/>
        <v>17</v>
      </c>
    </row>
    <row r="2597" spans="1:41" x14ac:dyDescent="0.3">
      <c r="A2597" t="s">
        <v>4902</v>
      </c>
      <c r="B2597" t="s">
        <v>4902</v>
      </c>
      <c r="C2597" t="s">
        <v>4903</v>
      </c>
      <c r="D2597" t="s">
        <v>4904</v>
      </c>
      <c r="E2597" t="s">
        <v>31</v>
      </c>
      <c r="F2597">
        <v>11436</v>
      </c>
      <c r="G2597" t="s">
        <v>13252</v>
      </c>
      <c r="H2597" t="s">
        <v>14857</v>
      </c>
      <c r="I2597" t="s">
        <v>15806</v>
      </c>
      <c r="J2597" t="s">
        <v>31</v>
      </c>
      <c r="K2597">
        <v>11436</v>
      </c>
      <c r="L2597">
        <v>412</v>
      </c>
      <c r="M2597" t="s">
        <v>14877</v>
      </c>
      <c r="N2597">
        <v>40.673735000000001</v>
      </c>
      <c r="O2597">
        <v>-73.794538000000003</v>
      </c>
      <c r="P2597">
        <v>4120620051</v>
      </c>
      <c r="Q2597" t="s">
        <v>4905</v>
      </c>
      <c r="R2597">
        <v>5005</v>
      </c>
      <c r="S2597" s="1">
        <v>45281</v>
      </c>
      <c r="T2597" t="s">
        <v>33</v>
      </c>
      <c r="U2597" t="s">
        <v>34</v>
      </c>
      <c r="V2597">
        <v>90</v>
      </c>
      <c r="W2597" t="s">
        <v>4906</v>
      </c>
      <c r="X2597" t="s">
        <v>36</v>
      </c>
      <c r="Y2597" t="s">
        <v>37</v>
      </c>
      <c r="Z2597" t="s">
        <v>38</v>
      </c>
      <c r="AA2597">
        <v>4261925</v>
      </c>
      <c r="AC2597" s="1">
        <v>37937</v>
      </c>
      <c r="AD2597" t="s">
        <v>60</v>
      </c>
      <c r="AE2597">
        <v>0</v>
      </c>
      <c r="AF2597">
        <v>21.905000000000001</v>
      </c>
      <c r="AG2597">
        <v>6</v>
      </c>
      <c r="AH2597">
        <v>11.976900000000001</v>
      </c>
      <c r="AI2597">
        <v>0</v>
      </c>
      <c r="AJ2597">
        <v>6.1284999999999998</v>
      </c>
      <c r="AK2597">
        <v>0</v>
      </c>
      <c r="AL2597">
        <v>18.9541</v>
      </c>
      <c r="AM2597">
        <f>INDEX(Sheet1!B:B, MATCH('tab1'!U2597, Sheet1!A:A,0))</f>
        <v>5</v>
      </c>
      <c r="AN2597">
        <f>INDEX(Sheet1!B:B, MATCH('tab1'!Z2597, Sheet1!A:A,0))</f>
        <v>1</v>
      </c>
      <c r="AO2597">
        <f t="shared" si="40"/>
        <v>17</v>
      </c>
    </row>
    <row r="2598" spans="1:41" x14ac:dyDescent="0.3">
      <c r="A2598" t="s">
        <v>2862</v>
      </c>
      <c r="B2598" t="s">
        <v>2862</v>
      </c>
      <c r="C2598">
        <v>209</v>
      </c>
      <c r="D2598" t="s">
        <v>2863</v>
      </c>
      <c r="E2598" t="s">
        <v>82</v>
      </c>
      <c r="F2598">
        <v>10003</v>
      </c>
      <c r="G2598" t="s">
        <v>12837</v>
      </c>
      <c r="H2598" t="s">
        <v>14857</v>
      </c>
      <c r="I2598" t="s">
        <v>15415</v>
      </c>
      <c r="J2598" t="s">
        <v>82</v>
      </c>
      <c r="K2598">
        <v>10003</v>
      </c>
      <c r="L2598">
        <v>106</v>
      </c>
      <c r="M2598" t="s">
        <v>14870</v>
      </c>
      <c r="N2598">
        <v>40.734499999999997</v>
      </c>
      <c r="O2598">
        <v>-73.985910000000004</v>
      </c>
      <c r="P2598">
        <v>1008970050</v>
      </c>
      <c r="Q2598" t="s">
        <v>2864</v>
      </c>
      <c r="R2598">
        <v>5089</v>
      </c>
      <c r="S2598" s="1">
        <v>44866</v>
      </c>
      <c r="T2598" t="s">
        <v>54</v>
      </c>
      <c r="U2598" t="s">
        <v>34</v>
      </c>
      <c r="V2598">
        <v>39</v>
      </c>
      <c r="W2598" t="s">
        <v>2865</v>
      </c>
      <c r="X2598" t="s">
        <v>36</v>
      </c>
      <c r="Y2598" t="s">
        <v>37</v>
      </c>
      <c r="Z2598" t="s">
        <v>38</v>
      </c>
      <c r="AA2598">
        <v>1019537</v>
      </c>
      <c r="AB2598" t="s">
        <v>2866</v>
      </c>
      <c r="AC2598" s="1">
        <v>38032</v>
      </c>
      <c r="AD2598" t="s">
        <v>60</v>
      </c>
      <c r="AE2598">
        <v>33.333300000000001</v>
      </c>
      <c r="AF2598">
        <v>21.905000000000001</v>
      </c>
      <c r="AG2598">
        <v>5</v>
      </c>
      <c r="AH2598">
        <v>11.976900000000001</v>
      </c>
      <c r="AI2598">
        <v>16.666699999999999</v>
      </c>
      <c r="AJ2598">
        <v>6.1284999999999998</v>
      </c>
      <c r="AK2598">
        <v>33.333300000000001</v>
      </c>
      <c r="AL2598">
        <v>18.9541</v>
      </c>
      <c r="AM2598">
        <f>INDEX(Sheet1!B:B, MATCH('tab1'!U2598, Sheet1!A:A,0))</f>
        <v>5</v>
      </c>
      <c r="AN2598">
        <f>INDEX(Sheet1!B:B, MATCH('tab1'!Z2598, Sheet1!A:A,0))</f>
        <v>1</v>
      </c>
      <c r="AO2598">
        <f t="shared" si="40"/>
        <v>17</v>
      </c>
    </row>
    <row r="2599" spans="1:41" x14ac:dyDescent="0.3">
      <c r="A2599" t="s">
        <v>9608</v>
      </c>
      <c r="B2599" t="s">
        <v>9609</v>
      </c>
      <c r="C2599" t="s">
        <v>9610</v>
      </c>
      <c r="D2599" t="s">
        <v>9611</v>
      </c>
      <c r="E2599" t="s">
        <v>82</v>
      </c>
      <c r="F2599">
        <v>10032</v>
      </c>
      <c r="G2599" t="s">
        <v>14256</v>
      </c>
      <c r="H2599" t="s">
        <v>14857</v>
      </c>
      <c r="I2599" t="s">
        <v>16724</v>
      </c>
      <c r="J2599" t="s">
        <v>82</v>
      </c>
      <c r="K2599">
        <v>10032</v>
      </c>
      <c r="L2599">
        <v>112</v>
      </c>
      <c r="M2599" t="s">
        <v>14880</v>
      </c>
      <c r="N2599">
        <v>40.833829000000001</v>
      </c>
      <c r="O2599">
        <v>-73.941338999999999</v>
      </c>
      <c r="P2599">
        <v>1021170034</v>
      </c>
      <c r="Q2599" t="s">
        <v>9612</v>
      </c>
      <c r="R2599">
        <v>103975</v>
      </c>
      <c r="S2599" s="1">
        <v>45008</v>
      </c>
      <c r="T2599" t="s">
        <v>54</v>
      </c>
      <c r="U2599" t="s">
        <v>34</v>
      </c>
      <c r="V2599">
        <v>50</v>
      </c>
      <c r="W2599" t="s">
        <v>9613</v>
      </c>
      <c r="X2599" t="s">
        <v>36</v>
      </c>
      <c r="Y2599" t="s">
        <v>37</v>
      </c>
      <c r="Z2599" t="s">
        <v>38</v>
      </c>
      <c r="AA2599">
        <v>1062764</v>
      </c>
      <c r="AB2599" t="s">
        <v>9614</v>
      </c>
      <c r="AC2599" s="1">
        <v>42817</v>
      </c>
      <c r="AD2599" t="s">
        <v>39</v>
      </c>
      <c r="AE2599">
        <v>0</v>
      </c>
      <c r="AF2599">
        <v>21.905000000000001</v>
      </c>
      <c r="AG2599">
        <v>7</v>
      </c>
      <c r="AH2599">
        <v>11.976900000000001</v>
      </c>
      <c r="AI2599">
        <v>0</v>
      </c>
      <c r="AJ2599">
        <v>6.1284999999999998</v>
      </c>
      <c r="AK2599">
        <v>0</v>
      </c>
      <c r="AL2599">
        <v>18.9541</v>
      </c>
      <c r="AM2599">
        <f>INDEX(Sheet1!B:B, MATCH('tab1'!U2599, Sheet1!A:A,0))</f>
        <v>5</v>
      </c>
      <c r="AN2599">
        <f>INDEX(Sheet1!B:B, MATCH('tab1'!Z2599, Sheet1!A:A,0))</f>
        <v>1</v>
      </c>
      <c r="AO2599">
        <f t="shared" si="40"/>
        <v>17</v>
      </c>
    </row>
    <row r="2600" spans="1:41" x14ac:dyDescent="0.3">
      <c r="A2600" t="s">
        <v>10194</v>
      </c>
      <c r="B2600" t="s">
        <v>10194</v>
      </c>
      <c r="C2600">
        <v>334</v>
      </c>
      <c r="D2600" t="s">
        <v>1498</v>
      </c>
      <c r="E2600" t="s">
        <v>82</v>
      </c>
      <c r="F2600">
        <v>10023</v>
      </c>
      <c r="G2600" t="s">
        <v>13146</v>
      </c>
      <c r="H2600" t="s">
        <v>14857</v>
      </c>
      <c r="I2600" t="s">
        <v>15705</v>
      </c>
      <c r="J2600" t="s">
        <v>82</v>
      </c>
      <c r="K2600">
        <v>10023</v>
      </c>
      <c r="L2600">
        <v>107</v>
      </c>
      <c r="M2600" t="s">
        <v>14936</v>
      </c>
      <c r="N2600">
        <v>40.781013999999999</v>
      </c>
      <c r="O2600">
        <v>-73.979890999999995</v>
      </c>
      <c r="P2600">
        <v>1011670033</v>
      </c>
      <c r="Q2600" t="s">
        <v>10195</v>
      </c>
      <c r="R2600">
        <v>7040</v>
      </c>
      <c r="S2600" s="1">
        <v>44228</v>
      </c>
      <c r="T2600" t="s">
        <v>54</v>
      </c>
      <c r="U2600" t="s">
        <v>34</v>
      </c>
      <c r="V2600">
        <v>130</v>
      </c>
      <c r="W2600" t="s">
        <v>10196</v>
      </c>
      <c r="X2600" t="s">
        <v>36</v>
      </c>
      <c r="Y2600" t="s">
        <v>37</v>
      </c>
      <c r="Z2600" t="s">
        <v>38</v>
      </c>
      <c r="AA2600">
        <v>1085971</v>
      </c>
      <c r="AB2600" t="s">
        <v>10197</v>
      </c>
      <c r="AC2600" s="1">
        <v>38289</v>
      </c>
      <c r="AD2600" t="s">
        <v>60</v>
      </c>
      <c r="AE2600">
        <v>0</v>
      </c>
      <c r="AF2600">
        <v>21.905000000000001</v>
      </c>
      <c r="AG2600">
        <v>19</v>
      </c>
      <c r="AH2600">
        <v>11.976900000000001</v>
      </c>
      <c r="AI2600">
        <v>0</v>
      </c>
      <c r="AJ2600">
        <v>6.1284999999999998</v>
      </c>
      <c r="AK2600">
        <v>0</v>
      </c>
      <c r="AL2600">
        <v>18.9541</v>
      </c>
      <c r="AM2600">
        <f>INDEX(Sheet1!B:B, MATCH('tab1'!U2600, Sheet1!A:A,0))</f>
        <v>5</v>
      </c>
      <c r="AN2600">
        <f>INDEX(Sheet1!B:B, MATCH('tab1'!Z2600, Sheet1!A:A,0))</f>
        <v>1</v>
      </c>
      <c r="AO2600">
        <f t="shared" si="40"/>
        <v>17</v>
      </c>
    </row>
    <row r="2601" spans="1:41" x14ac:dyDescent="0.3">
      <c r="A2601" t="s">
        <v>11051</v>
      </c>
      <c r="B2601" t="s">
        <v>11051</v>
      </c>
      <c r="C2601">
        <v>146</v>
      </c>
      <c r="D2601" t="s">
        <v>3348</v>
      </c>
      <c r="E2601" t="s">
        <v>82</v>
      </c>
      <c r="F2601">
        <v>10013</v>
      </c>
      <c r="G2601" t="s">
        <v>14572</v>
      </c>
      <c r="H2601" t="s">
        <v>14857</v>
      </c>
      <c r="I2601" t="s">
        <v>16993</v>
      </c>
      <c r="J2601" t="s">
        <v>82</v>
      </c>
      <c r="K2601">
        <v>10013</v>
      </c>
      <c r="L2601">
        <v>101</v>
      </c>
      <c r="M2601" t="s">
        <v>14914</v>
      </c>
      <c r="N2601">
        <v>40.716388000000002</v>
      </c>
      <c r="O2601">
        <v>-74.007964999999999</v>
      </c>
      <c r="P2601">
        <v>1001460015</v>
      </c>
      <c r="Q2601" t="s">
        <v>11052</v>
      </c>
      <c r="R2601">
        <v>103000</v>
      </c>
      <c r="S2601" s="1">
        <v>45334</v>
      </c>
      <c r="T2601" t="s">
        <v>33</v>
      </c>
      <c r="U2601" t="s">
        <v>34</v>
      </c>
      <c r="V2601">
        <v>123</v>
      </c>
      <c r="W2601" t="s">
        <v>11053</v>
      </c>
      <c r="X2601" t="s">
        <v>36</v>
      </c>
      <c r="Y2601" t="s">
        <v>37</v>
      </c>
      <c r="Z2601" t="s">
        <v>38</v>
      </c>
      <c r="AA2601">
        <v>1001600</v>
      </c>
      <c r="AB2601" t="s">
        <v>11054</v>
      </c>
      <c r="AC2601" s="1">
        <v>42412</v>
      </c>
      <c r="AD2601" t="s">
        <v>39</v>
      </c>
      <c r="AE2601">
        <v>0</v>
      </c>
      <c r="AF2601">
        <v>21.905000000000001</v>
      </c>
      <c r="AG2601">
        <v>15</v>
      </c>
      <c r="AH2601">
        <v>11.976900000000001</v>
      </c>
      <c r="AI2601">
        <v>0</v>
      </c>
      <c r="AJ2601">
        <v>6.1284999999999998</v>
      </c>
      <c r="AK2601">
        <v>0</v>
      </c>
      <c r="AL2601">
        <v>18.9541</v>
      </c>
      <c r="AM2601">
        <f>INDEX(Sheet1!B:B, MATCH('tab1'!U2601, Sheet1!A:A,0))</f>
        <v>5</v>
      </c>
      <c r="AN2601">
        <f>INDEX(Sheet1!B:B, MATCH('tab1'!Z2601, Sheet1!A:A,0))</f>
        <v>1</v>
      </c>
      <c r="AO2601">
        <f t="shared" si="40"/>
        <v>17</v>
      </c>
    </row>
    <row r="2602" spans="1:41" x14ac:dyDescent="0.3">
      <c r="A2602" t="s">
        <v>2476</v>
      </c>
      <c r="B2602" t="s">
        <v>2477</v>
      </c>
      <c r="C2602">
        <v>992</v>
      </c>
      <c r="D2602" t="s">
        <v>939</v>
      </c>
      <c r="E2602" t="s">
        <v>43</v>
      </c>
      <c r="F2602">
        <v>11221</v>
      </c>
      <c r="G2602" t="s">
        <v>12455</v>
      </c>
      <c r="H2602" t="s">
        <v>14857</v>
      </c>
      <c r="I2602" t="s">
        <v>15043</v>
      </c>
      <c r="J2602" t="s">
        <v>43</v>
      </c>
      <c r="K2602">
        <v>11221</v>
      </c>
      <c r="L2602">
        <v>303</v>
      </c>
      <c r="M2602" t="s">
        <v>14922</v>
      </c>
      <c r="N2602">
        <v>40.689300000000003</v>
      </c>
      <c r="O2602">
        <v>-73.923685000000006</v>
      </c>
      <c r="P2602">
        <v>3014800002</v>
      </c>
      <c r="Q2602" t="s">
        <v>2478</v>
      </c>
      <c r="R2602">
        <v>8016</v>
      </c>
      <c r="S2602" s="1">
        <v>45078</v>
      </c>
      <c r="T2602" t="s">
        <v>33</v>
      </c>
      <c r="U2602" t="s">
        <v>34</v>
      </c>
      <c r="V2602">
        <v>55</v>
      </c>
      <c r="W2602" t="s">
        <v>2479</v>
      </c>
      <c r="X2602" t="s">
        <v>36</v>
      </c>
      <c r="Y2602" t="s">
        <v>37</v>
      </c>
      <c r="Z2602" t="s">
        <v>38</v>
      </c>
      <c r="AA2602">
        <v>3039623</v>
      </c>
      <c r="AC2602" s="1">
        <v>39965</v>
      </c>
      <c r="AD2602" t="s">
        <v>39</v>
      </c>
      <c r="AE2602">
        <v>50</v>
      </c>
      <c r="AF2602">
        <v>21.905000000000001</v>
      </c>
      <c r="AG2602">
        <v>7</v>
      </c>
      <c r="AH2602">
        <v>11.976900000000001</v>
      </c>
      <c r="AI2602">
        <v>0</v>
      </c>
      <c r="AJ2602">
        <v>6.1284999999999998</v>
      </c>
      <c r="AK2602">
        <v>50</v>
      </c>
      <c r="AL2602">
        <v>18.9541</v>
      </c>
      <c r="AM2602">
        <f>INDEX(Sheet1!B:B, MATCH('tab1'!U2602, Sheet1!A:A,0))</f>
        <v>5</v>
      </c>
      <c r="AN2602">
        <f>INDEX(Sheet1!B:B, MATCH('tab1'!Z2602, Sheet1!A:A,0))</f>
        <v>1</v>
      </c>
      <c r="AO2602">
        <f t="shared" si="40"/>
        <v>17</v>
      </c>
    </row>
    <row r="2603" spans="1:41" x14ac:dyDescent="0.3">
      <c r="A2603" t="s">
        <v>3245</v>
      </c>
      <c r="B2603" t="s">
        <v>3246</v>
      </c>
      <c r="C2603">
        <v>60</v>
      </c>
      <c r="D2603" t="s">
        <v>3247</v>
      </c>
      <c r="E2603" t="s">
        <v>82</v>
      </c>
      <c r="F2603">
        <v>10023</v>
      </c>
      <c r="G2603" t="s">
        <v>12914</v>
      </c>
      <c r="H2603" t="s">
        <v>14857</v>
      </c>
      <c r="I2603" t="s">
        <v>15490</v>
      </c>
      <c r="J2603" t="s">
        <v>82</v>
      </c>
      <c r="K2603">
        <v>10023</v>
      </c>
      <c r="L2603">
        <v>107</v>
      </c>
      <c r="M2603" t="s">
        <v>14936</v>
      </c>
      <c r="N2603">
        <v>40.773460999999998</v>
      </c>
      <c r="O2603">
        <v>-73.983197000000004</v>
      </c>
      <c r="P2603">
        <v>1011370010</v>
      </c>
      <c r="Q2603" t="s">
        <v>3248</v>
      </c>
      <c r="R2603">
        <v>33938</v>
      </c>
      <c r="S2603" s="1">
        <v>44819</v>
      </c>
      <c r="T2603" t="s">
        <v>54</v>
      </c>
      <c r="U2603" t="s">
        <v>55</v>
      </c>
      <c r="V2603">
        <v>167</v>
      </c>
      <c r="W2603" t="s">
        <v>3249</v>
      </c>
      <c r="X2603" t="s">
        <v>57</v>
      </c>
      <c r="Y2603" t="s">
        <v>58</v>
      </c>
      <c r="Z2603" t="s">
        <v>58</v>
      </c>
      <c r="AA2603">
        <v>1028834</v>
      </c>
      <c r="AB2603" t="s">
        <v>3250</v>
      </c>
      <c r="AC2603" s="1">
        <v>41439</v>
      </c>
      <c r="AD2603" t="s">
        <v>60</v>
      </c>
      <c r="AG2603">
        <v>0</v>
      </c>
      <c r="AH2603">
        <v>1</v>
      </c>
      <c r="AM2603">
        <f>INDEX(Sheet1!B:B, MATCH('tab1'!U2603, Sheet1!A:A,0))</f>
        <v>7</v>
      </c>
      <c r="AN2603">
        <f>INDEX(Sheet1!B:B, MATCH('tab1'!Z2603, Sheet1!A:A,0))</f>
        <v>3</v>
      </c>
      <c r="AO2603">
        <f t="shared" si="40"/>
        <v>68</v>
      </c>
    </row>
    <row r="2604" spans="1:41" x14ac:dyDescent="0.3">
      <c r="A2604" t="s">
        <v>10590</v>
      </c>
      <c r="B2604" t="s">
        <v>10591</v>
      </c>
      <c r="C2604">
        <v>180</v>
      </c>
      <c r="D2604" t="s">
        <v>10592</v>
      </c>
      <c r="E2604" t="s">
        <v>43</v>
      </c>
      <c r="F2604">
        <v>11221</v>
      </c>
      <c r="G2604" t="s">
        <v>14470</v>
      </c>
      <c r="H2604" t="s">
        <v>14857</v>
      </c>
      <c r="I2604" t="s">
        <v>16909</v>
      </c>
      <c r="J2604" t="s">
        <v>43</v>
      </c>
      <c r="K2604">
        <v>11221</v>
      </c>
      <c r="L2604">
        <v>303</v>
      </c>
      <c r="M2604" t="s">
        <v>14922</v>
      </c>
      <c r="N2604">
        <v>40.687272999999998</v>
      </c>
      <c r="O2604">
        <v>-73.929933000000005</v>
      </c>
      <c r="P2604">
        <v>3016410047</v>
      </c>
      <c r="Q2604" t="s">
        <v>10593</v>
      </c>
      <c r="R2604">
        <v>105167</v>
      </c>
      <c r="S2604" s="1">
        <v>45486</v>
      </c>
      <c r="T2604" t="s">
        <v>33</v>
      </c>
      <c r="U2604" t="s">
        <v>34</v>
      </c>
      <c r="V2604">
        <v>24</v>
      </c>
      <c r="W2604" t="s">
        <v>10594</v>
      </c>
      <c r="X2604" t="s">
        <v>36</v>
      </c>
      <c r="Y2604" t="s">
        <v>37</v>
      </c>
      <c r="Z2604" t="s">
        <v>38</v>
      </c>
      <c r="AA2604">
        <v>3044954</v>
      </c>
      <c r="AC2604" s="1">
        <v>44025</v>
      </c>
      <c r="AD2604" t="s">
        <v>39</v>
      </c>
      <c r="AE2604">
        <v>0</v>
      </c>
      <c r="AF2604">
        <v>21.905000000000001</v>
      </c>
      <c r="AG2604">
        <v>7</v>
      </c>
      <c r="AH2604">
        <v>11.976900000000001</v>
      </c>
      <c r="AI2604">
        <v>0</v>
      </c>
      <c r="AJ2604">
        <v>6.1284999999999998</v>
      </c>
      <c r="AK2604">
        <v>0</v>
      </c>
      <c r="AL2604">
        <v>18.9541</v>
      </c>
      <c r="AM2604">
        <f>INDEX(Sheet1!B:B, MATCH('tab1'!U2604, Sheet1!A:A,0))</f>
        <v>5</v>
      </c>
      <c r="AN2604">
        <f>INDEX(Sheet1!B:B, MATCH('tab1'!Z2604, Sheet1!A:A,0))</f>
        <v>1</v>
      </c>
      <c r="AO2604">
        <f t="shared" si="40"/>
        <v>17</v>
      </c>
    </row>
    <row r="2605" spans="1:41" x14ac:dyDescent="0.3">
      <c r="A2605" t="s">
        <v>10371</v>
      </c>
      <c r="B2605" t="s">
        <v>10372</v>
      </c>
      <c r="C2605">
        <v>139</v>
      </c>
      <c r="D2605" t="s">
        <v>10373</v>
      </c>
      <c r="E2605" t="s">
        <v>43</v>
      </c>
      <c r="F2605">
        <v>11217</v>
      </c>
      <c r="G2605" t="s">
        <v>14418</v>
      </c>
      <c r="H2605" t="s">
        <v>14857</v>
      </c>
      <c r="I2605" t="s">
        <v>16864</v>
      </c>
      <c r="J2605" t="s">
        <v>43</v>
      </c>
      <c r="K2605">
        <v>11217</v>
      </c>
      <c r="L2605">
        <v>302</v>
      </c>
      <c r="M2605" t="s">
        <v>14863</v>
      </c>
      <c r="N2605">
        <v>40.684364000000002</v>
      </c>
      <c r="O2605">
        <v>-73.983817999999999</v>
      </c>
      <c r="P2605">
        <v>3001970003</v>
      </c>
      <c r="Q2605" t="s">
        <v>10374</v>
      </c>
      <c r="R2605">
        <v>104816</v>
      </c>
      <c r="S2605" s="1">
        <v>45060</v>
      </c>
      <c r="T2605" t="s">
        <v>33</v>
      </c>
      <c r="U2605" t="s">
        <v>34</v>
      </c>
      <c r="V2605">
        <v>15</v>
      </c>
      <c r="W2605" t="s">
        <v>10375</v>
      </c>
      <c r="X2605" t="s">
        <v>36</v>
      </c>
      <c r="Y2605" t="s">
        <v>37</v>
      </c>
      <c r="Z2605" t="s">
        <v>38</v>
      </c>
      <c r="AA2605">
        <v>3332450</v>
      </c>
      <c r="AB2605" t="s">
        <v>10376</v>
      </c>
      <c r="AC2605" s="1">
        <v>43599</v>
      </c>
      <c r="AD2605" t="s">
        <v>39</v>
      </c>
      <c r="AE2605">
        <v>20</v>
      </c>
      <c r="AF2605">
        <v>21.905000000000001</v>
      </c>
      <c r="AG2605">
        <v>3</v>
      </c>
      <c r="AH2605">
        <v>11.976900000000001</v>
      </c>
      <c r="AI2605">
        <v>20</v>
      </c>
      <c r="AJ2605">
        <v>6.1284999999999998</v>
      </c>
      <c r="AK2605">
        <v>0</v>
      </c>
      <c r="AL2605">
        <v>18.9541</v>
      </c>
      <c r="AM2605">
        <f>INDEX(Sheet1!B:B, MATCH('tab1'!U2605, Sheet1!A:A,0))</f>
        <v>5</v>
      </c>
      <c r="AN2605">
        <f>INDEX(Sheet1!B:B, MATCH('tab1'!Z2605, Sheet1!A:A,0))</f>
        <v>1</v>
      </c>
      <c r="AO2605">
        <f t="shared" si="40"/>
        <v>17</v>
      </c>
    </row>
    <row r="2606" spans="1:41" x14ac:dyDescent="0.3">
      <c r="A2606" t="s">
        <v>6878</v>
      </c>
      <c r="B2606" t="s">
        <v>6879</v>
      </c>
      <c r="C2606">
        <v>470</v>
      </c>
      <c r="D2606" t="s">
        <v>6880</v>
      </c>
      <c r="E2606" t="s">
        <v>43</v>
      </c>
      <c r="F2606">
        <v>11238</v>
      </c>
      <c r="G2606" t="s">
        <v>13663</v>
      </c>
      <c r="H2606" t="s">
        <v>14857</v>
      </c>
      <c r="I2606" t="s">
        <v>16196</v>
      </c>
      <c r="J2606" t="s">
        <v>43</v>
      </c>
      <c r="K2606">
        <v>11238</v>
      </c>
      <c r="L2606">
        <v>302</v>
      </c>
      <c r="M2606" t="s">
        <v>14863</v>
      </c>
      <c r="N2606">
        <v>40.683048999999997</v>
      </c>
      <c r="O2606">
        <v>-73.967823999999993</v>
      </c>
      <c r="P2606">
        <v>3020090001</v>
      </c>
      <c r="Q2606" t="s">
        <v>6881</v>
      </c>
      <c r="R2606">
        <v>13457</v>
      </c>
      <c r="S2606" s="1">
        <v>45364</v>
      </c>
      <c r="T2606" t="s">
        <v>33</v>
      </c>
      <c r="U2606" t="s">
        <v>34</v>
      </c>
      <c r="V2606">
        <v>200</v>
      </c>
      <c r="W2606" t="s">
        <v>6882</v>
      </c>
      <c r="X2606" t="s">
        <v>36</v>
      </c>
      <c r="Y2606" t="s">
        <v>37</v>
      </c>
      <c r="Z2606" t="s">
        <v>38</v>
      </c>
      <c r="AA2606">
        <v>3335094</v>
      </c>
      <c r="AB2606" t="s">
        <v>6883</v>
      </c>
      <c r="AC2606" s="1">
        <v>40981</v>
      </c>
      <c r="AD2606" t="s">
        <v>39</v>
      </c>
      <c r="AE2606">
        <v>25</v>
      </c>
      <c r="AF2606">
        <v>21.905000000000001</v>
      </c>
      <c r="AG2606">
        <v>67</v>
      </c>
      <c r="AH2606">
        <v>11.976900000000001</v>
      </c>
      <c r="AI2606">
        <v>0</v>
      </c>
      <c r="AJ2606">
        <v>6.1284999999999998</v>
      </c>
      <c r="AK2606">
        <v>25</v>
      </c>
      <c r="AL2606">
        <v>18.9541</v>
      </c>
      <c r="AM2606">
        <f>INDEX(Sheet1!B:B, MATCH('tab1'!U2606, Sheet1!A:A,0))</f>
        <v>5</v>
      </c>
      <c r="AN2606">
        <f>INDEX(Sheet1!B:B, MATCH('tab1'!Z2606, Sheet1!A:A,0))</f>
        <v>1</v>
      </c>
      <c r="AO2606">
        <f t="shared" si="40"/>
        <v>17</v>
      </c>
    </row>
    <row r="2607" spans="1:41" x14ac:dyDescent="0.3">
      <c r="A2607" t="s">
        <v>8266</v>
      </c>
      <c r="B2607" t="s">
        <v>8266</v>
      </c>
      <c r="C2607" t="s">
        <v>8267</v>
      </c>
      <c r="D2607" t="s">
        <v>8268</v>
      </c>
      <c r="E2607" t="s">
        <v>31</v>
      </c>
      <c r="F2607">
        <v>11413</v>
      </c>
      <c r="G2607" t="s">
        <v>13956</v>
      </c>
      <c r="H2607" t="s">
        <v>14857</v>
      </c>
      <c r="I2607" t="s">
        <v>16467</v>
      </c>
      <c r="J2607" t="s">
        <v>31</v>
      </c>
      <c r="K2607">
        <v>11413</v>
      </c>
      <c r="L2607">
        <v>413</v>
      </c>
      <c r="M2607" t="s">
        <v>14877</v>
      </c>
      <c r="N2607">
        <v>40.678862000000002</v>
      </c>
      <c r="O2607">
        <v>-73.748818</v>
      </c>
      <c r="P2607">
        <v>4130980034</v>
      </c>
      <c r="Q2607" t="s">
        <v>8269</v>
      </c>
      <c r="R2607">
        <v>72863</v>
      </c>
      <c r="S2607" s="1">
        <v>45538</v>
      </c>
      <c r="T2607" t="s">
        <v>33</v>
      </c>
      <c r="U2607" t="s">
        <v>34</v>
      </c>
      <c r="V2607">
        <v>18</v>
      </c>
      <c r="W2607" t="s">
        <v>8270</v>
      </c>
      <c r="X2607" t="s">
        <v>36</v>
      </c>
      <c r="Y2607" t="s">
        <v>37</v>
      </c>
      <c r="Z2607" t="s">
        <v>38</v>
      </c>
      <c r="AA2607">
        <v>4281344</v>
      </c>
      <c r="AC2607" s="1">
        <v>41885</v>
      </c>
      <c r="AD2607" t="s">
        <v>39</v>
      </c>
      <c r="AE2607">
        <v>0</v>
      </c>
      <c r="AF2607">
        <v>21.905000000000001</v>
      </c>
      <c r="AG2607">
        <v>1</v>
      </c>
      <c r="AH2607">
        <v>11.976900000000001</v>
      </c>
      <c r="AI2607">
        <v>0</v>
      </c>
      <c r="AJ2607">
        <v>6.1284999999999998</v>
      </c>
      <c r="AK2607">
        <v>0</v>
      </c>
      <c r="AL2607">
        <v>18.9541</v>
      </c>
      <c r="AM2607">
        <f>INDEX(Sheet1!B:B, MATCH('tab1'!U2607, Sheet1!A:A,0))</f>
        <v>5</v>
      </c>
      <c r="AN2607">
        <f>INDEX(Sheet1!B:B, MATCH('tab1'!Z2607, Sheet1!A:A,0))</f>
        <v>1</v>
      </c>
      <c r="AO2607">
        <f t="shared" si="40"/>
        <v>17</v>
      </c>
    </row>
    <row r="2608" spans="1:41" x14ac:dyDescent="0.3">
      <c r="A2608" t="s">
        <v>61</v>
      </c>
      <c r="B2608" t="s">
        <v>62</v>
      </c>
      <c r="C2608">
        <v>3210</v>
      </c>
      <c r="D2608" t="s">
        <v>63</v>
      </c>
      <c r="E2608" t="s">
        <v>64</v>
      </c>
      <c r="F2608">
        <v>10463</v>
      </c>
      <c r="G2608" t="s">
        <v>12290</v>
      </c>
      <c r="H2608" t="s">
        <v>14857</v>
      </c>
      <c r="I2608" t="s">
        <v>14864</v>
      </c>
      <c r="J2608" t="s">
        <v>64</v>
      </c>
      <c r="K2608">
        <v>10463</v>
      </c>
      <c r="L2608">
        <v>208</v>
      </c>
      <c r="M2608" t="s">
        <v>14865</v>
      </c>
      <c r="N2608">
        <v>40.882995000000001</v>
      </c>
      <c r="O2608">
        <v>-73.908173000000005</v>
      </c>
      <c r="P2608">
        <v>2057597501</v>
      </c>
      <c r="Q2608" t="s">
        <v>65</v>
      </c>
      <c r="R2608">
        <v>97738</v>
      </c>
      <c r="S2608" s="1">
        <v>45197</v>
      </c>
      <c r="T2608" t="s">
        <v>33</v>
      </c>
      <c r="U2608" t="s">
        <v>34</v>
      </c>
      <c r="V2608">
        <v>131</v>
      </c>
      <c r="W2608" t="s">
        <v>66</v>
      </c>
      <c r="X2608" t="s">
        <v>36</v>
      </c>
      <c r="Y2608" t="s">
        <v>37</v>
      </c>
      <c r="Z2608" t="s">
        <v>38</v>
      </c>
      <c r="AA2608">
        <v>2083672</v>
      </c>
      <c r="AB2608" t="s">
        <v>67</v>
      </c>
      <c r="AC2608" s="1">
        <v>42275</v>
      </c>
      <c r="AD2608" t="s">
        <v>39</v>
      </c>
      <c r="AG2608">
        <v>26</v>
      </c>
      <c r="AH2608">
        <v>11.976900000000001</v>
      </c>
      <c r="AM2608">
        <f>INDEX(Sheet1!B:B, MATCH('tab1'!U2608, Sheet1!A:A,0))</f>
        <v>5</v>
      </c>
      <c r="AN2608">
        <f>INDEX(Sheet1!B:B, MATCH('tab1'!Z2608, Sheet1!A:A,0))</f>
        <v>1</v>
      </c>
      <c r="AO2608">
        <f t="shared" si="40"/>
        <v>17</v>
      </c>
    </row>
    <row r="2609" spans="1:41" x14ac:dyDescent="0.3">
      <c r="A2609" t="s">
        <v>61</v>
      </c>
      <c r="B2609" t="s">
        <v>440</v>
      </c>
      <c r="C2609">
        <v>412</v>
      </c>
      <c r="D2609" t="s">
        <v>441</v>
      </c>
      <c r="E2609" t="s">
        <v>43</v>
      </c>
      <c r="F2609">
        <v>11223</v>
      </c>
      <c r="G2609" t="s">
        <v>12359</v>
      </c>
      <c r="H2609" t="s">
        <v>14857</v>
      </c>
      <c r="I2609" t="s">
        <v>14949</v>
      </c>
      <c r="J2609" t="s">
        <v>43</v>
      </c>
      <c r="K2609">
        <v>11223</v>
      </c>
      <c r="L2609">
        <v>311</v>
      </c>
      <c r="M2609" t="s">
        <v>14912</v>
      </c>
      <c r="N2609">
        <v>40.604472999999999</v>
      </c>
      <c r="O2609">
        <v>-73.974795</v>
      </c>
      <c r="P2609">
        <v>3066787501</v>
      </c>
      <c r="Q2609" t="s">
        <v>442</v>
      </c>
      <c r="R2609">
        <v>52619</v>
      </c>
      <c r="S2609" s="1">
        <v>45199</v>
      </c>
      <c r="T2609" t="s">
        <v>33</v>
      </c>
      <c r="U2609" t="s">
        <v>144</v>
      </c>
      <c r="V2609">
        <v>38</v>
      </c>
      <c r="W2609" t="s">
        <v>443</v>
      </c>
      <c r="X2609" t="s">
        <v>146</v>
      </c>
      <c r="Y2609" t="s">
        <v>37</v>
      </c>
      <c r="Z2609" t="s">
        <v>147</v>
      </c>
      <c r="AA2609">
        <v>3253634</v>
      </c>
      <c r="AB2609" t="s">
        <v>444</v>
      </c>
      <c r="AC2609" s="1">
        <v>41547</v>
      </c>
      <c r="AD2609" t="s">
        <v>39</v>
      </c>
      <c r="AE2609">
        <v>0</v>
      </c>
      <c r="AF2609">
        <v>17.4391</v>
      </c>
      <c r="AG2609">
        <v>15</v>
      </c>
      <c r="AH2609">
        <v>8.4033999999999995</v>
      </c>
      <c r="AI2609">
        <v>0</v>
      </c>
      <c r="AJ2609">
        <v>4.9984000000000002</v>
      </c>
      <c r="AK2609">
        <v>0</v>
      </c>
      <c r="AL2609">
        <v>15.3835</v>
      </c>
      <c r="AM2609">
        <f>INDEX(Sheet1!B:B, MATCH('tab1'!U2609, Sheet1!A:A,0))</f>
        <v>6</v>
      </c>
      <c r="AN2609">
        <f>INDEX(Sheet1!B:B, MATCH('tab1'!Z2609, Sheet1!A:A,0))</f>
        <v>2</v>
      </c>
      <c r="AO2609">
        <f t="shared" si="40"/>
        <v>34</v>
      </c>
    </row>
    <row r="2610" spans="1:41" x14ac:dyDescent="0.3">
      <c r="A2610" t="s">
        <v>61</v>
      </c>
      <c r="B2610" t="s">
        <v>1708</v>
      </c>
      <c r="C2610">
        <v>1012</v>
      </c>
      <c r="D2610" t="s">
        <v>1709</v>
      </c>
      <c r="E2610" t="s">
        <v>43</v>
      </c>
      <c r="F2610">
        <v>11219</v>
      </c>
      <c r="G2610" t="s">
        <v>12604</v>
      </c>
      <c r="H2610" t="s">
        <v>14857</v>
      </c>
      <c r="I2610" t="s">
        <v>15190</v>
      </c>
      <c r="J2610" t="s">
        <v>43</v>
      </c>
      <c r="K2610">
        <v>11219</v>
      </c>
      <c r="L2610">
        <v>310</v>
      </c>
      <c r="M2610" t="s">
        <v>14912</v>
      </c>
      <c r="N2610">
        <v>40.627372000000001</v>
      </c>
      <c r="O2610">
        <v>-74.009990000000002</v>
      </c>
      <c r="P2610">
        <v>3058800010</v>
      </c>
      <c r="Q2610" t="s">
        <v>1710</v>
      </c>
      <c r="R2610">
        <v>104342</v>
      </c>
      <c r="S2610" s="1">
        <v>45343</v>
      </c>
      <c r="T2610" t="s">
        <v>33</v>
      </c>
      <c r="U2610" t="s">
        <v>34</v>
      </c>
      <c r="V2610">
        <v>82</v>
      </c>
      <c r="W2610" t="s">
        <v>1711</v>
      </c>
      <c r="X2610" t="s">
        <v>36</v>
      </c>
      <c r="Y2610" t="s">
        <v>37</v>
      </c>
      <c r="Z2610" t="s">
        <v>38</v>
      </c>
      <c r="AA2610">
        <v>3146005</v>
      </c>
      <c r="AB2610" t="s">
        <v>67</v>
      </c>
      <c r="AC2610" s="1">
        <v>43152</v>
      </c>
      <c r="AD2610" t="s">
        <v>39</v>
      </c>
      <c r="AE2610">
        <v>0</v>
      </c>
      <c r="AF2610">
        <v>21.905000000000001</v>
      </c>
      <c r="AG2610">
        <v>12</v>
      </c>
      <c r="AH2610">
        <v>11.976900000000001</v>
      </c>
      <c r="AI2610">
        <v>0</v>
      </c>
      <c r="AJ2610">
        <v>6.1284999999999998</v>
      </c>
      <c r="AK2610">
        <v>0</v>
      </c>
      <c r="AL2610">
        <v>18.9541</v>
      </c>
      <c r="AM2610">
        <f>INDEX(Sheet1!B:B, MATCH('tab1'!U2610, Sheet1!A:A,0))</f>
        <v>5</v>
      </c>
      <c r="AN2610">
        <f>INDEX(Sheet1!B:B, MATCH('tab1'!Z2610, Sheet1!A:A,0))</f>
        <v>1</v>
      </c>
      <c r="AO2610">
        <f t="shared" si="40"/>
        <v>17</v>
      </c>
    </row>
    <row r="2611" spans="1:41" x14ac:dyDescent="0.3">
      <c r="A2611" t="s">
        <v>61</v>
      </c>
      <c r="B2611" t="s">
        <v>2958</v>
      </c>
      <c r="C2611">
        <v>339</v>
      </c>
      <c r="D2611" t="s">
        <v>2959</v>
      </c>
      <c r="E2611" t="s">
        <v>43</v>
      </c>
      <c r="F2611">
        <v>11238</v>
      </c>
      <c r="G2611" t="s">
        <v>12857</v>
      </c>
      <c r="H2611" t="s">
        <v>14857</v>
      </c>
      <c r="I2611" t="s">
        <v>15434</v>
      </c>
      <c r="J2611" t="s">
        <v>43</v>
      </c>
      <c r="K2611">
        <v>11238</v>
      </c>
      <c r="L2611">
        <v>303</v>
      </c>
      <c r="M2611" t="s">
        <v>14922</v>
      </c>
      <c r="N2611">
        <v>40.687635</v>
      </c>
      <c r="O2611">
        <v>-73.957892000000001</v>
      </c>
      <c r="P2611">
        <v>3019537503</v>
      </c>
      <c r="Q2611" t="s">
        <v>2960</v>
      </c>
      <c r="R2611">
        <v>104712</v>
      </c>
      <c r="S2611" s="1">
        <v>44941</v>
      </c>
      <c r="T2611" t="s">
        <v>54</v>
      </c>
      <c r="U2611" t="s">
        <v>34</v>
      </c>
      <c r="V2611">
        <v>107</v>
      </c>
      <c r="W2611" t="s">
        <v>2961</v>
      </c>
      <c r="X2611" t="s">
        <v>36</v>
      </c>
      <c r="Y2611" t="s">
        <v>37</v>
      </c>
      <c r="Z2611" t="s">
        <v>38</v>
      </c>
      <c r="AA2611">
        <v>3396753</v>
      </c>
      <c r="AC2611" s="1">
        <v>43480</v>
      </c>
      <c r="AD2611" t="s">
        <v>39</v>
      </c>
      <c r="AE2611">
        <v>0</v>
      </c>
      <c r="AF2611">
        <v>21.905000000000001</v>
      </c>
      <c r="AG2611">
        <v>14</v>
      </c>
      <c r="AH2611">
        <v>11.976900000000001</v>
      </c>
      <c r="AI2611">
        <v>0</v>
      </c>
      <c r="AJ2611">
        <v>6.1284999999999998</v>
      </c>
      <c r="AK2611">
        <v>0</v>
      </c>
      <c r="AL2611">
        <v>18.9541</v>
      </c>
      <c r="AM2611">
        <f>INDEX(Sheet1!B:B, MATCH('tab1'!U2611, Sheet1!A:A,0))</f>
        <v>5</v>
      </c>
      <c r="AN2611">
        <f>INDEX(Sheet1!B:B, MATCH('tab1'!Z2611, Sheet1!A:A,0))</f>
        <v>1</v>
      </c>
      <c r="AO2611">
        <f t="shared" si="40"/>
        <v>17</v>
      </c>
    </row>
    <row r="2612" spans="1:41" x14ac:dyDescent="0.3">
      <c r="A2612" t="s">
        <v>61</v>
      </c>
      <c r="B2612" t="s">
        <v>4340</v>
      </c>
      <c r="C2612">
        <v>3210</v>
      </c>
      <c r="D2612" t="s">
        <v>63</v>
      </c>
      <c r="E2612" t="s">
        <v>64</v>
      </c>
      <c r="F2612">
        <v>10463</v>
      </c>
      <c r="G2612" t="s">
        <v>12290</v>
      </c>
      <c r="H2612" t="s">
        <v>14857</v>
      </c>
      <c r="I2612" t="s">
        <v>14864</v>
      </c>
      <c r="J2612" t="s">
        <v>64</v>
      </c>
      <c r="K2612">
        <v>10463</v>
      </c>
      <c r="L2612">
        <v>208</v>
      </c>
      <c r="M2612" t="s">
        <v>14865</v>
      </c>
      <c r="N2612">
        <v>40.882995000000001</v>
      </c>
      <c r="O2612">
        <v>-73.908173000000005</v>
      </c>
      <c r="P2612">
        <v>2057597501</v>
      </c>
      <c r="Q2612" t="s">
        <v>65</v>
      </c>
      <c r="R2612">
        <v>97739</v>
      </c>
      <c r="S2612" s="1">
        <v>45197</v>
      </c>
      <c r="T2612" t="s">
        <v>33</v>
      </c>
      <c r="U2612" t="s">
        <v>144</v>
      </c>
      <c r="V2612">
        <v>28</v>
      </c>
      <c r="W2612" t="s">
        <v>4341</v>
      </c>
      <c r="X2612" t="s">
        <v>146</v>
      </c>
      <c r="Y2612" t="s">
        <v>37</v>
      </c>
      <c r="Z2612" t="s">
        <v>147</v>
      </c>
      <c r="AA2612">
        <v>2083672</v>
      </c>
      <c r="AB2612" t="s">
        <v>67</v>
      </c>
      <c r="AC2612" s="1">
        <v>42275</v>
      </c>
      <c r="AD2612" t="s">
        <v>39</v>
      </c>
      <c r="AE2612">
        <v>0</v>
      </c>
      <c r="AF2612">
        <v>17.4391</v>
      </c>
      <c r="AG2612">
        <v>13</v>
      </c>
      <c r="AH2612">
        <v>8.4033999999999995</v>
      </c>
      <c r="AI2612">
        <v>0</v>
      </c>
      <c r="AJ2612">
        <v>4.9984000000000002</v>
      </c>
      <c r="AK2612">
        <v>0</v>
      </c>
      <c r="AL2612">
        <v>15.3835</v>
      </c>
      <c r="AM2612">
        <f>INDEX(Sheet1!B:B, MATCH('tab1'!U2612, Sheet1!A:A,0))</f>
        <v>6</v>
      </c>
      <c r="AN2612">
        <f>INDEX(Sheet1!B:B, MATCH('tab1'!Z2612, Sheet1!A:A,0))</f>
        <v>2</v>
      </c>
      <c r="AO2612">
        <f t="shared" si="40"/>
        <v>34</v>
      </c>
    </row>
    <row r="2613" spans="1:41" x14ac:dyDescent="0.3">
      <c r="A2613" t="s">
        <v>61</v>
      </c>
      <c r="B2613" t="s">
        <v>4587</v>
      </c>
      <c r="C2613" t="s">
        <v>4588</v>
      </c>
      <c r="D2613" t="s">
        <v>288</v>
      </c>
      <c r="E2613" t="s">
        <v>31</v>
      </c>
      <c r="F2613">
        <v>11361</v>
      </c>
      <c r="G2613" t="s">
        <v>13189</v>
      </c>
      <c r="H2613" t="s">
        <v>14857</v>
      </c>
      <c r="I2613" t="s">
        <v>15746</v>
      </c>
      <c r="J2613" t="s">
        <v>31</v>
      </c>
      <c r="K2613">
        <v>11361</v>
      </c>
      <c r="L2613">
        <v>411</v>
      </c>
      <c r="M2613" t="s">
        <v>14893</v>
      </c>
      <c r="N2613">
        <v>40.760593</v>
      </c>
      <c r="O2613">
        <v>-73.766976999999997</v>
      </c>
      <c r="P2613">
        <v>4063087501</v>
      </c>
      <c r="Q2613" t="s">
        <v>4589</v>
      </c>
      <c r="R2613">
        <v>83578</v>
      </c>
      <c r="S2613" s="1">
        <v>45736</v>
      </c>
      <c r="T2613" t="s">
        <v>33</v>
      </c>
      <c r="U2613" t="s">
        <v>144</v>
      </c>
      <c r="V2613">
        <v>24</v>
      </c>
      <c r="W2613" t="s">
        <v>4590</v>
      </c>
      <c r="X2613" t="s">
        <v>146</v>
      </c>
      <c r="Y2613" t="s">
        <v>37</v>
      </c>
      <c r="Z2613" t="s">
        <v>147</v>
      </c>
      <c r="AA2613">
        <v>4138467</v>
      </c>
      <c r="AB2613" t="s">
        <v>67</v>
      </c>
      <c r="AC2613" s="1">
        <v>42083</v>
      </c>
      <c r="AD2613" t="s">
        <v>39</v>
      </c>
      <c r="AE2613">
        <v>0</v>
      </c>
      <c r="AF2613">
        <v>17.4391</v>
      </c>
      <c r="AG2613">
        <v>7</v>
      </c>
      <c r="AH2613">
        <v>8.4033999999999995</v>
      </c>
      <c r="AI2613">
        <v>0</v>
      </c>
      <c r="AJ2613">
        <v>4.9984000000000002</v>
      </c>
      <c r="AK2613">
        <v>0</v>
      </c>
      <c r="AL2613">
        <v>15.3835</v>
      </c>
      <c r="AM2613">
        <f>INDEX(Sheet1!B:B, MATCH('tab1'!U2613, Sheet1!A:A,0))</f>
        <v>6</v>
      </c>
      <c r="AN2613">
        <f>INDEX(Sheet1!B:B, MATCH('tab1'!Z2613, Sheet1!A:A,0))</f>
        <v>2</v>
      </c>
      <c r="AO2613">
        <f t="shared" si="40"/>
        <v>34</v>
      </c>
    </row>
    <row r="2614" spans="1:41" x14ac:dyDescent="0.3">
      <c r="A2614" t="s">
        <v>61</v>
      </c>
      <c r="B2614" t="s">
        <v>5244</v>
      </c>
      <c r="C2614" t="s">
        <v>4588</v>
      </c>
      <c r="D2614" t="s">
        <v>288</v>
      </c>
      <c r="E2614" t="s">
        <v>31</v>
      </c>
      <c r="F2614">
        <v>11361</v>
      </c>
      <c r="G2614" t="s">
        <v>13189</v>
      </c>
      <c r="H2614" t="s">
        <v>14857</v>
      </c>
      <c r="I2614" t="s">
        <v>15746</v>
      </c>
      <c r="J2614" t="s">
        <v>31</v>
      </c>
      <c r="K2614">
        <v>11361</v>
      </c>
      <c r="L2614">
        <v>411</v>
      </c>
      <c r="M2614" t="s">
        <v>14893</v>
      </c>
      <c r="N2614">
        <v>40.760593</v>
      </c>
      <c r="O2614">
        <v>-73.766976999999997</v>
      </c>
      <c r="P2614">
        <v>4063087501</v>
      </c>
      <c r="Q2614" t="s">
        <v>4589</v>
      </c>
      <c r="R2614">
        <v>83577</v>
      </c>
      <c r="S2614" s="1">
        <v>45736</v>
      </c>
      <c r="T2614" t="s">
        <v>33</v>
      </c>
      <c r="U2614" t="s">
        <v>34</v>
      </c>
      <c r="V2614">
        <v>126</v>
      </c>
      <c r="W2614" t="s">
        <v>5245</v>
      </c>
      <c r="X2614" t="s">
        <v>36</v>
      </c>
      <c r="Y2614" t="s">
        <v>37</v>
      </c>
      <c r="Z2614" t="s">
        <v>38</v>
      </c>
      <c r="AA2614">
        <v>4138467</v>
      </c>
      <c r="AB2614" t="s">
        <v>67</v>
      </c>
      <c r="AC2614" s="1">
        <v>42083</v>
      </c>
      <c r="AD2614" t="s">
        <v>39</v>
      </c>
      <c r="AE2614">
        <v>0</v>
      </c>
      <c r="AF2614">
        <v>21.905000000000001</v>
      </c>
      <c r="AG2614">
        <v>17</v>
      </c>
      <c r="AH2614">
        <v>11.976900000000001</v>
      </c>
      <c r="AI2614">
        <v>0</v>
      </c>
      <c r="AJ2614">
        <v>6.1284999999999998</v>
      </c>
      <c r="AK2614">
        <v>0</v>
      </c>
      <c r="AL2614">
        <v>18.9541</v>
      </c>
      <c r="AM2614">
        <f>INDEX(Sheet1!B:B, MATCH('tab1'!U2614, Sheet1!A:A,0))</f>
        <v>5</v>
      </c>
      <c r="AN2614">
        <f>INDEX(Sheet1!B:B, MATCH('tab1'!Z2614, Sheet1!A:A,0))</f>
        <v>1</v>
      </c>
      <c r="AO2614">
        <f t="shared" si="40"/>
        <v>17</v>
      </c>
    </row>
    <row r="2615" spans="1:41" x14ac:dyDescent="0.3">
      <c r="A2615" t="s">
        <v>61</v>
      </c>
      <c r="B2615" t="s">
        <v>5755</v>
      </c>
      <c r="C2615">
        <v>814</v>
      </c>
      <c r="D2615" t="s">
        <v>1498</v>
      </c>
      <c r="E2615" t="s">
        <v>82</v>
      </c>
      <c r="F2615">
        <v>10025</v>
      </c>
      <c r="G2615" t="s">
        <v>13435</v>
      </c>
      <c r="H2615" t="s">
        <v>14857</v>
      </c>
      <c r="I2615" t="s">
        <v>15980</v>
      </c>
      <c r="J2615" t="s">
        <v>82</v>
      </c>
      <c r="K2615">
        <v>10025</v>
      </c>
      <c r="L2615">
        <v>107</v>
      </c>
      <c r="M2615" t="s">
        <v>14936</v>
      </c>
      <c r="N2615">
        <v>40.796447999999998</v>
      </c>
      <c r="O2615">
        <v>-73.968632999999997</v>
      </c>
      <c r="P2615">
        <v>1018717503</v>
      </c>
      <c r="Q2615" t="s">
        <v>5756</v>
      </c>
      <c r="R2615">
        <v>105291</v>
      </c>
      <c r="S2615" s="1">
        <v>44953</v>
      </c>
      <c r="T2615" t="s">
        <v>54</v>
      </c>
      <c r="U2615" t="s">
        <v>144</v>
      </c>
      <c r="V2615">
        <v>18</v>
      </c>
      <c r="W2615" t="s">
        <v>5757</v>
      </c>
      <c r="X2615" t="s">
        <v>146</v>
      </c>
      <c r="Y2615" t="s">
        <v>37</v>
      </c>
      <c r="Z2615" t="s">
        <v>147</v>
      </c>
      <c r="AA2615">
        <v>1056462</v>
      </c>
      <c r="AB2615" t="s">
        <v>5758</v>
      </c>
      <c r="AC2615" s="1">
        <v>44223</v>
      </c>
      <c r="AD2615" t="s">
        <v>39</v>
      </c>
      <c r="AE2615">
        <v>20</v>
      </c>
      <c r="AF2615">
        <v>17.4391</v>
      </c>
      <c r="AG2615">
        <v>10</v>
      </c>
      <c r="AH2615">
        <v>8.4033999999999995</v>
      </c>
      <c r="AI2615">
        <v>20</v>
      </c>
      <c r="AJ2615">
        <v>4.9984000000000002</v>
      </c>
      <c r="AK2615">
        <v>20</v>
      </c>
      <c r="AL2615">
        <v>15.3835</v>
      </c>
      <c r="AM2615">
        <f>INDEX(Sheet1!B:B, MATCH('tab1'!U2615, Sheet1!A:A,0))</f>
        <v>6</v>
      </c>
      <c r="AN2615">
        <f>INDEX(Sheet1!B:B, MATCH('tab1'!Z2615, Sheet1!A:A,0))</f>
        <v>2</v>
      </c>
      <c r="AO2615">
        <f t="shared" si="40"/>
        <v>34</v>
      </c>
    </row>
    <row r="2616" spans="1:41" x14ac:dyDescent="0.3">
      <c r="A2616" t="s">
        <v>61</v>
      </c>
      <c r="B2616" t="s">
        <v>5755</v>
      </c>
      <c r="C2616">
        <v>814</v>
      </c>
      <c r="D2616" t="s">
        <v>1498</v>
      </c>
      <c r="E2616" t="s">
        <v>82</v>
      </c>
      <c r="F2616">
        <v>10025</v>
      </c>
      <c r="G2616" t="s">
        <v>13435</v>
      </c>
      <c r="H2616" t="s">
        <v>14857</v>
      </c>
      <c r="I2616" t="s">
        <v>15980</v>
      </c>
      <c r="J2616" t="s">
        <v>82</v>
      </c>
      <c r="K2616">
        <v>10025</v>
      </c>
      <c r="L2616">
        <v>107</v>
      </c>
      <c r="M2616" t="s">
        <v>14936</v>
      </c>
      <c r="N2616">
        <v>40.796447999999998</v>
      </c>
      <c r="O2616">
        <v>-73.968632999999997</v>
      </c>
      <c r="P2616">
        <v>1018717503</v>
      </c>
      <c r="Q2616" t="s">
        <v>6694</v>
      </c>
      <c r="R2616">
        <v>105294</v>
      </c>
      <c r="S2616" s="1">
        <v>44960</v>
      </c>
      <c r="T2616" t="s">
        <v>54</v>
      </c>
      <c r="U2616" t="s">
        <v>34</v>
      </c>
      <c r="V2616">
        <v>128</v>
      </c>
      <c r="W2616" t="s">
        <v>6695</v>
      </c>
      <c r="X2616" t="s">
        <v>36</v>
      </c>
      <c r="Y2616" t="s">
        <v>37</v>
      </c>
      <c r="Z2616" t="s">
        <v>38</v>
      </c>
      <c r="AA2616">
        <v>1056462</v>
      </c>
      <c r="AB2616" t="s">
        <v>6696</v>
      </c>
      <c r="AC2616" s="1">
        <v>44230</v>
      </c>
      <c r="AD2616" t="s">
        <v>39</v>
      </c>
      <c r="AE2616">
        <v>20</v>
      </c>
      <c r="AF2616">
        <v>21.905000000000001</v>
      </c>
      <c r="AG2616">
        <v>13</v>
      </c>
      <c r="AH2616">
        <v>11.976900000000001</v>
      </c>
      <c r="AI2616">
        <v>20</v>
      </c>
      <c r="AJ2616">
        <v>6.1284999999999998</v>
      </c>
      <c r="AK2616">
        <v>20</v>
      </c>
      <c r="AL2616">
        <v>18.9541</v>
      </c>
      <c r="AM2616">
        <f>INDEX(Sheet1!B:B, MATCH('tab1'!U2616, Sheet1!A:A,0))</f>
        <v>5</v>
      </c>
      <c r="AN2616">
        <f>INDEX(Sheet1!B:B, MATCH('tab1'!Z2616, Sheet1!A:A,0))</f>
        <v>1</v>
      </c>
      <c r="AO2616">
        <f t="shared" si="40"/>
        <v>17</v>
      </c>
    </row>
    <row r="2617" spans="1:41" x14ac:dyDescent="0.3">
      <c r="A2617" t="s">
        <v>61</v>
      </c>
      <c r="B2617" t="s">
        <v>2958</v>
      </c>
      <c r="C2617">
        <v>339</v>
      </c>
      <c r="D2617" t="s">
        <v>2959</v>
      </c>
      <c r="E2617" t="s">
        <v>43</v>
      </c>
      <c r="F2617">
        <v>11238</v>
      </c>
      <c r="G2617" t="s">
        <v>12857</v>
      </c>
      <c r="H2617" t="s">
        <v>14857</v>
      </c>
      <c r="I2617" t="s">
        <v>15434</v>
      </c>
      <c r="J2617" t="s">
        <v>43</v>
      </c>
      <c r="K2617">
        <v>11238</v>
      </c>
      <c r="L2617">
        <v>303</v>
      </c>
      <c r="M2617" t="s">
        <v>14922</v>
      </c>
      <c r="N2617">
        <v>40.687635</v>
      </c>
      <c r="O2617">
        <v>-73.957892000000001</v>
      </c>
      <c r="P2617">
        <v>3019537503</v>
      </c>
      <c r="Q2617" t="s">
        <v>6846</v>
      </c>
      <c r="R2617">
        <v>105002</v>
      </c>
      <c r="S2617" s="1">
        <v>45151</v>
      </c>
      <c r="T2617" t="s">
        <v>33</v>
      </c>
      <c r="U2617" t="s">
        <v>144</v>
      </c>
      <c r="V2617">
        <v>66</v>
      </c>
      <c r="W2617" t="s">
        <v>6847</v>
      </c>
      <c r="X2617" t="s">
        <v>146</v>
      </c>
      <c r="Y2617" t="s">
        <v>37</v>
      </c>
      <c r="Z2617" t="s">
        <v>147</v>
      </c>
      <c r="AA2617">
        <v>3396753</v>
      </c>
      <c r="AC2617" s="1">
        <v>43690</v>
      </c>
      <c r="AD2617" t="s">
        <v>39</v>
      </c>
      <c r="AE2617">
        <v>0</v>
      </c>
      <c r="AF2617">
        <v>17.4391</v>
      </c>
      <c r="AG2617">
        <v>14</v>
      </c>
      <c r="AH2617">
        <v>8.4033999999999995</v>
      </c>
      <c r="AI2617">
        <v>0</v>
      </c>
      <c r="AJ2617">
        <v>4.9984000000000002</v>
      </c>
      <c r="AK2617">
        <v>0</v>
      </c>
      <c r="AL2617">
        <v>15.3835</v>
      </c>
      <c r="AM2617">
        <f>INDEX(Sheet1!B:B, MATCH('tab1'!U2617, Sheet1!A:A,0))</f>
        <v>6</v>
      </c>
      <c r="AN2617">
        <f>INDEX(Sheet1!B:B, MATCH('tab1'!Z2617, Sheet1!A:A,0))</f>
        <v>2</v>
      </c>
      <c r="AO2617">
        <f t="shared" si="40"/>
        <v>34</v>
      </c>
    </row>
    <row r="2618" spans="1:41" x14ac:dyDescent="0.3">
      <c r="A2618" t="s">
        <v>61</v>
      </c>
      <c r="B2618" t="s">
        <v>7577</v>
      </c>
      <c r="C2618">
        <v>3425</v>
      </c>
      <c r="D2618" t="s">
        <v>1014</v>
      </c>
      <c r="E2618" t="s">
        <v>64</v>
      </c>
      <c r="F2618">
        <v>10465</v>
      </c>
      <c r="G2618" t="s">
        <v>13810</v>
      </c>
      <c r="H2618" t="s">
        <v>14857</v>
      </c>
      <c r="I2618" t="s">
        <v>16335</v>
      </c>
      <c r="J2618" t="s">
        <v>64</v>
      </c>
      <c r="K2618">
        <v>10465</v>
      </c>
      <c r="L2618">
        <v>210</v>
      </c>
      <c r="M2618" t="s">
        <v>14872</v>
      </c>
      <c r="N2618">
        <v>40.832628999999997</v>
      </c>
      <c r="O2618">
        <v>-73.827896999999993</v>
      </c>
      <c r="P2618">
        <v>2054190114</v>
      </c>
      <c r="Q2618" t="s">
        <v>7578</v>
      </c>
      <c r="R2618">
        <v>105676</v>
      </c>
      <c r="S2618" s="1">
        <v>45453</v>
      </c>
      <c r="T2618" t="s">
        <v>33</v>
      </c>
      <c r="U2618" t="s">
        <v>144</v>
      </c>
      <c r="V2618">
        <v>30</v>
      </c>
      <c r="W2618" t="s">
        <v>7579</v>
      </c>
      <c r="X2618" t="s">
        <v>146</v>
      </c>
      <c r="Y2618" t="s">
        <v>37</v>
      </c>
      <c r="Z2618" t="s">
        <v>147</v>
      </c>
      <c r="AA2618">
        <v>2076429</v>
      </c>
      <c r="AB2618" t="s">
        <v>7580</v>
      </c>
      <c r="AC2618" s="1">
        <v>44722</v>
      </c>
      <c r="AD2618" t="s">
        <v>39</v>
      </c>
      <c r="AE2618">
        <v>50</v>
      </c>
      <c r="AF2618">
        <v>17.4391</v>
      </c>
      <c r="AG2618">
        <v>8</v>
      </c>
      <c r="AH2618">
        <v>8.4033999999999995</v>
      </c>
      <c r="AI2618">
        <v>0</v>
      </c>
      <c r="AJ2618">
        <v>4.9984000000000002</v>
      </c>
      <c r="AK2618">
        <v>50</v>
      </c>
      <c r="AL2618">
        <v>15.3835</v>
      </c>
      <c r="AM2618">
        <f>INDEX(Sheet1!B:B, MATCH('tab1'!U2618, Sheet1!A:A,0))</f>
        <v>6</v>
      </c>
      <c r="AN2618">
        <f>INDEX(Sheet1!B:B, MATCH('tab1'!Z2618, Sheet1!A:A,0))</f>
        <v>2</v>
      </c>
      <c r="AO2618">
        <f t="shared" si="40"/>
        <v>34</v>
      </c>
    </row>
    <row r="2619" spans="1:41" x14ac:dyDescent="0.3">
      <c r="A2619" t="s">
        <v>61</v>
      </c>
      <c r="B2619" t="s">
        <v>1708</v>
      </c>
      <c r="C2619">
        <v>1012</v>
      </c>
      <c r="D2619" t="s">
        <v>1709</v>
      </c>
      <c r="E2619" t="s">
        <v>43</v>
      </c>
      <c r="F2619">
        <v>11219</v>
      </c>
      <c r="G2619" t="s">
        <v>12604</v>
      </c>
      <c r="H2619" t="s">
        <v>14857</v>
      </c>
      <c r="I2619" t="s">
        <v>15190</v>
      </c>
      <c r="J2619" t="s">
        <v>43</v>
      </c>
      <c r="K2619">
        <v>11219</v>
      </c>
      <c r="L2619">
        <v>310</v>
      </c>
      <c r="M2619" t="s">
        <v>14912</v>
      </c>
      <c r="N2619">
        <v>40.627372000000001</v>
      </c>
      <c r="O2619">
        <v>-74.009990000000002</v>
      </c>
      <c r="P2619">
        <v>3058800010</v>
      </c>
      <c r="Q2619" t="s">
        <v>1710</v>
      </c>
      <c r="R2619">
        <v>104341</v>
      </c>
      <c r="S2619" s="1">
        <v>45343</v>
      </c>
      <c r="T2619" t="s">
        <v>33</v>
      </c>
      <c r="U2619" t="s">
        <v>144</v>
      </c>
      <c r="V2619">
        <v>73</v>
      </c>
      <c r="W2619" t="s">
        <v>8878</v>
      </c>
      <c r="X2619" t="s">
        <v>146</v>
      </c>
      <c r="Y2619" t="s">
        <v>37</v>
      </c>
      <c r="Z2619" t="s">
        <v>147</v>
      </c>
      <c r="AA2619">
        <v>3146005</v>
      </c>
      <c r="AB2619" t="s">
        <v>67</v>
      </c>
      <c r="AC2619" s="1">
        <v>43152</v>
      </c>
      <c r="AD2619" t="s">
        <v>39</v>
      </c>
      <c r="AE2619">
        <v>0</v>
      </c>
      <c r="AF2619">
        <v>17.4391</v>
      </c>
      <c r="AG2619">
        <v>7</v>
      </c>
      <c r="AH2619">
        <v>8.4033999999999995</v>
      </c>
      <c r="AI2619">
        <v>0</v>
      </c>
      <c r="AJ2619">
        <v>4.9984000000000002</v>
      </c>
      <c r="AK2619">
        <v>0</v>
      </c>
      <c r="AL2619">
        <v>15.3835</v>
      </c>
      <c r="AM2619">
        <f>INDEX(Sheet1!B:B, MATCH('tab1'!U2619, Sheet1!A:A,0))</f>
        <v>6</v>
      </c>
      <c r="AN2619">
        <f>INDEX(Sheet1!B:B, MATCH('tab1'!Z2619, Sheet1!A:A,0))</f>
        <v>2</v>
      </c>
      <c r="AO2619">
        <f t="shared" si="40"/>
        <v>34</v>
      </c>
    </row>
    <row r="2620" spans="1:41" x14ac:dyDescent="0.3">
      <c r="A2620" t="s">
        <v>61</v>
      </c>
      <c r="B2620" t="s">
        <v>7577</v>
      </c>
      <c r="C2620">
        <v>3425</v>
      </c>
      <c r="D2620" t="s">
        <v>1014</v>
      </c>
      <c r="E2620" t="s">
        <v>64</v>
      </c>
      <c r="F2620">
        <v>10465</v>
      </c>
      <c r="G2620" t="s">
        <v>13810</v>
      </c>
      <c r="H2620" t="s">
        <v>14857</v>
      </c>
      <c r="I2620" t="s">
        <v>16335</v>
      </c>
      <c r="J2620" t="s">
        <v>64</v>
      </c>
      <c r="K2620">
        <v>10465</v>
      </c>
      <c r="L2620">
        <v>210</v>
      </c>
      <c r="M2620" t="s">
        <v>14872</v>
      </c>
      <c r="N2620">
        <v>40.832628999999997</v>
      </c>
      <c r="O2620">
        <v>-73.827896999999993</v>
      </c>
      <c r="P2620">
        <v>2054190114</v>
      </c>
      <c r="Q2620" t="s">
        <v>7578</v>
      </c>
      <c r="R2620">
        <v>105675</v>
      </c>
      <c r="S2620" s="1">
        <v>45453</v>
      </c>
      <c r="T2620" t="s">
        <v>33</v>
      </c>
      <c r="U2620" t="s">
        <v>34</v>
      </c>
      <c r="V2620">
        <v>101</v>
      </c>
      <c r="W2620" t="s">
        <v>8893</v>
      </c>
      <c r="X2620" t="s">
        <v>36</v>
      </c>
      <c r="Y2620" t="s">
        <v>37</v>
      </c>
      <c r="Z2620" t="s">
        <v>38</v>
      </c>
      <c r="AA2620">
        <v>2076429</v>
      </c>
      <c r="AB2620" t="s">
        <v>7580</v>
      </c>
      <c r="AC2620" s="1">
        <v>44722</v>
      </c>
      <c r="AD2620" t="s">
        <v>39</v>
      </c>
      <c r="AE2620">
        <v>100</v>
      </c>
      <c r="AF2620">
        <v>21.905000000000001</v>
      </c>
      <c r="AG2620">
        <v>12</v>
      </c>
      <c r="AH2620">
        <v>11.976900000000001</v>
      </c>
      <c r="AI2620">
        <v>50</v>
      </c>
      <c r="AJ2620">
        <v>6.1284999999999998</v>
      </c>
      <c r="AK2620">
        <v>50</v>
      </c>
      <c r="AL2620">
        <v>18.9541</v>
      </c>
      <c r="AM2620">
        <f>INDEX(Sheet1!B:B, MATCH('tab1'!U2620, Sheet1!A:A,0))</f>
        <v>5</v>
      </c>
      <c r="AN2620">
        <f>INDEX(Sheet1!B:B, MATCH('tab1'!Z2620, Sheet1!A:A,0))</f>
        <v>1</v>
      </c>
      <c r="AO2620">
        <f t="shared" si="40"/>
        <v>17</v>
      </c>
    </row>
    <row r="2621" spans="1:41" x14ac:dyDescent="0.3">
      <c r="A2621" t="s">
        <v>61</v>
      </c>
      <c r="B2621" t="s">
        <v>9490</v>
      </c>
      <c r="C2621">
        <v>412</v>
      </c>
      <c r="D2621" t="s">
        <v>9491</v>
      </c>
      <c r="E2621" t="s">
        <v>43</v>
      </c>
      <c r="F2621">
        <v>11223</v>
      </c>
      <c r="G2621" t="s">
        <v>14227</v>
      </c>
      <c r="H2621" t="s">
        <v>14857</v>
      </c>
      <c r="I2621" t="s">
        <v>14949</v>
      </c>
      <c r="J2621" t="s">
        <v>43</v>
      </c>
      <c r="K2621">
        <v>11223</v>
      </c>
      <c r="L2621">
        <v>311</v>
      </c>
      <c r="M2621" t="s">
        <v>14912</v>
      </c>
      <c r="N2621">
        <v>40.604472999999999</v>
      </c>
      <c r="O2621">
        <v>-73.974795</v>
      </c>
      <c r="P2621">
        <v>3066787501</v>
      </c>
      <c r="Q2621" t="s">
        <v>442</v>
      </c>
      <c r="R2621">
        <v>104059</v>
      </c>
      <c r="S2621" s="1">
        <v>45184</v>
      </c>
      <c r="T2621" t="s">
        <v>33</v>
      </c>
      <c r="U2621" t="s">
        <v>55</v>
      </c>
      <c r="V2621">
        <v>170</v>
      </c>
      <c r="W2621" t="s">
        <v>9492</v>
      </c>
      <c r="X2621" t="s">
        <v>57</v>
      </c>
      <c r="Y2621" t="s">
        <v>58</v>
      </c>
      <c r="Z2621" t="s">
        <v>58</v>
      </c>
      <c r="AA2621">
        <v>3253634</v>
      </c>
      <c r="AB2621" t="s">
        <v>5758</v>
      </c>
      <c r="AC2621" s="1">
        <v>42900</v>
      </c>
      <c r="AD2621" t="s">
        <v>39</v>
      </c>
      <c r="AE2621">
        <v>0</v>
      </c>
      <c r="AF2621">
        <v>26.886800000000001</v>
      </c>
      <c r="AG2621">
        <v>0</v>
      </c>
      <c r="AH2621">
        <v>1</v>
      </c>
      <c r="AI2621">
        <v>0</v>
      </c>
      <c r="AJ2621">
        <v>14.255800000000001</v>
      </c>
      <c r="AK2621">
        <v>0</v>
      </c>
      <c r="AL2621">
        <v>21.8553</v>
      </c>
      <c r="AM2621">
        <f>INDEX(Sheet1!B:B, MATCH('tab1'!U2621, Sheet1!A:A,0))</f>
        <v>7</v>
      </c>
      <c r="AN2621">
        <f>INDEX(Sheet1!B:B, MATCH('tab1'!Z2621, Sheet1!A:A,0))</f>
        <v>3</v>
      </c>
      <c r="AO2621">
        <f t="shared" si="40"/>
        <v>68</v>
      </c>
    </row>
    <row r="2622" spans="1:41" x14ac:dyDescent="0.3">
      <c r="A2622" t="s">
        <v>61</v>
      </c>
      <c r="B2622" t="s">
        <v>9794</v>
      </c>
      <c r="C2622">
        <v>185</v>
      </c>
      <c r="D2622" t="s">
        <v>2004</v>
      </c>
      <c r="E2622" t="s">
        <v>43</v>
      </c>
      <c r="F2622">
        <v>11211</v>
      </c>
      <c r="G2622" t="s">
        <v>14291</v>
      </c>
      <c r="H2622" t="s">
        <v>14857</v>
      </c>
      <c r="I2622" t="s">
        <v>16753</v>
      </c>
      <c r="J2622" t="s">
        <v>43</v>
      </c>
      <c r="K2622">
        <v>11211</v>
      </c>
      <c r="L2622">
        <v>301</v>
      </c>
      <c r="M2622" t="s">
        <v>14922</v>
      </c>
      <c r="N2622">
        <v>40.707729</v>
      </c>
      <c r="O2622">
        <v>-73.958337</v>
      </c>
      <c r="P2622">
        <v>3021510006</v>
      </c>
      <c r="Q2622" t="s">
        <v>9795</v>
      </c>
      <c r="R2622">
        <v>105853</v>
      </c>
      <c r="S2622" s="1">
        <v>45570</v>
      </c>
      <c r="T2622" t="s">
        <v>33</v>
      </c>
      <c r="U2622" t="s">
        <v>144</v>
      </c>
      <c r="V2622">
        <v>36</v>
      </c>
      <c r="W2622" t="s">
        <v>9796</v>
      </c>
      <c r="X2622" t="s">
        <v>146</v>
      </c>
      <c r="Y2622" t="s">
        <v>37</v>
      </c>
      <c r="Z2622" t="s">
        <v>147</v>
      </c>
      <c r="AA2622">
        <v>3059752</v>
      </c>
      <c r="AC2622" s="1">
        <v>44839</v>
      </c>
      <c r="AD2622" t="s">
        <v>39</v>
      </c>
      <c r="AE2622">
        <v>0</v>
      </c>
      <c r="AF2622">
        <v>17.4391</v>
      </c>
      <c r="AG2622">
        <v>2</v>
      </c>
      <c r="AH2622">
        <v>8.4033999999999995</v>
      </c>
      <c r="AI2622">
        <v>0</v>
      </c>
      <c r="AJ2622">
        <v>4.9984000000000002</v>
      </c>
      <c r="AK2622">
        <v>0</v>
      </c>
      <c r="AL2622">
        <v>15.3835</v>
      </c>
      <c r="AM2622">
        <f>INDEX(Sheet1!B:B, MATCH('tab1'!U2622, Sheet1!A:A,0))</f>
        <v>6</v>
      </c>
      <c r="AN2622">
        <f>INDEX(Sheet1!B:B, MATCH('tab1'!Z2622, Sheet1!A:A,0))</f>
        <v>2</v>
      </c>
      <c r="AO2622">
        <f t="shared" si="40"/>
        <v>34</v>
      </c>
    </row>
    <row r="2623" spans="1:41" x14ac:dyDescent="0.3">
      <c r="A2623" t="s">
        <v>61</v>
      </c>
      <c r="B2623" t="s">
        <v>440</v>
      </c>
      <c r="C2623">
        <v>412</v>
      </c>
      <c r="D2623" t="s">
        <v>441</v>
      </c>
      <c r="E2623" t="s">
        <v>43</v>
      </c>
      <c r="F2623">
        <v>11223</v>
      </c>
      <c r="G2623" t="s">
        <v>12359</v>
      </c>
      <c r="H2623" t="s">
        <v>14857</v>
      </c>
      <c r="I2623" t="s">
        <v>14949</v>
      </c>
      <c r="J2623" t="s">
        <v>43</v>
      </c>
      <c r="K2623">
        <v>11223</v>
      </c>
      <c r="L2623">
        <v>311</v>
      </c>
      <c r="M2623" t="s">
        <v>14912</v>
      </c>
      <c r="N2623">
        <v>40.604472999999999</v>
      </c>
      <c r="O2623">
        <v>-73.974795</v>
      </c>
      <c r="P2623">
        <v>3066787501</v>
      </c>
      <c r="Q2623" t="s">
        <v>442</v>
      </c>
      <c r="R2623">
        <v>52637</v>
      </c>
      <c r="S2623" s="1">
        <v>45199</v>
      </c>
      <c r="T2623" t="s">
        <v>33</v>
      </c>
      <c r="U2623" t="s">
        <v>34</v>
      </c>
      <c r="V2623">
        <v>133</v>
      </c>
      <c r="W2623" t="s">
        <v>10310</v>
      </c>
      <c r="X2623" t="s">
        <v>36</v>
      </c>
      <c r="Y2623" t="s">
        <v>37</v>
      </c>
      <c r="Z2623" t="s">
        <v>38</v>
      </c>
      <c r="AA2623">
        <v>3253634</v>
      </c>
      <c r="AB2623" t="s">
        <v>444</v>
      </c>
      <c r="AC2623" s="1">
        <v>41547</v>
      </c>
      <c r="AD2623" t="s">
        <v>39</v>
      </c>
      <c r="AE2623">
        <v>0</v>
      </c>
      <c r="AF2623">
        <v>21.905000000000001</v>
      </c>
      <c r="AG2623">
        <v>20</v>
      </c>
      <c r="AH2623">
        <v>11.976900000000001</v>
      </c>
      <c r="AI2623">
        <v>0</v>
      </c>
      <c r="AJ2623">
        <v>6.1284999999999998</v>
      </c>
      <c r="AK2623">
        <v>0</v>
      </c>
      <c r="AL2623">
        <v>18.9541</v>
      </c>
      <c r="AM2623">
        <f>INDEX(Sheet1!B:B, MATCH('tab1'!U2623, Sheet1!A:A,0))</f>
        <v>5</v>
      </c>
      <c r="AN2623">
        <f>INDEX(Sheet1!B:B, MATCH('tab1'!Z2623, Sheet1!A:A,0))</f>
        <v>1</v>
      </c>
      <c r="AO2623">
        <f t="shared" si="40"/>
        <v>17</v>
      </c>
    </row>
    <row r="2624" spans="1:41" x14ac:dyDescent="0.3">
      <c r="A2624" t="s">
        <v>61</v>
      </c>
      <c r="B2624" t="s">
        <v>11777</v>
      </c>
      <c r="C2624">
        <v>572</v>
      </c>
      <c r="D2624" t="s">
        <v>11778</v>
      </c>
      <c r="E2624" t="s">
        <v>82</v>
      </c>
      <c r="F2624">
        <v>10036</v>
      </c>
      <c r="G2624" t="s">
        <v>14729</v>
      </c>
      <c r="H2624" t="s">
        <v>14857</v>
      </c>
      <c r="I2624" t="s">
        <v>17122</v>
      </c>
      <c r="J2624" t="s">
        <v>82</v>
      </c>
      <c r="K2624">
        <v>10036</v>
      </c>
      <c r="L2624">
        <v>104</v>
      </c>
      <c r="M2624" t="s">
        <v>14936</v>
      </c>
      <c r="N2624">
        <v>40.761405000000003</v>
      </c>
      <c r="O2624">
        <v>-73.997321999999997</v>
      </c>
      <c r="P2624">
        <v>1010720001</v>
      </c>
      <c r="Q2624" t="s">
        <v>11779</v>
      </c>
      <c r="R2624">
        <v>105747</v>
      </c>
      <c r="S2624" s="1">
        <v>45493</v>
      </c>
      <c r="T2624" t="s">
        <v>33</v>
      </c>
      <c r="U2624" t="s">
        <v>34</v>
      </c>
      <c r="V2624">
        <v>96</v>
      </c>
      <c r="W2624" t="s">
        <v>11780</v>
      </c>
      <c r="X2624" t="s">
        <v>36</v>
      </c>
      <c r="Y2624" t="s">
        <v>37</v>
      </c>
      <c r="Z2624" t="s">
        <v>38</v>
      </c>
      <c r="AA2624">
        <v>1090460</v>
      </c>
      <c r="AB2624" t="s">
        <v>67</v>
      </c>
      <c r="AC2624" s="1">
        <v>44762</v>
      </c>
      <c r="AD2624" t="s">
        <v>39</v>
      </c>
      <c r="AG2624">
        <v>2</v>
      </c>
      <c r="AH2624">
        <v>11.976900000000001</v>
      </c>
      <c r="AM2624">
        <f>INDEX(Sheet1!B:B, MATCH('tab1'!U2624, Sheet1!A:A,0))</f>
        <v>5</v>
      </c>
      <c r="AN2624">
        <f>INDEX(Sheet1!B:B, MATCH('tab1'!Z2624, Sheet1!A:A,0))</f>
        <v>1</v>
      </c>
      <c r="AO2624">
        <f t="shared" si="40"/>
        <v>17</v>
      </c>
    </row>
    <row r="2625" spans="1:41" x14ac:dyDescent="0.3">
      <c r="A2625" t="s">
        <v>61</v>
      </c>
      <c r="B2625" t="s">
        <v>11987</v>
      </c>
      <c r="C2625">
        <v>3210</v>
      </c>
      <c r="D2625" t="s">
        <v>8605</v>
      </c>
      <c r="E2625" t="s">
        <v>64</v>
      </c>
      <c r="F2625">
        <v>10463</v>
      </c>
      <c r="G2625" t="s">
        <v>14777</v>
      </c>
      <c r="H2625" t="s">
        <v>14857</v>
      </c>
      <c r="I2625" t="s">
        <v>14864</v>
      </c>
      <c r="J2625" t="s">
        <v>64</v>
      </c>
      <c r="K2625">
        <v>10463</v>
      </c>
      <c r="L2625">
        <v>208</v>
      </c>
      <c r="M2625" t="s">
        <v>14865</v>
      </c>
      <c r="N2625">
        <v>40.882995000000001</v>
      </c>
      <c r="O2625">
        <v>-73.908173000000005</v>
      </c>
      <c r="P2625">
        <v>2057597501</v>
      </c>
      <c r="Q2625" t="s">
        <v>65</v>
      </c>
      <c r="R2625">
        <v>105674</v>
      </c>
      <c r="S2625" s="1">
        <v>45184</v>
      </c>
      <c r="T2625" t="s">
        <v>33</v>
      </c>
      <c r="U2625" t="s">
        <v>34</v>
      </c>
      <c r="V2625">
        <v>0</v>
      </c>
      <c r="W2625" t="s">
        <v>11988</v>
      </c>
      <c r="X2625" t="s">
        <v>2411</v>
      </c>
      <c r="Y2625" t="s">
        <v>58</v>
      </c>
      <c r="Z2625" t="s">
        <v>58</v>
      </c>
      <c r="AA2625">
        <v>2083672</v>
      </c>
      <c r="AC2625" s="1">
        <v>44722</v>
      </c>
      <c r="AD2625" t="s">
        <v>39</v>
      </c>
      <c r="AE2625">
        <v>0</v>
      </c>
      <c r="AF2625">
        <v>26.886800000000001</v>
      </c>
      <c r="AG2625">
        <v>0</v>
      </c>
      <c r="AH2625">
        <v>1</v>
      </c>
      <c r="AI2625">
        <v>0</v>
      </c>
      <c r="AJ2625">
        <v>14.255800000000001</v>
      </c>
      <c r="AK2625">
        <v>0</v>
      </c>
      <c r="AL2625">
        <v>21.8553</v>
      </c>
      <c r="AM2625">
        <f>INDEX(Sheet1!B:B, MATCH('tab1'!U2625, Sheet1!A:A,0))</f>
        <v>5</v>
      </c>
      <c r="AN2625">
        <f>INDEX(Sheet1!B:B, MATCH('tab1'!Z2625, Sheet1!A:A,0))</f>
        <v>3</v>
      </c>
      <c r="AO2625">
        <f t="shared" si="40"/>
        <v>20</v>
      </c>
    </row>
    <row r="2626" spans="1:41" x14ac:dyDescent="0.3">
      <c r="A2626" t="s">
        <v>61</v>
      </c>
      <c r="B2626" t="s">
        <v>12034</v>
      </c>
      <c r="C2626">
        <v>8904</v>
      </c>
      <c r="D2626" t="s">
        <v>4303</v>
      </c>
      <c r="E2626" t="s">
        <v>43</v>
      </c>
      <c r="F2626">
        <v>11209</v>
      </c>
      <c r="G2626" t="s">
        <v>14790</v>
      </c>
      <c r="H2626" t="s">
        <v>14857</v>
      </c>
      <c r="I2626" t="s">
        <v>17171</v>
      </c>
      <c r="J2626" t="s">
        <v>43</v>
      </c>
      <c r="K2626">
        <v>11209</v>
      </c>
      <c r="L2626">
        <v>310</v>
      </c>
      <c r="M2626" t="s">
        <v>14912</v>
      </c>
      <c r="N2626">
        <v>40.619650999999998</v>
      </c>
      <c r="O2626">
        <v>-74.027811999999997</v>
      </c>
      <c r="P2626">
        <v>3060660026</v>
      </c>
      <c r="Q2626" t="s">
        <v>12035</v>
      </c>
      <c r="R2626">
        <v>105871</v>
      </c>
      <c r="S2626" s="1">
        <v>45614</v>
      </c>
      <c r="T2626" t="s">
        <v>33</v>
      </c>
      <c r="U2626" t="s">
        <v>34</v>
      </c>
      <c r="V2626">
        <v>117</v>
      </c>
      <c r="W2626" t="s">
        <v>12036</v>
      </c>
      <c r="X2626" t="s">
        <v>36</v>
      </c>
      <c r="Y2626" t="s">
        <v>37</v>
      </c>
      <c r="Z2626" t="s">
        <v>38</v>
      </c>
      <c r="AA2626">
        <v>3154221</v>
      </c>
      <c r="AC2626" s="1">
        <v>44883</v>
      </c>
      <c r="AD2626" t="s">
        <v>39</v>
      </c>
      <c r="AE2626">
        <v>100</v>
      </c>
      <c r="AF2626">
        <v>21.905000000000001</v>
      </c>
      <c r="AG2626">
        <v>7</v>
      </c>
      <c r="AH2626">
        <v>11.976900000000001</v>
      </c>
      <c r="AI2626">
        <v>50</v>
      </c>
      <c r="AJ2626">
        <v>6.1284999999999998</v>
      </c>
      <c r="AK2626">
        <v>50</v>
      </c>
      <c r="AL2626">
        <v>18.9541</v>
      </c>
      <c r="AM2626">
        <f>INDEX(Sheet1!B:B, MATCH('tab1'!U2626, Sheet1!A:A,0))</f>
        <v>5</v>
      </c>
      <c r="AN2626">
        <f>INDEX(Sheet1!B:B, MATCH('tab1'!Z2626, Sheet1!A:A,0))</f>
        <v>1</v>
      </c>
      <c r="AO2626">
        <f t="shared" si="40"/>
        <v>17</v>
      </c>
    </row>
    <row r="2627" spans="1:41" x14ac:dyDescent="0.3">
      <c r="A2627" t="s">
        <v>61</v>
      </c>
      <c r="B2627" t="s">
        <v>9794</v>
      </c>
      <c r="C2627">
        <v>185</v>
      </c>
      <c r="D2627" t="s">
        <v>2004</v>
      </c>
      <c r="E2627" t="s">
        <v>43</v>
      </c>
      <c r="F2627">
        <v>11211</v>
      </c>
      <c r="G2627" t="s">
        <v>14291</v>
      </c>
      <c r="H2627" t="s">
        <v>14857</v>
      </c>
      <c r="I2627" t="s">
        <v>16753</v>
      </c>
      <c r="J2627" t="s">
        <v>43</v>
      </c>
      <c r="K2627">
        <v>11211</v>
      </c>
      <c r="L2627">
        <v>301</v>
      </c>
      <c r="M2627" t="s">
        <v>14922</v>
      </c>
      <c r="N2627">
        <v>40.707729</v>
      </c>
      <c r="O2627">
        <v>-73.958337</v>
      </c>
      <c r="P2627">
        <v>3021510006</v>
      </c>
      <c r="Q2627" t="s">
        <v>9795</v>
      </c>
      <c r="R2627">
        <v>105854</v>
      </c>
      <c r="S2627" s="1">
        <v>45570</v>
      </c>
      <c r="T2627" t="s">
        <v>33</v>
      </c>
      <c r="U2627" t="s">
        <v>34</v>
      </c>
      <c r="V2627">
        <v>94</v>
      </c>
      <c r="W2627" t="s">
        <v>12046</v>
      </c>
      <c r="X2627" t="s">
        <v>36</v>
      </c>
      <c r="Y2627" t="s">
        <v>37</v>
      </c>
      <c r="Z2627" t="s">
        <v>38</v>
      </c>
      <c r="AA2627">
        <v>3059752</v>
      </c>
      <c r="AC2627" s="1">
        <v>44839</v>
      </c>
      <c r="AD2627" t="s">
        <v>39</v>
      </c>
      <c r="AE2627">
        <v>0</v>
      </c>
      <c r="AF2627">
        <v>21.905000000000001</v>
      </c>
      <c r="AG2627">
        <v>1</v>
      </c>
      <c r="AH2627">
        <v>11.976900000000001</v>
      </c>
      <c r="AI2627">
        <v>0</v>
      </c>
      <c r="AJ2627">
        <v>6.1284999999999998</v>
      </c>
      <c r="AK2627">
        <v>0</v>
      </c>
      <c r="AL2627">
        <v>18.9541</v>
      </c>
      <c r="AM2627">
        <f>INDEX(Sheet1!B:B, MATCH('tab1'!U2627, Sheet1!A:A,0))</f>
        <v>5</v>
      </c>
      <c r="AN2627">
        <f>INDEX(Sheet1!B:B, MATCH('tab1'!Z2627, Sheet1!A:A,0))</f>
        <v>1</v>
      </c>
      <c r="AO2627">
        <f t="shared" ref="AO2627:AO2690" si="41">POWER(2,AN2627-1) + POWER(2,AM2627-1)</f>
        <v>17</v>
      </c>
    </row>
    <row r="2628" spans="1:41" x14ac:dyDescent="0.3">
      <c r="A2628" t="s">
        <v>61</v>
      </c>
      <c r="B2628" t="s">
        <v>12034</v>
      </c>
      <c r="C2628">
        <v>8904</v>
      </c>
      <c r="D2628" t="s">
        <v>4303</v>
      </c>
      <c r="E2628" t="s">
        <v>43</v>
      </c>
      <c r="F2628">
        <v>11209</v>
      </c>
      <c r="G2628" t="s">
        <v>14790</v>
      </c>
      <c r="H2628" t="s">
        <v>14857</v>
      </c>
      <c r="I2628" t="s">
        <v>17171</v>
      </c>
      <c r="J2628" t="s">
        <v>43</v>
      </c>
      <c r="K2628">
        <v>11209</v>
      </c>
      <c r="L2628">
        <v>310</v>
      </c>
      <c r="M2628" t="s">
        <v>14912</v>
      </c>
      <c r="N2628">
        <v>40.619650999999998</v>
      </c>
      <c r="O2628">
        <v>-74.027811999999997</v>
      </c>
      <c r="P2628">
        <v>3060660026</v>
      </c>
      <c r="Q2628" t="s">
        <v>12035</v>
      </c>
      <c r="R2628">
        <v>105870</v>
      </c>
      <c r="S2628" s="1">
        <v>45614</v>
      </c>
      <c r="T2628" t="s">
        <v>33</v>
      </c>
      <c r="U2628" t="s">
        <v>144</v>
      </c>
      <c r="V2628">
        <v>20</v>
      </c>
      <c r="W2628" t="s">
        <v>12147</v>
      </c>
      <c r="X2628" t="s">
        <v>146</v>
      </c>
      <c r="Y2628" t="s">
        <v>37</v>
      </c>
      <c r="Z2628" t="s">
        <v>147</v>
      </c>
      <c r="AA2628">
        <v>3154221</v>
      </c>
      <c r="AC2628" s="1">
        <v>44883</v>
      </c>
      <c r="AD2628" t="s">
        <v>39</v>
      </c>
      <c r="AE2628">
        <v>0</v>
      </c>
      <c r="AF2628">
        <v>17.4391</v>
      </c>
      <c r="AG2628">
        <v>6</v>
      </c>
      <c r="AH2628">
        <v>8.4033999999999995</v>
      </c>
      <c r="AI2628">
        <v>0</v>
      </c>
      <c r="AJ2628">
        <v>4.9984000000000002</v>
      </c>
      <c r="AK2628">
        <v>0</v>
      </c>
      <c r="AL2628">
        <v>15.3835</v>
      </c>
      <c r="AM2628">
        <f>INDEX(Sheet1!B:B, MATCH('tab1'!U2628, Sheet1!A:A,0))</f>
        <v>6</v>
      </c>
      <c r="AN2628">
        <f>INDEX(Sheet1!B:B, MATCH('tab1'!Z2628, Sheet1!A:A,0))</f>
        <v>2</v>
      </c>
      <c r="AO2628">
        <f t="shared" si="41"/>
        <v>34</v>
      </c>
    </row>
    <row r="2629" spans="1:41" x14ac:dyDescent="0.3">
      <c r="A2629" t="s">
        <v>61</v>
      </c>
      <c r="B2629" t="s">
        <v>11777</v>
      </c>
      <c r="C2629">
        <v>572</v>
      </c>
      <c r="D2629" t="s">
        <v>11778</v>
      </c>
      <c r="E2629" t="s">
        <v>82</v>
      </c>
      <c r="F2629">
        <v>10036</v>
      </c>
      <c r="G2629" t="s">
        <v>14729</v>
      </c>
      <c r="H2629" t="s">
        <v>14857</v>
      </c>
      <c r="I2629" t="s">
        <v>17122</v>
      </c>
      <c r="J2629" t="s">
        <v>82</v>
      </c>
      <c r="K2629">
        <v>10036</v>
      </c>
      <c r="L2629">
        <v>104</v>
      </c>
      <c r="M2629" t="s">
        <v>14936</v>
      </c>
      <c r="N2629">
        <v>40.761405000000003</v>
      </c>
      <c r="O2629">
        <v>-73.997321999999997</v>
      </c>
      <c r="P2629">
        <v>1010720001</v>
      </c>
      <c r="Q2629" t="s">
        <v>11779</v>
      </c>
      <c r="R2629">
        <v>105746</v>
      </c>
      <c r="S2629" s="1">
        <v>45493</v>
      </c>
      <c r="T2629" t="s">
        <v>33</v>
      </c>
      <c r="U2629" t="s">
        <v>144</v>
      </c>
      <c r="V2629">
        <v>18</v>
      </c>
      <c r="W2629" t="s">
        <v>12196</v>
      </c>
      <c r="X2629" t="s">
        <v>146</v>
      </c>
      <c r="Y2629" t="s">
        <v>37</v>
      </c>
      <c r="Z2629" t="s">
        <v>147</v>
      </c>
      <c r="AA2629">
        <v>1090460</v>
      </c>
      <c r="AB2629" t="s">
        <v>67</v>
      </c>
      <c r="AC2629" s="1">
        <v>44762</v>
      </c>
      <c r="AD2629" t="s">
        <v>39</v>
      </c>
      <c r="AG2629">
        <v>2</v>
      </c>
      <c r="AH2629">
        <v>8.4033999999999995</v>
      </c>
      <c r="AM2629">
        <f>INDEX(Sheet1!B:B, MATCH('tab1'!U2629, Sheet1!A:A,0))</f>
        <v>6</v>
      </c>
      <c r="AN2629">
        <f>INDEX(Sheet1!B:B, MATCH('tab1'!Z2629, Sheet1!A:A,0))</f>
        <v>2</v>
      </c>
      <c r="AO2629">
        <f t="shared" si="41"/>
        <v>34</v>
      </c>
    </row>
    <row r="2630" spans="1:41" x14ac:dyDescent="0.3">
      <c r="A2630" t="s">
        <v>10066</v>
      </c>
      <c r="B2630" t="s">
        <v>11671</v>
      </c>
      <c r="C2630">
        <v>503</v>
      </c>
      <c r="D2630" t="s">
        <v>2641</v>
      </c>
      <c r="E2630" t="s">
        <v>43</v>
      </c>
      <c r="F2630">
        <v>11221</v>
      </c>
      <c r="G2630" t="s">
        <v>14350</v>
      </c>
      <c r="H2630" t="s">
        <v>14857</v>
      </c>
      <c r="I2630" t="s">
        <v>16803</v>
      </c>
      <c r="J2630" t="s">
        <v>43</v>
      </c>
      <c r="K2630">
        <v>11221</v>
      </c>
      <c r="L2630">
        <v>304</v>
      </c>
      <c r="M2630" t="s">
        <v>14922</v>
      </c>
      <c r="N2630">
        <v>40.690762999999997</v>
      </c>
      <c r="O2630">
        <v>-73.916308999999998</v>
      </c>
      <c r="P2630">
        <v>3033687505</v>
      </c>
      <c r="Q2630" t="s">
        <v>11672</v>
      </c>
      <c r="R2630">
        <v>105923</v>
      </c>
      <c r="S2630" s="1">
        <v>45724</v>
      </c>
      <c r="T2630" t="s">
        <v>33</v>
      </c>
      <c r="U2630" t="s">
        <v>34</v>
      </c>
      <c r="V2630">
        <v>9</v>
      </c>
      <c r="W2630" t="s">
        <v>11673</v>
      </c>
      <c r="X2630" t="s">
        <v>36</v>
      </c>
      <c r="Y2630" t="s">
        <v>37</v>
      </c>
      <c r="Z2630" t="s">
        <v>38</v>
      </c>
      <c r="AA2630">
        <v>3077003</v>
      </c>
      <c r="AC2630" s="1">
        <v>44993</v>
      </c>
      <c r="AD2630" t="s">
        <v>39</v>
      </c>
      <c r="AG2630">
        <v>4</v>
      </c>
      <c r="AH2630">
        <v>11.976900000000001</v>
      </c>
      <c r="AM2630">
        <f>INDEX(Sheet1!B:B, MATCH('tab1'!U2630, Sheet1!A:A,0))</f>
        <v>5</v>
      </c>
      <c r="AN2630">
        <f>INDEX(Sheet1!B:B, MATCH('tab1'!Z2630, Sheet1!A:A,0))</f>
        <v>1</v>
      </c>
      <c r="AO2630">
        <f t="shared" si="41"/>
        <v>17</v>
      </c>
    </row>
    <row r="2631" spans="1:41" x14ac:dyDescent="0.3">
      <c r="A2631" t="s">
        <v>10065</v>
      </c>
      <c r="B2631" t="s">
        <v>10066</v>
      </c>
      <c r="C2631">
        <v>503</v>
      </c>
      <c r="D2631" t="s">
        <v>2641</v>
      </c>
      <c r="E2631" t="s">
        <v>43</v>
      </c>
      <c r="F2631">
        <v>11221</v>
      </c>
      <c r="G2631" t="s">
        <v>14350</v>
      </c>
      <c r="H2631" t="s">
        <v>14857</v>
      </c>
      <c r="I2631" t="s">
        <v>16803</v>
      </c>
      <c r="J2631" t="s">
        <v>43</v>
      </c>
      <c r="K2631">
        <v>11221</v>
      </c>
      <c r="L2631">
        <v>304</v>
      </c>
      <c r="M2631" t="s">
        <v>14922</v>
      </c>
      <c r="N2631">
        <v>40.690762999999997</v>
      </c>
      <c r="O2631">
        <v>-73.916308999999998</v>
      </c>
      <c r="P2631">
        <v>3033687505</v>
      </c>
      <c r="Q2631" t="s">
        <v>10067</v>
      </c>
      <c r="R2631">
        <v>105922</v>
      </c>
      <c r="S2631" s="1">
        <v>45724</v>
      </c>
      <c r="T2631" t="s">
        <v>33</v>
      </c>
      <c r="U2631" t="s">
        <v>144</v>
      </c>
      <c r="V2631">
        <v>19</v>
      </c>
      <c r="W2631" t="s">
        <v>10068</v>
      </c>
      <c r="X2631" t="s">
        <v>146</v>
      </c>
      <c r="Y2631" t="s">
        <v>37</v>
      </c>
      <c r="Z2631" t="s">
        <v>147</v>
      </c>
      <c r="AA2631">
        <v>3077003</v>
      </c>
      <c r="AC2631" s="1">
        <v>44993</v>
      </c>
      <c r="AD2631" t="s">
        <v>39</v>
      </c>
      <c r="AG2631">
        <v>5</v>
      </c>
      <c r="AH2631">
        <v>8.4033999999999995</v>
      </c>
      <c r="AM2631">
        <f>INDEX(Sheet1!B:B, MATCH('tab1'!U2631, Sheet1!A:A,0))</f>
        <v>6</v>
      </c>
      <c r="AN2631">
        <f>INDEX(Sheet1!B:B, MATCH('tab1'!Z2631, Sheet1!A:A,0))</f>
        <v>2</v>
      </c>
      <c r="AO2631">
        <f t="shared" si="41"/>
        <v>34</v>
      </c>
    </row>
    <row r="2632" spans="1:41" x14ac:dyDescent="0.3">
      <c r="A2632" t="s">
        <v>1599</v>
      </c>
      <c r="B2632" t="s">
        <v>1600</v>
      </c>
      <c r="C2632" t="s">
        <v>1601</v>
      </c>
      <c r="D2632" t="s">
        <v>1602</v>
      </c>
      <c r="E2632" t="s">
        <v>31</v>
      </c>
      <c r="F2632">
        <v>11427</v>
      </c>
      <c r="G2632" t="s">
        <v>12582</v>
      </c>
      <c r="H2632" t="s">
        <v>14857</v>
      </c>
      <c r="I2632" t="s">
        <v>15169</v>
      </c>
      <c r="J2632" t="s">
        <v>31</v>
      </c>
      <c r="K2632">
        <v>11427</v>
      </c>
      <c r="L2632">
        <v>408</v>
      </c>
      <c r="M2632" t="s">
        <v>14893</v>
      </c>
      <c r="N2632">
        <v>40.724783000000002</v>
      </c>
      <c r="O2632">
        <v>-73.764951999999994</v>
      </c>
      <c r="P2632">
        <v>4105290013</v>
      </c>
      <c r="Q2632" t="s">
        <v>1603</v>
      </c>
      <c r="R2632">
        <v>7865</v>
      </c>
      <c r="S2632" s="1">
        <v>45361</v>
      </c>
      <c r="T2632" t="s">
        <v>33</v>
      </c>
      <c r="U2632" t="s">
        <v>34</v>
      </c>
      <c r="V2632">
        <v>76</v>
      </c>
      <c r="W2632" t="s">
        <v>1604</v>
      </c>
      <c r="X2632" t="s">
        <v>36</v>
      </c>
      <c r="Y2632" t="s">
        <v>37</v>
      </c>
      <c r="Z2632" t="s">
        <v>38</v>
      </c>
      <c r="AA2632">
        <v>4224335</v>
      </c>
      <c r="AC2632" s="1">
        <v>39517</v>
      </c>
      <c r="AD2632" t="s">
        <v>39</v>
      </c>
      <c r="AE2632">
        <v>100</v>
      </c>
      <c r="AF2632">
        <v>21.905000000000001</v>
      </c>
      <c r="AG2632">
        <v>11</v>
      </c>
      <c r="AH2632">
        <v>11.976900000000001</v>
      </c>
      <c r="AI2632">
        <v>100</v>
      </c>
      <c r="AJ2632">
        <v>6.1284999999999998</v>
      </c>
      <c r="AK2632">
        <v>0</v>
      </c>
      <c r="AL2632">
        <v>18.9541</v>
      </c>
      <c r="AM2632">
        <f>INDEX(Sheet1!B:B, MATCH('tab1'!U2632, Sheet1!A:A,0))</f>
        <v>5</v>
      </c>
      <c r="AN2632">
        <f>INDEX(Sheet1!B:B, MATCH('tab1'!Z2632, Sheet1!A:A,0))</f>
        <v>1</v>
      </c>
      <c r="AO2632">
        <f t="shared" si="41"/>
        <v>17</v>
      </c>
    </row>
    <row r="2633" spans="1:41" x14ac:dyDescent="0.3">
      <c r="A2633" t="s">
        <v>1599</v>
      </c>
      <c r="B2633" t="s">
        <v>2852</v>
      </c>
      <c r="C2633" t="s">
        <v>2853</v>
      </c>
      <c r="D2633" t="s">
        <v>2854</v>
      </c>
      <c r="E2633" t="s">
        <v>31</v>
      </c>
      <c r="F2633">
        <v>11379</v>
      </c>
      <c r="G2633" t="s">
        <v>12835</v>
      </c>
      <c r="H2633" t="s">
        <v>14857</v>
      </c>
      <c r="I2633" t="s">
        <v>15413</v>
      </c>
      <c r="J2633" t="s">
        <v>31</v>
      </c>
      <c r="K2633">
        <v>11379</v>
      </c>
      <c r="L2633">
        <v>405</v>
      </c>
      <c r="M2633" t="s">
        <v>14859</v>
      </c>
      <c r="N2633">
        <v>40.721238</v>
      </c>
      <c r="O2633">
        <v>-73.884512999999998</v>
      </c>
      <c r="P2633">
        <v>4029300012</v>
      </c>
      <c r="Q2633" t="s">
        <v>2855</v>
      </c>
      <c r="R2633">
        <v>4204</v>
      </c>
      <c r="S2633" s="1">
        <v>45108</v>
      </c>
      <c r="T2633" t="s">
        <v>33</v>
      </c>
      <c r="U2633" t="s">
        <v>34</v>
      </c>
      <c r="V2633">
        <v>79</v>
      </c>
      <c r="W2633" t="s">
        <v>2856</v>
      </c>
      <c r="X2633" t="s">
        <v>36</v>
      </c>
      <c r="Y2633" t="s">
        <v>37</v>
      </c>
      <c r="Z2633" t="s">
        <v>38</v>
      </c>
      <c r="AA2633">
        <v>4067020</v>
      </c>
      <c r="AB2633" t="s">
        <v>2857</v>
      </c>
      <c r="AC2633" s="1">
        <v>37803</v>
      </c>
      <c r="AD2633" t="s">
        <v>60</v>
      </c>
      <c r="AE2633">
        <v>75</v>
      </c>
      <c r="AF2633">
        <v>21.905000000000001</v>
      </c>
      <c r="AG2633">
        <v>11</v>
      </c>
      <c r="AH2633">
        <v>11.976900000000001</v>
      </c>
      <c r="AI2633">
        <v>25</v>
      </c>
      <c r="AJ2633">
        <v>6.1284999999999998</v>
      </c>
      <c r="AK2633">
        <v>50</v>
      </c>
      <c r="AL2633">
        <v>18.9541</v>
      </c>
      <c r="AM2633">
        <f>INDEX(Sheet1!B:B, MATCH('tab1'!U2633, Sheet1!A:A,0))</f>
        <v>5</v>
      </c>
      <c r="AN2633">
        <f>INDEX(Sheet1!B:B, MATCH('tab1'!Z2633, Sheet1!A:A,0))</f>
        <v>1</v>
      </c>
      <c r="AO2633">
        <f t="shared" si="41"/>
        <v>17</v>
      </c>
    </row>
    <row r="2634" spans="1:41" x14ac:dyDescent="0.3">
      <c r="A2634" t="s">
        <v>1599</v>
      </c>
      <c r="B2634" t="s">
        <v>10551</v>
      </c>
      <c r="C2634" t="s">
        <v>5430</v>
      </c>
      <c r="D2634" t="s">
        <v>10552</v>
      </c>
      <c r="E2634" t="s">
        <v>31</v>
      </c>
      <c r="F2634">
        <v>11379</v>
      </c>
      <c r="G2634" t="s">
        <v>14461</v>
      </c>
      <c r="H2634" t="s">
        <v>14857</v>
      </c>
      <c r="I2634" t="s">
        <v>16900</v>
      </c>
      <c r="J2634" t="s">
        <v>31</v>
      </c>
      <c r="K2634">
        <v>11379</v>
      </c>
      <c r="L2634">
        <v>405</v>
      </c>
      <c r="M2634" t="s">
        <v>14859</v>
      </c>
      <c r="N2634">
        <v>40.715313000000002</v>
      </c>
      <c r="O2634">
        <v>-73.871941000000007</v>
      </c>
      <c r="P2634">
        <v>4030700027</v>
      </c>
      <c r="Q2634" t="s">
        <v>2855</v>
      </c>
      <c r="R2634">
        <v>34303</v>
      </c>
      <c r="S2634" s="1">
        <v>45184</v>
      </c>
      <c r="T2634" t="s">
        <v>33</v>
      </c>
      <c r="U2634" t="s">
        <v>55</v>
      </c>
      <c r="V2634">
        <v>350</v>
      </c>
      <c r="W2634" t="s">
        <v>10553</v>
      </c>
      <c r="X2634" t="s">
        <v>57</v>
      </c>
      <c r="Y2634" t="s">
        <v>58</v>
      </c>
      <c r="Z2634" t="s">
        <v>58</v>
      </c>
      <c r="AA2634">
        <v>4437629</v>
      </c>
      <c r="AB2634" t="s">
        <v>9969</v>
      </c>
      <c r="AC2634" s="1">
        <v>41456</v>
      </c>
      <c r="AD2634" t="s">
        <v>60</v>
      </c>
      <c r="AE2634">
        <v>50</v>
      </c>
      <c r="AF2634">
        <v>26.886800000000001</v>
      </c>
      <c r="AG2634">
        <v>0</v>
      </c>
      <c r="AH2634">
        <v>1</v>
      </c>
      <c r="AI2634">
        <v>0</v>
      </c>
      <c r="AJ2634">
        <v>14.255800000000001</v>
      </c>
      <c r="AK2634">
        <v>50</v>
      </c>
      <c r="AL2634">
        <v>21.8553</v>
      </c>
      <c r="AM2634">
        <f>INDEX(Sheet1!B:B, MATCH('tab1'!U2634, Sheet1!A:A,0))</f>
        <v>7</v>
      </c>
      <c r="AN2634">
        <f>INDEX(Sheet1!B:B, MATCH('tab1'!Z2634, Sheet1!A:A,0))</f>
        <v>3</v>
      </c>
      <c r="AO2634">
        <f t="shared" si="41"/>
        <v>68</v>
      </c>
    </row>
    <row r="2635" spans="1:41" x14ac:dyDescent="0.3">
      <c r="A2635" t="s">
        <v>9966</v>
      </c>
      <c r="B2635" t="s">
        <v>9967</v>
      </c>
      <c r="C2635" t="s">
        <v>2853</v>
      </c>
      <c r="D2635" t="s">
        <v>2854</v>
      </c>
      <c r="E2635" t="s">
        <v>31</v>
      </c>
      <c r="F2635">
        <v>11379</v>
      </c>
      <c r="G2635" t="s">
        <v>12835</v>
      </c>
      <c r="H2635" t="s">
        <v>14857</v>
      </c>
      <c r="I2635" t="s">
        <v>15413</v>
      </c>
      <c r="J2635" t="s">
        <v>31</v>
      </c>
      <c r="K2635">
        <v>11379</v>
      </c>
      <c r="L2635">
        <v>405</v>
      </c>
      <c r="M2635" t="s">
        <v>14859</v>
      </c>
      <c r="N2635">
        <v>40.721238</v>
      </c>
      <c r="O2635">
        <v>-73.884512999999998</v>
      </c>
      <c r="P2635">
        <v>4029300012</v>
      </c>
      <c r="Q2635" t="s">
        <v>2855</v>
      </c>
      <c r="R2635">
        <v>34583</v>
      </c>
      <c r="S2635" s="1">
        <v>45184</v>
      </c>
      <c r="T2635" t="s">
        <v>33</v>
      </c>
      <c r="U2635" t="s">
        <v>55</v>
      </c>
      <c r="V2635">
        <v>79</v>
      </c>
      <c r="W2635" t="s">
        <v>9968</v>
      </c>
      <c r="X2635" t="s">
        <v>57</v>
      </c>
      <c r="Y2635" t="s">
        <v>58</v>
      </c>
      <c r="Z2635" t="s">
        <v>58</v>
      </c>
      <c r="AA2635">
        <v>4067020</v>
      </c>
      <c r="AB2635" t="s">
        <v>9969</v>
      </c>
      <c r="AC2635" s="1">
        <v>41456</v>
      </c>
      <c r="AD2635" t="s">
        <v>60</v>
      </c>
      <c r="AE2635">
        <v>0</v>
      </c>
      <c r="AF2635">
        <v>26.886800000000001</v>
      </c>
      <c r="AG2635">
        <v>0</v>
      </c>
      <c r="AH2635">
        <v>1</v>
      </c>
      <c r="AI2635">
        <v>0</v>
      </c>
      <c r="AJ2635">
        <v>14.255800000000001</v>
      </c>
      <c r="AK2635">
        <v>0</v>
      </c>
      <c r="AL2635">
        <v>21.8553</v>
      </c>
      <c r="AM2635">
        <f>INDEX(Sheet1!B:B, MATCH('tab1'!U2635, Sheet1!A:A,0))</f>
        <v>7</v>
      </c>
      <c r="AN2635">
        <f>INDEX(Sheet1!B:B, MATCH('tab1'!Z2635, Sheet1!A:A,0))</f>
        <v>3</v>
      </c>
      <c r="AO2635">
        <f t="shared" si="41"/>
        <v>68</v>
      </c>
    </row>
    <row r="2636" spans="1:41" x14ac:dyDescent="0.3">
      <c r="A2636" t="s">
        <v>6764</v>
      </c>
      <c r="B2636" t="s">
        <v>6765</v>
      </c>
      <c r="C2636" t="s">
        <v>6766</v>
      </c>
      <c r="D2636" t="s">
        <v>1549</v>
      </c>
      <c r="E2636" t="s">
        <v>31</v>
      </c>
      <c r="F2636">
        <v>11354</v>
      </c>
      <c r="G2636" t="s">
        <v>13639</v>
      </c>
      <c r="H2636" t="s">
        <v>14857</v>
      </c>
      <c r="I2636" t="s">
        <v>16176</v>
      </c>
      <c r="J2636" t="s">
        <v>31</v>
      </c>
      <c r="K2636">
        <v>11354</v>
      </c>
      <c r="L2636">
        <v>407</v>
      </c>
      <c r="M2636" t="s">
        <v>14893</v>
      </c>
      <c r="N2636">
        <v>40.766478999999997</v>
      </c>
      <c r="O2636">
        <v>-73.816230000000004</v>
      </c>
      <c r="P2636">
        <v>4050070019</v>
      </c>
      <c r="Q2636" t="s">
        <v>6767</v>
      </c>
      <c r="S2636" s="1">
        <v>1</v>
      </c>
      <c r="T2636" t="s">
        <v>45</v>
      </c>
      <c r="U2636" t="s">
        <v>46</v>
      </c>
      <c r="V2636">
        <v>0</v>
      </c>
      <c r="W2636" t="s">
        <v>6768</v>
      </c>
      <c r="X2636" t="s">
        <v>36</v>
      </c>
      <c r="Y2636" t="s">
        <v>48</v>
      </c>
      <c r="Z2636" t="s">
        <v>49</v>
      </c>
      <c r="AA2636">
        <v>4113266</v>
      </c>
      <c r="AE2636">
        <v>50</v>
      </c>
      <c r="AF2636">
        <v>45.181699999999999</v>
      </c>
      <c r="AG2636">
        <v>5</v>
      </c>
      <c r="AH2636">
        <v>8.0093999999999994</v>
      </c>
      <c r="AI2636">
        <v>0</v>
      </c>
      <c r="AJ2636">
        <v>23.3017</v>
      </c>
      <c r="AK2636">
        <v>50</v>
      </c>
      <c r="AL2636">
        <v>35.229100000000003</v>
      </c>
      <c r="AM2636">
        <f>INDEX(Sheet1!B:B, MATCH('tab1'!U2636, Sheet1!A:A,0))</f>
        <v>8</v>
      </c>
      <c r="AN2636">
        <f>INDEX(Sheet1!B:B, MATCH('tab1'!Z2636, Sheet1!A:A,0))</f>
        <v>4</v>
      </c>
      <c r="AO2636">
        <f t="shared" si="41"/>
        <v>136</v>
      </c>
    </row>
    <row r="2637" spans="1:41" x14ac:dyDescent="0.3">
      <c r="A2637" t="s">
        <v>4415</v>
      </c>
      <c r="B2637" t="s">
        <v>4415</v>
      </c>
      <c r="C2637">
        <v>250</v>
      </c>
      <c r="D2637" t="s">
        <v>4416</v>
      </c>
      <c r="E2637" t="s">
        <v>64</v>
      </c>
      <c r="F2637">
        <v>10468</v>
      </c>
      <c r="G2637" t="s">
        <v>13155</v>
      </c>
      <c r="H2637" t="s">
        <v>14857</v>
      </c>
      <c r="I2637" t="s">
        <v>15714</v>
      </c>
      <c r="J2637" t="s">
        <v>64</v>
      </c>
      <c r="K2637">
        <v>10468</v>
      </c>
      <c r="L2637">
        <v>207</v>
      </c>
      <c r="M2637" t="s">
        <v>14865</v>
      </c>
      <c r="N2637">
        <v>40.875028</v>
      </c>
      <c r="O2637">
        <v>-73.892859999999999</v>
      </c>
      <c r="P2637">
        <v>2032470165</v>
      </c>
      <c r="Q2637" t="s">
        <v>4417</v>
      </c>
      <c r="R2637">
        <v>51558</v>
      </c>
      <c r="S2637" s="1">
        <v>45173</v>
      </c>
      <c r="T2637" t="s">
        <v>33</v>
      </c>
      <c r="U2637" t="s">
        <v>34</v>
      </c>
      <c r="V2637">
        <v>110</v>
      </c>
      <c r="W2637" t="s">
        <v>4418</v>
      </c>
      <c r="X2637" t="s">
        <v>36</v>
      </c>
      <c r="Y2637" t="s">
        <v>37</v>
      </c>
      <c r="Z2637" t="s">
        <v>38</v>
      </c>
      <c r="AA2637">
        <v>2097309</v>
      </c>
      <c r="AC2637" s="1">
        <v>41521</v>
      </c>
      <c r="AD2637" t="s">
        <v>39</v>
      </c>
      <c r="AE2637">
        <v>0</v>
      </c>
      <c r="AF2637">
        <v>21.905000000000001</v>
      </c>
      <c r="AG2637">
        <v>7</v>
      </c>
      <c r="AH2637">
        <v>11.976900000000001</v>
      </c>
      <c r="AI2637">
        <v>0</v>
      </c>
      <c r="AJ2637">
        <v>6.1284999999999998</v>
      </c>
      <c r="AK2637">
        <v>0</v>
      </c>
      <c r="AL2637">
        <v>18.9541</v>
      </c>
      <c r="AM2637">
        <f>INDEX(Sheet1!B:B, MATCH('tab1'!U2637, Sheet1!A:A,0))</f>
        <v>5</v>
      </c>
      <c r="AN2637">
        <f>INDEX(Sheet1!B:B, MATCH('tab1'!Z2637, Sheet1!A:A,0))</f>
        <v>1</v>
      </c>
      <c r="AO2637">
        <f t="shared" si="41"/>
        <v>17</v>
      </c>
    </row>
    <row r="2638" spans="1:41" x14ac:dyDescent="0.3">
      <c r="A2638" t="s">
        <v>673</v>
      </c>
      <c r="B2638" t="s">
        <v>674</v>
      </c>
      <c r="C2638" t="s">
        <v>675</v>
      </c>
      <c r="D2638" t="s">
        <v>676</v>
      </c>
      <c r="E2638" t="s">
        <v>31</v>
      </c>
      <c r="F2638">
        <v>11356</v>
      </c>
      <c r="G2638" t="s">
        <v>12404</v>
      </c>
      <c r="H2638" t="s">
        <v>14857</v>
      </c>
      <c r="I2638" t="s">
        <v>14995</v>
      </c>
      <c r="J2638" t="s">
        <v>31</v>
      </c>
      <c r="K2638">
        <v>11356</v>
      </c>
      <c r="L2638">
        <v>407</v>
      </c>
      <c r="M2638" t="s">
        <v>14893</v>
      </c>
      <c r="N2638">
        <v>40.786256999999999</v>
      </c>
      <c r="O2638">
        <v>-73.845718000000005</v>
      </c>
      <c r="P2638">
        <v>4039970013</v>
      </c>
      <c r="Q2638" t="s">
        <v>677</v>
      </c>
      <c r="R2638">
        <v>104545</v>
      </c>
      <c r="S2638" s="1">
        <v>45505</v>
      </c>
      <c r="T2638" t="s">
        <v>33</v>
      </c>
      <c r="U2638" t="s">
        <v>34</v>
      </c>
      <c r="V2638">
        <v>56</v>
      </c>
      <c r="W2638" t="s">
        <v>678</v>
      </c>
      <c r="X2638" t="s">
        <v>36</v>
      </c>
      <c r="Y2638" t="s">
        <v>37</v>
      </c>
      <c r="Z2638" t="s">
        <v>38</v>
      </c>
      <c r="AA2638">
        <v>4096946</v>
      </c>
      <c r="AB2638" t="s">
        <v>679</v>
      </c>
      <c r="AC2638" s="1">
        <v>43313</v>
      </c>
      <c r="AD2638" t="s">
        <v>39</v>
      </c>
      <c r="AE2638">
        <v>50</v>
      </c>
      <c r="AF2638">
        <v>21.905000000000001</v>
      </c>
      <c r="AG2638">
        <v>9</v>
      </c>
      <c r="AH2638">
        <v>11.976900000000001</v>
      </c>
      <c r="AI2638">
        <v>16.666699999999999</v>
      </c>
      <c r="AJ2638">
        <v>6.1284999999999998</v>
      </c>
      <c r="AK2638">
        <v>50</v>
      </c>
      <c r="AL2638">
        <v>18.9541</v>
      </c>
      <c r="AM2638">
        <f>INDEX(Sheet1!B:B, MATCH('tab1'!U2638, Sheet1!A:A,0))</f>
        <v>5</v>
      </c>
      <c r="AN2638">
        <f>INDEX(Sheet1!B:B, MATCH('tab1'!Z2638, Sheet1!A:A,0))</f>
        <v>1</v>
      </c>
      <c r="AO2638">
        <f t="shared" si="41"/>
        <v>17</v>
      </c>
    </row>
    <row r="2639" spans="1:41" x14ac:dyDescent="0.3">
      <c r="A2639" t="s">
        <v>673</v>
      </c>
      <c r="B2639" t="s">
        <v>2239</v>
      </c>
      <c r="C2639">
        <v>14627</v>
      </c>
      <c r="D2639" t="s">
        <v>2240</v>
      </c>
      <c r="E2639" t="s">
        <v>31</v>
      </c>
      <c r="F2639">
        <v>11355</v>
      </c>
      <c r="G2639" t="s">
        <v>12710</v>
      </c>
      <c r="H2639" t="s">
        <v>14857</v>
      </c>
      <c r="I2639" t="s">
        <v>15292</v>
      </c>
      <c r="J2639" t="s">
        <v>31</v>
      </c>
      <c r="K2639">
        <v>11355</v>
      </c>
      <c r="L2639">
        <v>407</v>
      </c>
      <c r="M2639" t="s">
        <v>14893</v>
      </c>
      <c r="N2639">
        <v>40.757792000000002</v>
      </c>
      <c r="O2639">
        <v>-73.817859999999996</v>
      </c>
      <c r="P2639">
        <v>4053757502</v>
      </c>
      <c r="Q2639" t="s">
        <v>2241</v>
      </c>
      <c r="R2639">
        <v>105307</v>
      </c>
      <c r="S2639" s="1">
        <v>45739</v>
      </c>
      <c r="T2639" t="s">
        <v>33</v>
      </c>
      <c r="U2639" t="s">
        <v>34</v>
      </c>
      <c r="V2639">
        <v>35</v>
      </c>
      <c r="W2639" t="s">
        <v>2242</v>
      </c>
      <c r="X2639" t="s">
        <v>36</v>
      </c>
      <c r="Y2639" t="s">
        <v>37</v>
      </c>
      <c r="Z2639" t="s">
        <v>38</v>
      </c>
      <c r="AA2639">
        <v>4523226</v>
      </c>
      <c r="AB2639" t="s">
        <v>2243</v>
      </c>
      <c r="AC2639" s="1">
        <v>44278</v>
      </c>
      <c r="AD2639" t="s">
        <v>39</v>
      </c>
      <c r="AE2639">
        <v>20</v>
      </c>
      <c r="AF2639">
        <v>21.905000000000001</v>
      </c>
      <c r="AG2639">
        <v>4</v>
      </c>
      <c r="AH2639">
        <v>11.976900000000001</v>
      </c>
      <c r="AI2639">
        <v>20</v>
      </c>
      <c r="AJ2639">
        <v>6.1284999999999998</v>
      </c>
      <c r="AK2639">
        <v>0</v>
      </c>
      <c r="AL2639">
        <v>18.9541</v>
      </c>
      <c r="AM2639">
        <f>INDEX(Sheet1!B:B, MATCH('tab1'!U2639, Sheet1!A:A,0))</f>
        <v>5</v>
      </c>
      <c r="AN2639">
        <f>INDEX(Sheet1!B:B, MATCH('tab1'!Z2639, Sheet1!A:A,0))</f>
        <v>1</v>
      </c>
      <c r="AO2639">
        <f t="shared" si="41"/>
        <v>17</v>
      </c>
    </row>
    <row r="2640" spans="1:41" x14ac:dyDescent="0.3">
      <c r="A2640" t="s">
        <v>10004</v>
      </c>
      <c r="B2640" t="s">
        <v>10004</v>
      </c>
      <c r="C2640">
        <v>125</v>
      </c>
      <c r="D2640" t="s">
        <v>10005</v>
      </c>
      <c r="E2640" t="s">
        <v>82</v>
      </c>
      <c r="F2640">
        <v>10028</v>
      </c>
      <c r="G2640" t="s">
        <v>14336</v>
      </c>
      <c r="H2640" t="s">
        <v>14857</v>
      </c>
      <c r="I2640" t="s">
        <v>16791</v>
      </c>
      <c r="J2640" t="s">
        <v>82</v>
      </c>
      <c r="K2640">
        <v>10028</v>
      </c>
      <c r="L2640">
        <v>108</v>
      </c>
      <c r="M2640" t="s">
        <v>14875</v>
      </c>
      <c r="N2640">
        <v>40.779094999999998</v>
      </c>
      <c r="O2640">
        <v>-73.956725000000006</v>
      </c>
      <c r="P2640">
        <v>1015140013</v>
      </c>
      <c r="Q2640" t="s">
        <v>10006</v>
      </c>
      <c r="S2640" s="1">
        <v>78551</v>
      </c>
      <c r="T2640" t="s">
        <v>45</v>
      </c>
      <c r="U2640" t="s">
        <v>46</v>
      </c>
      <c r="V2640">
        <v>0</v>
      </c>
      <c r="W2640" t="s">
        <v>10007</v>
      </c>
      <c r="X2640" t="s">
        <v>36</v>
      </c>
      <c r="Y2640" t="s">
        <v>48</v>
      </c>
      <c r="Z2640" t="s">
        <v>49</v>
      </c>
      <c r="AA2640">
        <v>1047930</v>
      </c>
      <c r="AE2640">
        <v>0</v>
      </c>
      <c r="AF2640">
        <v>45.181699999999999</v>
      </c>
      <c r="AG2640">
        <v>1</v>
      </c>
      <c r="AH2640">
        <v>8.0093999999999994</v>
      </c>
      <c r="AI2640">
        <v>0</v>
      </c>
      <c r="AJ2640">
        <v>23.3017</v>
      </c>
      <c r="AK2640">
        <v>0</v>
      </c>
      <c r="AL2640">
        <v>35.229100000000003</v>
      </c>
      <c r="AM2640">
        <f>INDEX(Sheet1!B:B, MATCH('tab1'!U2640, Sheet1!A:A,0))</f>
        <v>8</v>
      </c>
      <c r="AN2640">
        <f>INDEX(Sheet1!B:B, MATCH('tab1'!Z2640, Sheet1!A:A,0))</f>
        <v>4</v>
      </c>
      <c r="AO2640">
        <f t="shared" si="41"/>
        <v>136</v>
      </c>
    </row>
    <row r="2641" spans="1:41" x14ac:dyDescent="0.3">
      <c r="A2641" t="s">
        <v>8165</v>
      </c>
      <c r="B2641" t="s">
        <v>8166</v>
      </c>
      <c r="C2641" t="s">
        <v>8167</v>
      </c>
      <c r="D2641" t="s">
        <v>8168</v>
      </c>
      <c r="E2641" t="s">
        <v>31</v>
      </c>
      <c r="F2641">
        <v>11432</v>
      </c>
      <c r="G2641" t="s">
        <v>13934</v>
      </c>
      <c r="H2641" t="s">
        <v>14857</v>
      </c>
      <c r="I2641" t="s">
        <v>16449</v>
      </c>
      <c r="J2641" t="s">
        <v>31</v>
      </c>
      <c r="K2641">
        <v>11432</v>
      </c>
      <c r="L2641">
        <v>412</v>
      </c>
      <c r="M2641" t="s">
        <v>14877</v>
      </c>
      <c r="N2641">
        <v>40.709764999999997</v>
      </c>
      <c r="O2641">
        <v>-73.786653999999999</v>
      </c>
      <c r="P2641">
        <v>4098100001</v>
      </c>
      <c r="Q2641" t="s">
        <v>8169</v>
      </c>
      <c r="R2641">
        <v>6179</v>
      </c>
      <c r="S2641" s="1">
        <v>45468</v>
      </c>
      <c r="T2641" t="s">
        <v>33</v>
      </c>
      <c r="U2641" t="s">
        <v>34</v>
      </c>
      <c r="V2641">
        <v>45</v>
      </c>
      <c r="W2641" t="s">
        <v>8170</v>
      </c>
      <c r="X2641" t="s">
        <v>36</v>
      </c>
      <c r="Y2641" t="s">
        <v>37</v>
      </c>
      <c r="Z2641" t="s">
        <v>38</v>
      </c>
      <c r="AA2641">
        <v>4209889</v>
      </c>
      <c r="AB2641" t="s">
        <v>8171</v>
      </c>
      <c r="AC2641" s="1">
        <v>38160</v>
      </c>
      <c r="AD2641" t="s">
        <v>60</v>
      </c>
      <c r="AE2641">
        <v>20</v>
      </c>
      <c r="AF2641">
        <v>21.905000000000001</v>
      </c>
      <c r="AG2641">
        <v>9</v>
      </c>
      <c r="AH2641">
        <v>11.976900000000001</v>
      </c>
      <c r="AI2641">
        <v>0</v>
      </c>
      <c r="AJ2641">
        <v>6.1284999999999998</v>
      </c>
      <c r="AK2641">
        <v>20</v>
      </c>
      <c r="AL2641">
        <v>18.9541</v>
      </c>
      <c r="AM2641">
        <f>INDEX(Sheet1!B:B, MATCH('tab1'!U2641, Sheet1!A:A,0))</f>
        <v>5</v>
      </c>
      <c r="AN2641">
        <f>INDEX(Sheet1!B:B, MATCH('tab1'!Z2641, Sheet1!A:A,0))</f>
        <v>1</v>
      </c>
      <c r="AO2641">
        <f t="shared" si="41"/>
        <v>17</v>
      </c>
    </row>
    <row r="2642" spans="1:41" x14ac:dyDescent="0.3">
      <c r="A2642" t="s">
        <v>3352</v>
      </c>
      <c r="B2642" t="s">
        <v>3352</v>
      </c>
      <c r="C2642">
        <v>921</v>
      </c>
      <c r="D2642" t="s">
        <v>734</v>
      </c>
      <c r="E2642" t="s">
        <v>82</v>
      </c>
      <c r="F2642">
        <v>10021</v>
      </c>
      <c r="G2642" t="s">
        <v>12936</v>
      </c>
      <c r="H2642" t="s">
        <v>14857</v>
      </c>
      <c r="I2642" t="s">
        <v>15508</v>
      </c>
      <c r="J2642" t="s">
        <v>82</v>
      </c>
      <c r="K2642">
        <v>10021</v>
      </c>
      <c r="L2642">
        <v>108</v>
      </c>
      <c r="M2642" t="s">
        <v>14875</v>
      </c>
      <c r="N2642">
        <v>40.772722000000002</v>
      </c>
      <c r="O2642">
        <v>-73.964737</v>
      </c>
      <c r="P2642">
        <v>1013880021</v>
      </c>
      <c r="Q2642" t="s">
        <v>3353</v>
      </c>
      <c r="R2642">
        <v>1548</v>
      </c>
      <c r="S2642" s="1">
        <v>45701</v>
      </c>
      <c r="T2642" t="s">
        <v>33</v>
      </c>
      <c r="U2642" t="s">
        <v>34</v>
      </c>
      <c r="V2642">
        <v>107</v>
      </c>
      <c r="W2642" t="s">
        <v>3354</v>
      </c>
      <c r="X2642" t="s">
        <v>36</v>
      </c>
      <c r="Y2642" t="s">
        <v>37</v>
      </c>
      <c r="Z2642" t="s">
        <v>38</v>
      </c>
      <c r="AA2642">
        <v>1090474</v>
      </c>
      <c r="AB2642" t="s">
        <v>3355</v>
      </c>
      <c r="AC2642" s="1">
        <v>38250</v>
      </c>
      <c r="AD2642" t="s">
        <v>60</v>
      </c>
      <c r="AE2642">
        <v>0</v>
      </c>
      <c r="AF2642">
        <v>21.905000000000001</v>
      </c>
      <c r="AG2642">
        <v>24</v>
      </c>
      <c r="AH2642">
        <v>11.976900000000001</v>
      </c>
      <c r="AI2642">
        <v>0</v>
      </c>
      <c r="AJ2642">
        <v>6.1284999999999998</v>
      </c>
      <c r="AK2642">
        <v>0</v>
      </c>
      <c r="AL2642">
        <v>18.9541</v>
      </c>
      <c r="AM2642">
        <f>INDEX(Sheet1!B:B, MATCH('tab1'!U2642, Sheet1!A:A,0))</f>
        <v>5</v>
      </c>
      <c r="AN2642">
        <f>INDEX(Sheet1!B:B, MATCH('tab1'!Z2642, Sheet1!A:A,0))</f>
        <v>1</v>
      </c>
      <c r="AO2642">
        <f t="shared" si="41"/>
        <v>17</v>
      </c>
    </row>
    <row r="2643" spans="1:41" x14ac:dyDescent="0.3">
      <c r="A2643" t="s">
        <v>5942</v>
      </c>
      <c r="B2643" t="s">
        <v>5942</v>
      </c>
      <c r="C2643">
        <v>21</v>
      </c>
      <c r="D2643" t="s">
        <v>5943</v>
      </c>
      <c r="E2643" t="s">
        <v>43</v>
      </c>
      <c r="F2643">
        <v>11225</v>
      </c>
      <c r="G2643" t="s">
        <v>13474</v>
      </c>
      <c r="H2643" t="s">
        <v>14857</v>
      </c>
      <c r="I2643" t="s">
        <v>16019</v>
      </c>
      <c r="J2643" t="s">
        <v>43</v>
      </c>
      <c r="K2643">
        <v>11225</v>
      </c>
      <c r="L2643">
        <v>309</v>
      </c>
      <c r="M2643" t="s">
        <v>14888</v>
      </c>
      <c r="N2643">
        <v>40.660643999999998</v>
      </c>
      <c r="O2643">
        <v>-73.962175999999999</v>
      </c>
      <c r="P2643">
        <v>3050240037</v>
      </c>
      <c r="Q2643" t="s">
        <v>5944</v>
      </c>
      <c r="R2643">
        <v>7291</v>
      </c>
      <c r="S2643" s="1">
        <v>44737</v>
      </c>
      <c r="T2643" t="s">
        <v>54</v>
      </c>
      <c r="U2643" t="s">
        <v>34</v>
      </c>
      <c r="V2643">
        <v>51</v>
      </c>
      <c r="W2643" t="s">
        <v>5945</v>
      </c>
      <c r="X2643" t="s">
        <v>36</v>
      </c>
      <c r="Y2643" t="s">
        <v>37</v>
      </c>
      <c r="Z2643" t="s">
        <v>38</v>
      </c>
      <c r="AA2643">
        <v>3394701</v>
      </c>
      <c r="AB2643" t="s">
        <v>5946</v>
      </c>
      <c r="AC2643" s="1">
        <v>38163</v>
      </c>
      <c r="AD2643" t="s">
        <v>60</v>
      </c>
      <c r="AE2643">
        <v>16.666699999999999</v>
      </c>
      <c r="AF2643">
        <v>21.905000000000001</v>
      </c>
      <c r="AG2643">
        <v>16</v>
      </c>
      <c r="AH2643">
        <v>11.976900000000001</v>
      </c>
      <c r="AI2643">
        <v>0</v>
      </c>
      <c r="AJ2643">
        <v>6.1284999999999998</v>
      </c>
      <c r="AK2643">
        <v>16.666699999999999</v>
      </c>
      <c r="AL2643">
        <v>18.9541</v>
      </c>
      <c r="AM2643">
        <f>INDEX(Sheet1!B:B, MATCH('tab1'!U2643, Sheet1!A:A,0))</f>
        <v>5</v>
      </c>
      <c r="AN2643">
        <f>INDEX(Sheet1!B:B, MATCH('tab1'!Z2643, Sheet1!A:A,0))</f>
        <v>1</v>
      </c>
      <c r="AO2643">
        <f t="shared" si="41"/>
        <v>17</v>
      </c>
    </row>
    <row r="2644" spans="1:41" x14ac:dyDescent="0.3">
      <c r="A2644" t="s">
        <v>5942</v>
      </c>
      <c r="B2644" t="s">
        <v>10250</v>
      </c>
      <c r="C2644">
        <v>626</v>
      </c>
      <c r="D2644" t="s">
        <v>1174</v>
      </c>
      <c r="E2644" t="s">
        <v>43</v>
      </c>
      <c r="F2644">
        <v>11225</v>
      </c>
      <c r="G2644" t="s">
        <v>14389</v>
      </c>
      <c r="H2644" t="s">
        <v>14857</v>
      </c>
      <c r="I2644" t="s">
        <v>16838</v>
      </c>
      <c r="J2644" t="s">
        <v>43</v>
      </c>
      <c r="K2644">
        <v>11225</v>
      </c>
      <c r="L2644">
        <v>309</v>
      </c>
      <c r="M2644" t="s">
        <v>14888</v>
      </c>
      <c r="N2644">
        <v>40.658121000000001</v>
      </c>
      <c r="O2644">
        <v>-73.960443999999995</v>
      </c>
      <c r="P2644">
        <v>3050260185</v>
      </c>
      <c r="Q2644" t="s">
        <v>5944</v>
      </c>
      <c r="R2644">
        <v>103808</v>
      </c>
      <c r="S2644" s="1">
        <v>44817</v>
      </c>
      <c r="T2644" t="s">
        <v>54</v>
      </c>
      <c r="U2644" t="s">
        <v>34</v>
      </c>
      <c r="V2644">
        <v>60</v>
      </c>
      <c r="W2644" t="s">
        <v>10251</v>
      </c>
      <c r="X2644" t="s">
        <v>36</v>
      </c>
      <c r="Y2644" t="s">
        <v>37</v>
      </c>
      <c r="Z2644" t="s">
        <v>38</v>
      </c>
      <c r="AA2644">
        <v>3114633</v>
      </c>
      <c r="AC2644" s="1">
        <v>42626</v>
      </c>
      <c r="AD2644" t="s">
        <v>39</v>
      </c>
      <c r="AE2644">
        <v>0</v>
      </c>
      <c r="AF2644">
        <v>21.905000000000001</v>
      </c>
      <c r="AG2644">
        <v>33</v>
      </c>
      <c r="AH2644">
        <v>11.976900000000001</v>
      </c>
      <c r="AI2644">
        <v>0</v>
      </c>
      <c r="AJ2644">
        <v>6.1284999999999998</v>
      </c>
      <c r="AK2644">
        <v>0</v>
      </c>
      <c r="AL2644">
        <v>18.9541</v>
      </c>
      <c r="AM2644">
        <f>INDEX(Sheet1!B:B, MATCH('tab1'!U2644, Sheet1!A:A,0))</f>
        <v>5</v>
      </c>
      <c r="AN2644">
        <f>INDEX(Sheet1!B:B, MATCH('tab1'!Z2644, Sheet1!A:A,0))</f>
        <v>1</v>
      </c>
      <c r="AO2644">
        <f t="shared" si="41"/>
        <v>17</v>
      </c>
    </row>
    <row r="2645" spans="1:41" x14ac:dyDescent="0.3">
      <c r="A2645" t="s">
        <v>620</v>
      </c>
      <c r="B2645" t="s">
        <v>620</v>
      </c>
      <c r="C2645">
        <v>60</v>
      </c>
      <c r="D2645" t="s">
        <v>621</v>
      </c>
      <c r="E2645" t="s">
        <v>82</v>
      </c>
      <c r="F2645">
        <v>10032</v>
      </c>
      <c r="G2645" t="s">
        <v>12394</v>
      </c>
      <c r="H2645" t="s">
        <v>14857</v>
      </c>
      <c r="I2645" t="s">
        <v>14985</v>
      </c>
      <c r="J2645" t="s">
        <v>82</v>
      </c>
      <c r="K2645">
        <v>10032</v>
      </c>
      <c r="L2645">
        <v>112</v>
      </c>
      <c r="M2645" t="s">
        <v>14880</v>
      </c>
      <c r="N2645">
        <v>40.843494</v>
      </c>
      <c r="O2645">
        <v>-73.942847999999998</v>
      </c>
      <c r="P2645">
        <v>1021390210</v>
      </c>
      <c r="Q2645" t="s">
        <v>622</v>
      </c>
      <c r="R2645">
        <v>3053</v>
      </c>
      <c r="S2645" s="1">
        <v>45043</v>
      </c>
      <c r="T2645" t="s">
        <v>33</v>
      </c>
      <c r="U2645" t="s">
        <v>34</v>
      </c>
      <c r="V2645">
        <v>60</v>
      </c>
      <c r="W2645" t="s">
        <v>623</v>
      </c>
      <c r="X2645" t="s">
        <v>36</v>
      </c>
      <c r="Y2645" t="s">
        <v>37</v>
      </c>
      <c r="Z2645" t="s">
        <v>38</v>
      </c>
      <c r="AA2645">
        <v>1063423</v>
      </c>
      <c r="AB2645" t="s">
        <v>624</v>
      </c>
      <c r="AC2645" s="1">
        <v>29790</v>
      </c>
      <c r="AD2645" t="s">
        <v>39</v>
      </c>
      <c r="AE2645">
        <v>16.666699999999999</v>
      </c>
      <c r="AF2645">
        <v>21.905000000000001</v>
      </c>
      <c r="AG2645">
        <v>7</v>
      </c>
      <c r="AH2645">
        <v>11.976900000000001</v>
      </c>
      <c r="AI2645">
        <v>0</v>
      </c>
      <c r="AJ2645">
        <v>6.1284999999999998</v>
      </c>
      <c r="AK2645">
        <v>16.666699999999999</v>
      </c>
      <c r="AL2645">
        <v>18.9541</v>
      </c>
      <c r="AM2645">
        <f>INDEX(Sheet1!B:B, MATCH('tab1'!U2645, Sheet1!A:A,0))</f>
        <v>5</v>
      </c>
      <c r="AN2645">
        <f>INDEX(Sheet1!B:B, MATCH('tab1'!Z2645, Sheet1!A:A,0))</f>
        <v>1</v>
      </c>
      <c r="AO2645">
        <f t="shared" si="41"/>
        <v>17</v>
      </c>
    </row>
    <row r="2646" spans="1:41" x14ac:dyDescent="0.3">
      <c r="A2646" t="s">
        <v>10665</v>
      </c>
      <c r="B2646" t="s">
        <v>10665</v>
      </c>
      <c r="C2646">
        <v>308</v>
      </c>
      <c r="D2646" t="s">
        <v>10666</v>
      </c>
      <c r="E2646" t="s">
        <v>82</v>
      </c>
      <c r="F2646">
        <v>10036</v>
      </c>
      <c r="G2646" t="s">
        <v>14486</v>
      </c>
      <c r="H2646" t="s">
        <v>14857</v>
      </c>
      <c r="I2646" t="s">
        <v>16921</v>
      </c>
      <c r="J2646" t="s">
        <v>82</v>
      </c>
      <c r="K2646">
        <v>10036</v>
      </c>
      <c r="L2646">
        <v>104</v>
      </c>
      <c r="M2646" t="s">
        <v>14936</v>
      </c>
      <c r="N2646">
        <v>40.760032000000002</v>
      </c>
      <c r="O2646">
        <v>-73.988517999999999</v>
      </c>
      <c r="P2646">
        <v>1010360037</v>
      </c>
      <c r="Q2646" t="s">
        <v>1244</v>
      </c>
      <c r="R2646">
        <v>5645</v>
      </c>
      <c r="S2646" s="1">
        <v>44946</v>
      </c>
      <c r="T2646" t="s">
        <v>54</v>
      </c>
      <c r="U2646" t="s">
        <v>34</v>
      </c>
      <c r="V2646">
        <v>28</v>
      </c>
      <c r="W2646" t="s">
        <v>10667</v>
      </c>
      <c r="X2646" t="s">
        <v>36</v>
      </c>
      <c r="Y2646" t="s">
        <v>37</v>
      </c>
      <c r="Z2646" t="s">
        <v>38</v>
      </c>
      <c r="AA2646">
        <v>1025013</v>
      </c>
      <c r="AC2646" s="1">
        <v>38289</v>
      </c>
      <c r="AD2646" t="s">
        <v>60</v>
      </c>
      <c r="AE2646">
        <v>0</v>
      </c>
      <c r="AF2646">
        <v>21.905000000000001</v>
      </c>
      <c r="AG2646">
        <v>4</v>
      </c>
      <c r="AH2646">
        <v>11.976900000000001</v>
      </c>
      <c r="AI2646">
        <v>0</v>
      </c>
      <c r="AJ2646">
        <v>6.1284999999999998</v>
      </c>
      <c r="AK2646">
        <v>0</v>
      </c>
      <c r="AL2646">
        <v>18.9541</v>
      </c>
      <c r="AM2646">
        <f>INDEX(Sheet1!B:B, MATCH('tab1'!U2646, Sheet1!A:A,0))</f>
        <v>5</v>
      </c>
      <c r="AN2646">
        <f>INDEX(Sheet1!B:B, MATCH('tab1'!Z2646, Sheet1!A:A,0))</f>
        <v>1</v>
      </c>
      <c r="AO2646">
        <f t="shared" si="41"/>
        <v>17</v>
      </c>
    </row>
    <row r="2647" spans="1:41" x14ac:dyDescent="0.3">
      <c r="A2647" t="s">
        <v>6909</v>
      </c>
      <c r="B2647" t="s">
        <v>6910</v>
      </c>
      <c r="C2647">
        <v>5</v>
      </c>
      <c r="D2647" t="s">
        <v>6911</v>
      </c>
      <c r="E2647" t="s">
        <v>82</v>
      </c>
      <c r="F2647">
        <v>10010</v>
      </c>
      <c r="G2647" t="s">
        <v>13670</v>
      </c>
      <c r="H2647" t="s">
        <v>14857</v>
      </c>
      <c r="I2647" t="s">
        <v>16202</v>
      </c>
      <c r="J2647" t="s">
        <v>82</v>
      </c>
      <c r="K2647">
        <v>10010</v>
      </c>
      <c r="L2647">
        <v>105</v>
      </c>
      <c r="M2647" t="s">
        <v>15233</v>
      </c>
      <c r="N2647">
        <v>40.741129000000001</v>
      </c>
      <c r="O2647">
        <v>-73.990639000000002</v>
      </c>
      <c r="P2647">
        <v>1008240032</v>
      </c>
      <c r="Q2647" t="s">
        <v>6912</v>
      </c>
      <c r="R2647">
        <v>52617</v>
      </c>
      <c r="S2647" s="1">
        <v>45199</v>
      </c>
      <c r="T2647" t="s">
        <v>33</v>
      </c>
      <c r="U2647" t="s">
        <v>34</v>
      </c>
      <c r="V2647">
        <v>146</v>
      </c>
      <c r="W2647" t="s">
        <v>6913</v>
      </c>
      <c r="X2647" t="s">
        <v>36</v>
      </c>
      <c r="Y2647" t="s">
        <v>37</v>
      </c>
      <c r="Z2647" t="s">
        <v>38</v>
      </c>
      <c r="AA2647">
        <v>1015559</v>
      </c>
      <c r="AB2647" t="s">
        <v>6914</v>
      </c>
      <c r="AC2647" s="1">
        <v>41547</v>
      </c>
      <c r="AD2647" t="s">
        <v>39</v>
      </c>
      <c r="AE2647">
        <v>0</v>
      </c>
      <c r="AF2647">
        <v>21.905000000000001</v>
      </c>
      <c r="AG2647">
        <v>31</v>
      </c>
      <c r="AH2647">
        <v>11.976900000000001</v>
      </c>
      <c r="AI2647">
        <v>0</v>
      </c>
      <c r="AJ2647">
        <v>6.1284999999999998</v>
      </c>
      <c r="AK2647">
        <v>0</v>
      </c>
      <c r="AL2647">
        <v>18.9541</v>
      </c>
      <c r="AM2647">
        <f>INDEX(Sheet1!B:B, MATCH('tab1'!U2647, Sheet1!A:A,0))</f>
        <v>5</v>
      </c>
      <c r="AN2647">
        <f>INDEX(Sheet1!B:B, MATCH('tab1'!Z2647, Sheet1!A:A,0))</f>
        <v>1</v>
      </c>
      <c r="AO2647">
        <f t="shared" si="41"/>
        <v>17</v>
      </c>
    </row>
    <row r="2648" spans="1:41" x14ac:dyDescent="0.3">
      <c r="A2648" t="s">
        <v>3039</v>
      </c>
      <c r="B2648" t="s">
        <v>3039</v>
      </c>
      <c r="C2648" t="s">
        <v>3040</v>
      </c>
      <c r="D2648" t="s">
        <v>3041</v>
      </c>
      <c r="E2648" t="s">
        <v>82</v>
      </c>
      <c r="F2648">
        <v>10012</v>
      </c>
      <c r="G2648" t="s">
        <v>12873</v>
      </c>
      <c r="H2648" t="s">
        <v>14857</v>
      </c>
      <c r="I2648" t="s">
        <v>15450</v>
      </c>
      <c r="J2648" t="s">
        <v>82</v>
      </c>
      <c r="K2648">
        <v>10012</v>
      </c>
      <c r="L2648">
        <v>102</v>
      </c>
      <c r="M2648" t="s">
        <v>15048</v>
      </c>
      <c r="N2648">
        <v>40.724668999999999</v>
      </c>
      <c r="O2648">
        <v>-74.00385</v>
      </c>
      <c r="P2648">
        <v>1004890009</v>
      </c>
      <c r="Q2648" t="s">
        <v>3042</v>
      </c>
      <c r="R2648">
        <v>103618</v>
      </c>
      <c r="S2648" s="1">
        <v>45423</v>
      </c>
      <c r="T2648" t="s">
        <v>33</v>
      </c>
      <c r="U2648" t="s">
        <v>144</v>
      </c>
      <c r="V2648">
        <v>39</v>
      </c>
      <c r="W2648" t="s">
        <v>3043</v>
      </c>
      <c r="X2648" t="s">
        <v>146</v>
      </c>
      <c r="Y2648" t="s">
        <v>37</v>
      </c>
      <c r="Z2648" t="s">
        <v>147</v>
      </c>
      <c r="AA2648">
        <v>1007348</v>
      </c>
      <c r="AB2648" t="s">
        <v>3044</v>
      </c>
      <c r="AC2648" s="1">
        <v>42501</v>
      </c>
      <c r="AD2648" t="s">
        <v>39</v>
      </c>
      <c r="AE2648">
        <v>0</v>
      </c>
      <c r="AF2648">
        <v>17.4391</v>
      </c>
      <c r="AG2648">
        <v>9</v>
      </c>
      <c r="AH2648">
        <v>8.4033999999999995</v>
      </c>
      <c r="AI2648">
        <v>0</v>
      </c>
      <c r="AJ2648">
        <v>4.9984000000000002</v>
      </c>
      <c r="AK2648">
        <v>0</v>
      </c>
      <c r="AL2648">
        <v>15.3835</v>
      </c>
      <c r="AM2648">
        <f>INDEX(Sheet1!B:B, MATCH('tab1'!U2648, Sheet1!A:A,0))</f>
        <v>6</v>
      </c>
      <c r="AN2648">
        <f>INDEX(Sheet1!B:B, MATCH('tab1'!Z2648, Sheet1!A:A,0))</f>
        <v>2</v>
      </c>
      <c r="AO2648">
        <f t="shared" si="41"/>
        <v>34</v>
      </c>
    </row>
    <row r="2649" spans="1:41" x14ac:dyDescent="0.3">
      <c r="A2649" t="s">
        <v>3039</v>
      </c>
      <c r="B2649" t="s">
        <v>3039</v>
      </c>
      <c r="C2649" t="s">
        <v>3040</v>
      </c>
      <c r="D2649" t="s">
        <v>3041</v>
      </c>
      <c r="E2649" t="s">
        <v>82</v>
      </c>
      <c r="F2649">
        <v>10012</v>
      </c>
      <c r="G2649" t="s">
        <v>12873</v>
      </c>
      <c r="H2649" t="s">
        <v>14857</v>
      </c>
      <c r="I2649" t="s">
        <v>15450</v>
      </c>
      <c r="J2649" t="s">
        <v>82</v>
      </c>
      <c r="K2649">
        <v>10012</v>
      </c>
      <c r="L2649">
        <v>102</v>
      </c>
      <c r="M2649" t="s">
        <v>15048</v>
      </c>
      <c r="N2649">
        <v>40.724668999999999</v>
      </c>
      <c r="O2649">
        <v>-74.00385</v>
      </c>
      <c r="P2649">
        <v>1004890009</v>
      </c>
      <c r="Q2649" t="s">
        <v>3042</v>
      </c>
      <c r="R2649">
        <v>103619</v>
      </c>
      <c r="S2649" s="1">
        <v>45423</v>
      </c>
      <c r="T2649" t="s">
        <v>33</v>
      </c>
      <c r="U2649" t="s">
        <v>34</v>
      </c>
      <c r="V2649">
        <v>120</v>
      </c>
      <c r="W2649" t="s">
        <v>5237</v>
      </c>
      <c r="X2649" t="s">
        <v>36</v>
      </c>
      <c r="Y2649" t="s">
        <v>37</v>
      </c>
      <c r="Z2649" t="s">
        <v>38</v>
      </c>
      <c r="AA2649">
        <v>1007348</v>
      </c>
      <c r="AB2649" t="s">
        <v>3044</v>
      </c>
      <c r="AC2649" s="1">
        <v>42501</v>
      </c>
      <c r="AD2649" t="s">
        <v>39</v>
      </c>
      <c r="AE2649">
        <v>33.333300000000001</v>
      </c>
      <c r="AF2649">
        <v>21.905000000000001</v>
      </c>
      <c r="AG2649">
        <v>14</v>
      </c>
      <c r="AH2649">
        <v>11.976900000000001</v>
      </c>
      <c r="AI2649">
        <v>0</v>
      </c>
      <c r="AJ2649">
        <v>6.1284999999999998</v>
      </c>
      <c r="AK2649">
        <v>33.333300000000001</v>
      </c>
      <c r="AL2649">
        <v>18.9541</v>
      </c>
      <c r="AM2649">
        <f>INDEX(Sheet1!B:B, MATCH('tab1'!U2649, Sheet1!A:A,0))</f>
        <v>5</v>
      </c>
      <c r="AN2649">
        <f>INDEX(Sheet1!B:B, MATCH('tab1'!Z2649, Sheet1!A:A,0))</f>
        <v>1</v>
      </c>
      <c r="AO2649">
        <f t="shared" si="41"/>
        <v>17</v>
      </c>
    </row>
    <row r="2650" spans="1:41" x14ac:dyDescent="0.3">
      <c r="A2650" t="s">
        <v>8107</v>
      </c>
      <c r="B2650" t="s">
        <v>8107</v>
      </c>
      <c r="C2650">
        <v>347</v>
      </c>
      <c r="D2650" t="s">
        <v>8108</v>
      </c>
      <c r="E2650" t="s">
        <v>82</v>
      </c>
      <c r="F2650">
        <v>10022</v>
      </c>
      <c r="G2650" t="s">
        <v>13920</v>
      </c>
      <c r="H2650" t="s">
        <v>14857</v>
      </c>
      <c r="I2650" t="s">
        <v>16435</v>
      </c>
      <c r="J2650" t="s">
        <v>82</v>
      </c>
      <c r="K2650">
        <v>10022</v>
      </c>
      <c r="L2650">
        <v>106</v>
      </c>
      <c r="M2650" t="s">
        <v>14870</v>
      </c>
      <c r="N2650">
        <v>40.757534999999997</v>
      </c>
      <c r="O2650">
        <v>-73.965102999999999</v>
      </c>
      <c r="P2650">
        <v>1013480021</v>
      </c>
      <c r="Q2650" t="s">
        <v>8109</v>
      </c>
      <c r="R2650">
        <v>5158</v>
      </c>
      <c r="S2650" s="1">
        <v>45746</v>
      </c>
      <c r="T2650" t="s">
        <v>33</v>
      </c>
      <c r="U2650" t="s">
        <v>34</v>
      </c>
      <c r="V2650">
        <v>40</v>
      </c>
      <c r="W2650" t="s">
        <v>8110</v>
      </c>
      <c r="X2650" t="s">
        <v>36</v>
      </c>
      <c r="Y2650" t="s">
        <v>37</v>
      </c>
      <c r="Z2650" t="s">
        <v>38</v>
      </c>
      <c r="AA2650">
        <v>1039971</v>
      </c>
      <c r="AC2650" s="1">
        <v>38348</v>
      </c>
      <c r="AD2650" t="s">
        <v>60</v>
      </c>
      <c r="AE2650">
        <v>25</v>
      </c>
      <c r="AF2650">
        <v>21.905000000000001</v>
      </c>
      <c r="AG2650">
        <v>4</v>
      </c>
      <c r="AH2650">
        <v>11.976900000000001</v>
      </c>
      <c r="AI2650">
        <v>0</v>
      </c>
      <c r="AJ2650">
        <v>6.1284999999999998</v>
      </c>
      <c r="AK2650">
        <v>25</v>
      </c>
      <c r="AL2650">
        <v>18.9541</v>
      </c>
      <c r="AM2650">
        <f>INDEX(Sheet1!B:B, MATCH('tab1'!U2650, Sheet1!A:A,0))</f>
        <v>5</v>
      </c>
      <c r="AN2650">
        <f>INDEX(Sheet1!B:B, MATCH('tab1'!Z2650, Sheet1!A:A,0))</f>
        <v>1</v>
      </c>
      <c r="AO2650">
        <f t="shared" si="41"/>
        <v>17</v>
      </c>
    </row>
    <row r="2651" spans="1:41" x14ac:dyDescent="0.3">
      <c r="A2651" t="s">
        <v>1506</v>
      </c>
      <c r="B2651" t="s">
        <v>1506</v>
      </c>
      <c r="C2651">
        <v>10</v>
      </c>
      <c r="D2651" t="s">
        <v>1507</v>
      </c>
      <c r="E2651" t="s">
        <v>43</v>
      </c>
      <c r="F2651">
        <v>11211</v>
      </c>
      <c r="G2651" t="s">
        <v>12565</v>
      </c>
      <c r="H2651" t="s">
        <v>14857</v>
      </c>
      <c r="I2651" t="s">
        <v>15152</v>
      </c>
      <c r="J2651" t="s">
        <v>43</v>
      </c>
      <c r="K2651">
        <v>11211</v>
      </c>
      <c r="L2651">
        <v>301</v>
      </c>
      <c r="M2651" t="s">
        <v>14922</v>
      </c>
      <c r="N2651">
        <v>40.716625999999998</v>
      </c>
      <c r="O2651">
        <v>-73.952292999999997</v>
      </c>
      <c r="P2651">
        <v>3023150001</v>
      </c>
      <c r="Q2651" t="s">
        <v>1508</v>
      </c>
      <c r="R2651">
        <v>104234</v>
      </c>
      <c r="S2651" s="1">
        <v>45188</v>
      </c>
      <c r="T2651" t="s">
        <v>33</v>
      </c>
      <c r="U2651" t="s">
        <v>34</v>
      </c>
      <c r="V2651">
        <v>101</v>
      </c>
      <c r="W2651" t="s">
        <v>1509</v>
      </c>
      <c r="X2651" t="s">
        <v>36</v>
      </c>
      <c r="Y2651" t="s">
        <v>37</v>
      </c>
      <c r="Z2651" t="s">
        <v>38</v>
      </c>
      <c r="AA2651">
        <v>3335667</v>
      </c>
      <c r="AB2651" t="s">
        <v>1510</v>
      </c>
      <c r="AC2651" s="1">
        <v>42997</v>
      </c>
      <c r="AD2651" t="s">
        <v>39</v>
      </c>
      <c r="AE2651">
        <v>25</v>
      </c>
      <c r="AF2651">
        <v>21.905000000000001</v>
      </c>
      <c r="AG2651">
        <v>10</v>
      </c>
      <c r="AH2651">
        <v>11.976900000000001</v>
      </c>
      <c r="AI2651">
        <v>25</v>
      </c>
      <c r="AJ2651">
        <v>6.1284999999999998</v>
      </c>
      <c r="AK2651">
        <v>25</v>
      </c>
      <c r="AL2651">
        <v>18.9541</v>
      </c>
      <c r="AM2651">
        <f>INDEX(Sheet1!B:B, MATCH('tab1'!U2651, Sheet1!A:A,0))</f>
        <v>5</v>
      </c>
      <c r="AN2651">
        <f>INDEX(Sheet1!B:B, MATCH('tab1'!Z2651, Sheet1!A:A,0))</f>
        <v>1</v>
      </c>
      <c r="AO2651">
        <f t="shared" si="41"/>
        <v>17</v>
      </c>
    </row>
    <row r="2652" spans="1:41" x14ac:dyDescent="0.3">
      <c r="A2652" t="s">
        <v>5974</v>
      </c>
      <c r="B2652" t="s">
        <v>5975</v>
      </c>
      <c r="C2652">
        <v>1278</v>
      </c>
      <c r="D2652" t="s">
        <v>5971</v>
      </c>
      <c r="E2652" t="s">
        <v>64</v>
      </c>
      <c r="F2652">
        <v>10452</v>
      </c>
      <c r="G2652" t="s">
        <v>13480</v>
      </c>
      <c r="H2652" t="s">
        <v>14857</v>
      </c>
      <c r="I2652" t="s">
        <v>16025</v>
      </c>
      <c r="J2652" t="s">
        <v>64</v>
      </c>
      <c r="K2652">
        <v>10452</v>
      </c>
      <c r="L2652">
        <v>204</v>
      </c>
      <c r="M2652" t="s">
        <v>14865</v>
      </c>
      <c r="N2652">
        <v>40.839297000000002</v>
      </c>
      <c r="O2652">
        <v>-73.924265000000005</v>
      </c>
      <c r="P2652">
        <v>2025170021</v>
      </c>
      <c r="Q2652" t="s">
        <v>5976</v>
      </c>
      <c r="R2652">
        <v>7195</v>
      </c>
      <c r="S2652" s="1">
        <v>45224</v>
      </c>
      <c r="T2652" t="s">
        <v>33</v>
      </c>
      <c r="U2652" t="s">
        <v>34</v>
      </c>
      <c r="V2652">
        <v>67</v>
      </c>
      <c r="W2652" t="s">
        <v>5977</v>
      </c>
      <c r="X2652" t="s">
        <v>36</v>
      </c>
      <c r="Y2652" t="s">
        <v>37</v>
      </c>
      <c r="Z2652" t="s">
        <v>38</v>
      </c>
      <c r="AA2652">
        <v>2003306</v>
      </c>
      <c r="AC2652" s="1">
        <v>37714</v>
      </c>
      <c r="AD2652" t="s">
        <v>39</v>
      </c>
      <c r="AG2652">
        <v>6</v>
      </c>
      <c r="AH2652">
        <v>11.976900000000001</v>
      </c>
      <c r="AM2652">
        <f>INDEX(Sheet1!B:B, MATCH('tab1'!U2652, Sheet1!A:A,0))</f>
        <v>5</v>
      </c>
      <c r="AN2652">
        <f>INDEX(Sheet1!B:B, MATCH('tab1'!Z2652, Sheet1!A:A,0))</f>
        <v>1</v>
      </c>
      <c r="AO2652">
        <f t="shared" si="41"/>
        <v>17</v>
      </c>
    </row>
    <row r="2653" spans="1:41" x14ac:dyDescent="0.3">
      <c r="A2653" t="s">
        <v>11415</v>
      </c>
      <c r="B2653" t="s">
        <v>11416</v>
      </c>
      <c r="C2653">
        <v>344</v>
      </c>
      <c r="D2653" t="s">
        <v>565</v>
      </c>
      <c r="E2653" t="s">
        <v>82</v>
      </c>
      <c r="F2653">
        <v>10003</v>
      </c>
      <c r="G2653" t="s">
        <v>12383</v>
      </c>
      <c r="H2653" t="s">
        <v>14857</v>
      </c>
      <c r="I2653" t="s">
        <v>14974</v>
      </c>
      <c r="J2653" t="s">
        <v>82</v>
      </c>
      <c r="K2653">
        <v>10003</v>
      </c>
      <c r="L2653">
        <v>103</v>
      </c>
      <c r="M2653" t="s">
        <v>14870</v>
      </c>
      <c r="N2653">
        <v>40.731566000000001</v>
      </c>
      <c r="O2653">
        <v>-73.983096000000003</v>
      </c>
      <c r="P2653">
        <v>1004550029</v>
      </c>
      <c r="Q2653" t="s">
        <v>11417</v>
      </c>
      <c r="R2653">
        <v>34471</v>
      </c>
      <c r="S2653" s="1">
        <v>45184</v>
      </c>
      <c r="T2653" t="s">
        <v>33</v>
      </c>
      <c r="U2653" t="s">
        <v>55</v>
      </c>
      <c r="V2653">
        <v>160</v>
      </c>
      <c r="W2653" t="s">
        <v>11418</v>
      </c>
      <c r="X2653" t="s">
        <v>57</v>
      </c>
      <c r="Y2653" t="s">
        <v>58</v>
      </c>
      <c r="Z2653" t="s">
        <v>58</v>
      </c>
      <c r="AA2653">
        <v>1006521</v>
      </c>
      <c r="AB2653" t="s">
        <v>568</v>
      </c>
      <c r="AC2653" s="1">
        <v>41409</v>
      </c>
      <c r="AD2653" t="s">
        <v>60</v>
      </c>
      <c r="AE2653">
        <v>50</v>
      </c>
      <c r="AF2653">
        <v>26.886800000000001</v>
      </c>
      <c r="AG2653">
        <v>0</v>
      </c>
      <c r="AH2653">
        <v>1</v>
      </c>
      <c r="AI2653">
        <v>0</v>
      </c>
      <c r="AJ2653">
        <v>14.255800000000001</v>
      </c>
      <c r="AK2653">
        <v>50</v>
      </c>
      <c r="AL2653">
        <v>21.8553</v>
      </c>
      <c r="AM2653">
        <f>INDEX(Sheet1!B:B, MATCH('tab1'!U2653, Sheet1!A:A,0))</f>
        <v>7</v>
      </c>
      <c r="AN2653">
        <f>INDEX(Sheet1!B:B, MATCH('tab1'!Z2653, Sheet1!A:A,0))</f>
        <v>3</v>
      </c>
      <c r="AO2653">
        <f t="shared" si="41"/>
        <v>68</v>
      </c>
    </row>
    <row r="2654" spans="1:41" x14ac:dyDescent="0.3">
      <c r="A2654" t="s">
        <v>86</v>
      </c>
      <c r="B2654" t="s">
        <v>86</v>
      </c>
      <c r="C2654">
        <v>985</v>
      </c>
      <c r="D2654" t="s">
        <v>87</v>
      </c>
      <c r="E2654" t="s">
        <v>64</v>
      </c>
      <c r="F2654">
        <v>10469</v>
      </c>
      <c r="G2654" t="s">
        <v>12294</v>
      </c>
      <c r="H2654" t="s">
        <v>14857</v>
      </c>
      <c r="I2654" t="s">
        <v>14871</v>
      </c>
      <c r="J2654" t="s">
        <v>64</v>
      </c>
      <c r="K2654">
        <v>10469</v>
      </c>
      <c r="L2654">
        <v>211</v>
      </c>
      <c r="M2654" t="s">
        <v>14872</v>
      </c>
      <c r="N2654">
        <v>40.859690000000001</v>
      </c>
      <c r="O2654">
        <v>-73.859256000000002</v>
      </c>
      <c r="P2654">
        <v>2043600001</v>
      </c>
      <c r="Q2654" t="s">
        <v>88</v>
      </c>
      <c r="R2654">
        <v>5417</v>
      </c>
      <c r="S2654" s="1">
        <v>45471</v>
      </c>
      <c r="T2654" t="s">
        <v>33</v>
      </c>
      <c r="U2654" t="s">
        <v>34</v>
      </c>
      <c r="V2654">
        <v>147</v>
      </c>
      <c r="W2654" t="s">
        <v>89</v>
      </c>
      <c r="X2654" t="s">
        <v>36</v>
      </c>
      <c r="Y2654" t="s">
        <v>37</v>
      </c>
      <c r="Z2654" t="s">
        <v>38</v>
      </c>
      <c r="AA2654">
        <v>2097375</v>
      </c>
      <c r="AB2654" t="s">
        <v>90</v>
      </c>
      <c r="AC2654" s="1">
        <v>34032</v>
      </c>
      <c r="AD2654" t="s">
        <v>39</v>
      </c>
      <c r="AE2654">
        <v>50</v>
      </c>
      <c r="AF2654">
        <v>21.905000000000001</v>
      </c>
      <c r="AG2654">
        <v>31</v>
      </c>
      <c r="AH2654">
        <v>11.976900000000001</v>
      </c>
      <c r="AI2654">
        <v>0</v>
      </c>
      <c r="AJ2654">
        <v>6.1284999999999998</v>
      </c>
      <c r="AK2654">
        <v>50</v>
      </c>
      <c r="AL2654">
        <v>18.9541</v>
      </c>
      <c r="AM2654">
        <f>INDEX(Sheet1!B:B, MATCH('tab1'!U2654, Sheet1!A:A,0))</f>
        <v>5</v>
      </c>
      <c r="AN2654">
        <f>INDEX(Sheet1!B:B, MATCH('tab1'!Z2654, Sheet1!A:A,0))</f>
        <v>1</v>
      </c>
      <c r="AO2654">
        <f t="shared" si="41"/>
        <v>17</v>
      </c>
    </row>
    <row r="2655" spans="1:41" x14ac:dyDescent="0.3">
      <c r="A2655" t="s">
        <v>10563</v>
      </c>
      <c r="B2655" t="s">
        <v>10563</v>
      </c>
      <c r="C2655">
        <v>20</v>
      </c>
      <c r="D2655" t="s">
        <v>962</v>
      </c>
      <c r="E2655" t="s">
        <v>82</v>
      </c>
      <c r="F2655">
        <v>10128</v>
      </c>
      <c r="G2655" t="s">
        <v>14464</v>
      </c>
      <c r="H2655" t="s">
        <v>14857</v>
      </c>
      <c r="I2655" t="s">
        <v>16903</v>
      </c>
      <c r="J2655" t="s">
        <v>82</v>
      </c>
      <c r="K2655">
        <v>10128</v>
      </c>
      <c r="L2655">
        <v>108</v>
      </c>
      <c r="M2655" t="s">
        <v>14875</v>
      </c>
      <c r="N2655">
        <v>40.784998999999999</v>
      </c>
      <c r="O2655">
        <v>-73.956836999999993</v>
      </c>
      <c r="P2655">
        <v>1015030057</v>
      </c>
      <c r="Q2655" t="s">
        <v>10564</v>
      </c>
      <c r="S2655" s="1">
        <v>79500</v>
      </c>
      <c r="T2655" t="s">
        <v>45</v>
      </c>
      <c r="U2655" t="s">
        <v>34</v>
      </c>
      <c r="V2655">
        <v>44</v>
      </c>
      <c r="W2655" t="s">
        <v>10565</v>
      </c>
      <c r="X2655" t="s">
        <v>36</v>
      </c>
      <c r="Y2655" t="s">
        <v>48</v>
      </c>
      <c r="Z2655" t="s">
        <v>49</v>
      </c>
      <c r="AA2655">
        <v>1083912</v>
      </c>
      <c r="AE2655">
        <v>0</v>
      </c>
      <c r="AF2655">
        <v>45.181699999999999</v>
      </c>
      <c r="AG2655">
        <v>7</v>
      </c>
      <c r="AH2655">
        <v>8.0093999999999994</v>
      </c>
      <c r="AI2655">
        <v>0</v>
      </c>
      <c r="AJ2655">
        <v>23.3017</v>
      </c>
      <c r="AK2655">
        <v>0</v>
      </c>
      <c r="AL2655">
        <v>35.229100000000003</v>
      </c>
      <c r="AM2655">
        <f>INDEX(Sheet1!B:B, MATCH('tab1'!U2655, Sheet1!A:A,0))</f>
        <v>5</v>
      </c>
      <c r="AN2655">
        <f>INDEX(Sheet1!B:B, MATCH('tab1'!Z2655, Sheet1!A:A,0))</f>
        <v>4</v>
      </c>
      <c r="AO2655">
        <f t="shared" si="41"/>
        <v>24</v>
      </c>
    </row>
    <row r="2656" spans="1:41" x14ac:dyDescent="0.3">
      <c r="A2656" t="s">
        <v>139</v>
      </c>
      <c r="B2656" t="s">
        <v>140</v>
      </c>
      <c r="C2656" t="s">
        <v>141</v>
      </c>
      <c r="D2656" t="s">
        <v>142</v>
      </c>
      <c r="E2656" t="s">
        <v>31</v>
      </c>
      <c r="F2656">
        <v>11429</v>
      </c>
      <c r="G2656" t="s">
        <v>12303</v>
      </c>
      <c r="H2656" t="s">
        <v>14857</v>
      </c>
      <c r="I2656" t="s">
        <v>14886</v>
      </c>
      <c r="J2656" t="s">
        <v>31</v>
      </c>
      <c r="K2656">
        <v>11429</v>
      </c>
      <c r="L2656">
        <v>413</v>
      </c>
      <c r="M2656" t="s">
        <v>14877</v>
      </c>
      <c r="N2656">
        <v>40.705008999999997</v>
      </c>
      <c r="O2656">
        <v>-73.739936999999998</v>
      </c>
      <c r="P2656">
        <v>4111410056</v>
      </c>
      <c r="Q2656" t="s">
        <v>143</v>
      </c>
      <c r="R2656">
        <v>8341</v>
      </c>
      <c r="S2656" s="1">
        <v>45613</v>
      </c>
      <c r="T2656" t="s">
        <v>33</v>
      </c>
      <c r="U2656" t="s">
        <v>144</v>
      </c>
      <c r="V2656">
        <v>36</v>
      </c>
      <c r="W2656" t="s">
        <v>145</v>
      </c>
      <c r="X2656" t="s">
        <v>146</v>
      </c>
      <c r="Y2656" t="s">
        <v>37</v>
      </c>
      <c r="Z2656" t="s">
        <v>147</v>
      </c>
      <c r="AA2656">
        <v>4240268</v>
      </c>
      <c r="AC2656" s="1">
        <v>40499</v>
      </c>
      <c r="AD2656" t="s">
        <v>39</v>
      </c>
      <c r="AE2656">
        <v>33.333300000000001</v>
      </c>
      <c r="AF2656">
        <v>17.4391</v>
      </c>
      <c r="AG2656">
        <v>16</v>
      </c>
      <c r="AH2656">
        <v>8.4033999999999995</v>
      </c>
      <c r="AI2656">
        <v>33.333300000000001</v>
      </c>
      <c r="AJ2656">
        <v>4.9984000000000002</v>
      </c>
      <c r="AK2656">
        <v>33.333300000000001</v>
      </c>
      <c r="AL2656">
        <v>15.3835</v>
      </c>
      <c r="AM2656">
        <f>INDEX(Sheet1!B:B, MATCH('tab1'!U2656, Sheet1!A:A,0))</f>
        <v>6</v>
      </c>
      <c r="AN2656">
        <f>INDEX(Sheet1!B:B, MATCH('tab1'!Z2656, Sheet1!A:A,0))</f>
        <v>2</v>
      </c>
      <c r="AO2656">
        <f t="shared" si="41"/>
        <v>34</v>
      </c>
    </row>
    <row r="2657" spans="1:41" x14ac:dyDescent="0.3">
      <c r="A2657" t="s">
        <v>6165</v>
      </c>
      <c r="B2657" t="s">
        <v>6166</v>
      </c>
      <c r="C2657" t="s">
        <v>141</v>
      </c>
      <c r="D2657" t="s">
        <v>142</v>
      </c>
      <c r="E2657" t="s">
        <v>31</v>
      </c>
      <c r="F2657">
        <v>11429</v>
      </c>
      <c r="G2657" t="s">
        <v>12303</v>
      </c>
      <c r="H2657" t="s">
        <v>14857</v>
      </c>
      <c r="I2657" t="s">
        <v>14886</v>
      </c>
      <c r="J2657" t="s">
        <v>31</v>
      </c>
      <c r="K2657">
        <v>11429</v>
      </c>
      <c r="L2657">
        <v>413</v>
      </c>
      <c r="M2657" t="s">
        <v>14877</v>
      </c>
      <c r="N2657">
        <v>40.705008999999997</v>
      </c>
      <c r="O2657">
        <v>-73.739936999999998</v>
      </c>
      <c r="P2657">
        <v>4111410056</v>
      </c>
      <c r="Q2657" t="s">
        <v>143</v>
      </c>
      <c r="S2657" s="1">
        <v>78551</v>
      </c>
      <c r="T2657" t="s">
        <v>45</v>
      </c>
      <c r="U2657" t="s">
        <v>46</v>
      </c>
      <c r="V2657">
        <v>74</v>
      </c>
      <c r="W2657" t="s">
        <v>6167</v>
      </c>
      <c r="X2657" t="s">
        <v>36</v>
      </c>
      <c r="Y2657" t="s">
        <v>48</v>
      </c>
      <c r="Z2657" t="s">
        <v>49</v>
      </c>
      <c r="AA2657">
        <v>4240268</v>
      </c>
      <c r="AE2657">
        <v>100</v>
      </c>
      <c r="AF2657">
        <v>45.181699999999999</v>
      </c>
      <c r="AG2657">
        <v>33</v>
      </c>
      <c r="AH2657">
        <v>8.0093999999999994</v>
      </c>
      <c r="AI2657">
        <v>50</v>
      </c>
      <c r="AJ2657">
        <v>23.3017</v>
      </c>
      <c r="AK2657">
        <v>50</v>
      </c>
      <c r="AL2657">
        <v>35.229100000000003</v>
      </c>
      <c r="AM2657">
        <f>INDEX(Sheet1!B:B, MATCH('tab1'!U2657, Sheet1!A:A,0))</f>
        <v>8</v>
      </c>
      <c r="AN2657">
        <f>INDEX(Sheet1!B:B, MATCH('tab1'!Z2657, Sheet1!A:A,0))</f>
        <v>4</v>
      </c>
      <c r="AO2657">
        <f t="shared" si="41"/>
        <v>136</v>
      </c>
    </row>
    <row r="2658" spans="1:41" x14ac:dyDescent="0.3">
      <c r="A2658" t="s">
        <v>10972</v>
      </c>
      <c r="B2658" t="s">
        <v>10973</v>
      </c>
      <c r="C2658">
        <v>342</v>
      </c>
      <c r="D2658" t="s">
        <v>10974</v>
      </c>
      <c r="E2658" t="s">
        <v>43</v>
      </c>
      <c r="F2658">
        <v>11231</v>
      </c>
      <c r="G2658" t="s">
        <v>14555</v>
      </c>
      <c r="H2658" t="s">
        <v>14857</v>
      </c>
      <c r="I2658" t="s">
        <v>16978</v>
      </c>
      <c r="J2658" t="s">
        <v>43</v>
      </c>
      <c r="K2658">
        <v>11231</v>
      </c>
      <c r="L2658">
        <v>306</v>
      </c>
      <c r="M2658" t="s">
        <v>14863</v>
      </c>
      <c r="N2658">
        <v>40.679779000000003</v>
      </c>
      <c r="O2658">
        <v>-73.995182999999997</v>
      </c>
      <c r="P2658">
        <v>3004590018</v>
      </c>
      <c r="Q2658" t="s">
        <v>7908</v>
      </c>
      <c r="R2658">
        <v>65479</v>
      </c>
      <c r="S2658" s="1">
        <v>45184</v>
      </c>
      <c r="T2658" t="s">
        <v>33</v>
      </c>
      <c r="U2658" t="s">
        <v>55</v>
      </c>
      <c r="V2658">
        <v>320</v>
      </c>
      <c r="W2658" t="s">
        <v>10975</v>
      </c>
      <c r="X2658" t="s">
        <v>57</v>
      </c>
      <c r="Y2658" t="s">
        <v>58</v>
      </c>
      <c r="Z2658" t="s">
        <v>58</v>
      </c>
      <c r="AA2658">
        <v>3007793</v>
      </c>
      <c r="AB2658" t="s">
        <v>7910</v>
      </c>
      <c r="AC2658" s="1">
        <v>41789</v>
      </c>
      <c r="AD2658" t="s">
        <v>60</v>
      </c>
      <c r="AE2658">
        <v>0</v>
      </c>
      <c r="AF2658">
        <v>26.886800000000001</v>
      </c>
      <c r="AG2658">
        <v>0</v>
      </c>
      <c r="AH2658">
        <v>1</v>
      </c>
      <c r="AI2658">
        <v>0</v>
      </c>
      <c r="AJ2658">
        <v>14.255800000000001</v>
      </c>
      <c r="AK2658">
        <v>0</v>
      </c>
      <c r="AL2658">
        <v>21.8553</v>
      </c>
      <c r="AM2658">
        <f>INDEX(Sheet1!B:B, MATCH('tab1'!U2658, Sheet1!A:A,0))</f>
        <v>7</v>
      </c>
      <c r="AN2658">
        <f>INDEX(Sheet1!B:B, MATCH('tab1'!Z2658, Sheet1!A:A,0))</f>
        <v>3</v>
      </c>
      <c r="AO2658">
        <f t="shared" si="41"/>
        <v>68</v>
      </c>
    </row>
    <row r="2659" spans="1:41" x14ac:dyDescent="0.3">
      <c r="A2659" t="s">
        <v>7906</v>
      </c>
      <c r="B2659" t="s">
        <v>7907</v>
      </c>
      <c r="C2659">
        <v>241</v>
      </c>
      <c r="D2659" t="s">
        <v>219</v>
      </c>
      <c r="E2659" t="s">
        <v>43</v>
      </c>
      <c r="F2659">
        <v>11215</v>
      </c>
      <c r="G2659" t="s">
        <v>13877</v>
      </c>
      <c r="H2659" t="s">
        <v>14857</v>
      </c>
      <c r="I2659" t="s">
        <v>16396</v>
      </c>
      <c r="J2659" t="s">
        <v>43</v>
      </c>
      <c r="K2659">
        <v>11215</v>
      </c>
      <c r="L2659">
        <v>307</v>
      </c>
      <c r="M2659" t="s">
        <v>14863</v>
      </c>
      <c r="N2659">
        <v>40.659455000000001</v>
      </c>
      <c r="O2659">
        <v>-73.981153000000006</v>
      </c>
      <c r="P2659">
        <v>3011140001</v>
      </c>
      <c r="Q2659" t="s">
        <v>7908</v>
      </c>
      <c r="R2659">
        <v>34526</v>
      </c>
      <c r="S2659" s="1">
        <v>45184</v>
      </c>
      <c r="T2659" t="s">
        <v>33</v>
      </c>
      <c r="U2659" t="s">
        <v>55</v>
      </c>
      <c r="V2659">
        <v>666</v>
      </c>
      <c r="W2659" t="s">
        <v>7909</v>
      </c>
      <c r="X2659" t="s">
        <v>57</v>
      </c>
      <c r="Y2659" t="s">
        <v>58</v>
      </c>
      <c r="Z2659" t="s">
        <v>58</v>
      </c>
      <c r="AA2659">
        <v>3337819</v>
      </c>
      <c r="AB2659" t="s">
        <v>7910</v>
      </c>
      <c r="AC2659" s="1">
        <v>41390</v>
      </c>
      <c r="AD2659" t="s">
        <v>60</v>
      </c>
      <c r="AE2659">
        <v>100</v>
      </c>
      <c r="AF2659">
        <v>26.886800000000001</v>
      </c>
      <c r="AG2659">
        <v>0</v>
      </c>
      <c r="AH2659">
        <v>1</v>
      </c>
      <c r="AI2659">
        <v>33.333300000000001</v>
      </c>
      <c r="AJ2659">
        <v>14.255800000000001</v>
      </c>
      <c r="AK2659">
        <v>100</v>
      </c>
      <c r="AL2659">
        <v>21.8553</v>
      </c>
      <c r="AM2659">
        <f>INDEX(Sheet1!B:B, MATCH('tab1'!U2659, Sheet1!A:A,0))</f>
        <v>7</v>
      </c>
      <c r="AN2659">
        <f>INDEX(Sheet1!B:B, MATCH('tab1'!Z2659, Sheet1!A:A,0))</f>
        <v>3</v>
      </c>
      <c r="AO2659">
        <f t="shared" si="41"/>
        <v>68</v>
      </c>
    </row>
    <row r="2660" spans="1:41" x14ac:dyDescent="0.3">
      <c r="A2660" t="s">
        <v>1717</v>
      </c>
      <c r="B2660" t="s">
        <v>1717</v>
      </c>
      <c r="C2660" t="s">
        <v>1718</v>
      </c>
      <c r="D2660" t="s">
        <v>918</v>
      </c>
      <c r="E2660" t="s">
        <v>31</v>
      </c>
      <c r="F2660">
        <v>11432</v>
      </c>
      <c r="G2660" t="s">
        <v>12606</v>
      </c>
      <c r="H2660" t="s">
        <v>14857</v>
      </c>
      <c r="I2660" t="s">
        <v>15192</v>
      </c>
      <c r="J2660" t="s">
        <v>31</v>
      </c>
      <c r="K2660">
        <v>11432</v>
      </c>
      <c r="L2660">
        <v>408</v>
      </c>
      <c r="M2660" t="s">
        <v>14893</v>
      </c>
      <c r="N2660">
        <v>40.709671999999998</v>
      </c>
      <c r="O2660">
        <v>-73.806968999999995</v>
      </c>
      <c r="P2660">
        <v>4097340041</v>
      </c>
      <c r="Q2660" t="s">
        <v>1719</v>
      </c>
      <c r="R2660">
        <v>7780</v>
      </c>
      <c r="S2660" s="1">
        <v>45113</v>
      </c>
      <c r="T2660" t="s">
        <v>33</v>
      </c>
      <c r="U2660" t="s">
        <v>144</v>
      </c>
      <c r="V2660">
        <v>18</v>
      </c>
      <c r="W2660" t="s">
        <v>1720</v>
      </c>
      <c r="X2660" t="s">
        <v>146</v>
      </c>
      <c r="Y2660" t="s">
        <v>37</v>
      </c>
      <c r="Z2660" t="s">
        <v>147</v>
      </c>
      <c r="AA2660">
        <v>4208372</v>
      </c>
      <c r="AB2660" t="s">
        <v>1721</v>
      </c>
      <c r="AC2660" s="1">
        <v>39269</v>
      </c>
      <c r="AD2660" t="s">
        <v>39</v>
      </c>
      <c r="AE2660">
        <v>16.666699999999999</v>
      </c>
      <c r="AF2660">
        <v>17.4391</v>
      </c>
      <c r="AG2660">
        <v>6</v>
      </c>
      <c r="AH2660">
        <v>8.4033999999999995</v>
      </c>
      <c r="AI2660">
        <v>0</v>
      </c>
      <c r="AJ2660">
        <v>4.9984000000000002</v>
      </c>
      <c r="AK2660">
        <v>16.666699999999999</v>
      </c>
      <c r="AL2660">
        <v>15.3835</v>
      </c>
      <c r="AM2660">
        <f>INDEX(Sheet1!B:B, MATCH('tab1'!U2660, Sheet1!A:A,0))</f>
        <v>6</v>
      </c>
      <c r="AN2660">
        <f>INDEX(Sheet1!B:B, MATCH('tab1'!Z2660, Sheet1!A:A,0))</f>
        <v>2</v>
      </c>
      <c r="AO2660">
        <f t="shared" si="41"/>
        <v>34</v>
      </c>
    </row>
    <row r="2661" spans="1:41" x14ac:dyDescent="0.3">
      <c r="A2661" t="s">
        <v>1717</v>
      </c>
      <c r="B2661" t="s">
        <v>1717</v>
      </c>
      <c r="C2661" t="s">
        <v>1718</v>
      </c>
      <c r="D2661" t="s">
        <v>918</v>
      </c>
      <c r="E2661" t="s">
        <v>31</v>
      </c>
      <c r="F2661">
        <v>11432</v>
      </c>
      <c r="G2661" t="s">
        <v>12606</v>
      </c>
      <c r="H2661" t="s">
        <v>14857</v>
      </c>
      <c r="I2661" t="s">
        <v>15192</v>
      </c>
      <c r="J2661" t="s">
        <v>31</v>
      </c>
      <c r="K2661">
        <v>11432</v>
      </c>
      <c r="L2661">
        <v>408</v>
      </c>
      <c r="M2661" t="s">
        <v>14893</v>
      </c>
      <c r="N2661">
        <v>40.709671999999998</v>
      </c>
      <c r="O2661">
        <v>-73.806968999999995</v>
      </c>
      <c r="P2661">
        <v>4097340041</v>
      </c>
      <c r="Q2661" t="s">
        <v>1719</v>
      </c>
      <c r="R2661">
        <v>7779</v>
      </c>
      <c r="S2661" s="1">
        <v>45113</v>
      </c>
      <c r="T2661" t="s">
        <v>33</v>
      </c>
      <c r="U2661" t="s">
        <v>34</v>
      </c>
      <c r="V2661">
        <v>59</v>
      </c>
      <c r="W2661" t="s">
        <v>2464</v>
      </c>
      <c r="X2661" t="s">
        <v>36</v>
      </c>
      <c r="Y2661" t="s">
        <v>37</v>
      </c>
      <c r="Z2661" t="s">
        <v>38</v>
      </c>
      <c r="AA2661">
        <v>4208372</v>
      </c>
      <c r="AB2661" t="s">
        <v>1721</v>
      </c>
      <c r="AC2661" s="1">
        <v>39269</v>
      </c>
      <c r="AD2661" t="s">
        <v>39</v>
      </c>
      <c r="AE2661">
        <v>33.333300000000001</v>
      </c>
      <c r="AF2661">
        <v>21.905000000000001</v>
      </c>
      <c r="AG2661">
        <v>12</v>
      </c>
      <c r="AH2661">
        <v>11.976900000000001</v>
      </c>
      <c r="AI2661">
        <v>16.666699999999999</v>
      </c>
      <c r="AJ2661">
        <v>6.1284999999999998</v>
      </c>
      <c r="AK2661">
        <v>16.666699999999999</v>
      </c>
      <c r="AL2661">
        <v>18.9541</v>
      </c>
      <c r="AM2661">
        <f>INDEX(Sheet1!B:B, MATCH('tab1'!U2661, Sheet1!A:A,0))</f>
        <v>5</v>
      </c>
      <c r="AN2661">
        <f>INDEX(Sheet1!B:B, MATCH('tab1'!Z2661, Sheet1!A:A,0))</f>
        <v>1</v>
      </c>
      <c r="AO2661">
        <f t="shared" si="41"/>
        <v>17</v>
      </c>
    </row>
    <row r="2662" spans="1:41" x14ac:dyDescent="0.3">
      <c r="A2662" t="s">
        <v>8186</v>
      </c>
      <c r="B2662" t="s">
        <v>8187</v>
      </c>
      <c r="C2662">
        <v>90</v>
      </c>
      <c r="D2662" t="s">
        <v>8188</v>
      </c>
      <c r="E2662" t="s">
        <v>135</v>
      </c>
      <c r="F2662">
        <v>10312</v>
      </c>
      <c r="G2662" t="s">
        <v>13938</v>
      </c>
      <c r="H2662" t="s">
        <v>14857</v>
      </c>
      <c r="I2662" t="s">
        <v>16451</v>
      </c>
      <c r="J2662" t="s">
        <v>14884</v>
      </c>
      <c r="K2662">
        <v>10312</v>
      </c>
      <c r="L2662">
        <v>503</v>
      </c>
      <c r="M2662" t="s">
        <v>14885</v>
      </c>
      <c r="N2662">
        <v>40.546135999999997</v>
      </c>
      <c r="O2662">
        <v>-74.196804</v>
      </c>
      <c r="P2662">
        <v>5060490120</v>
      </c>
      <c r="Q2662" t="s">
        <v>8189</v>
      </c>
      <c r="R2662">
        <v>6539</v>
      </c>
      <c r="S2662" s="1">
        <v>45382</v>
      </c>
      <c r="T2662" t="s">
        <v>33</v>
      </c>
      <c r="U2662" t="s">
        <v>34</v>
      </c>
      <c r="V2662">
        <v>30</v>
      </c>
      <c r="W2662" t="s">
        <v>8190</v>
      </c>
      <c r="X2662" t="s">
        <v>36</v>
      </c>
      <c r="Y2662" t="s">
        <v>37</v>
      </c>
      <c r="Z2662" t="s">
        <v>38</v>
      </c>
      <c r="AA2662">
        <v>5079650</v>
      </c>
      <c r="AB2662" t="s">
        <v>8191</v>
      </c>
      <c r="AC2662" s="1">
        <v>38076</v>
      </c>
      <c r="AD2662" t="s">
        <v>60</v>
      </c>
      <c r="AE2662">
        <v>33.333300000000001</v>
      </c>
      <c r="AF2662">
        <v>21.905000000000001</v>
      </c>
      <c r="AG2662">
        <v>5</v>
      </c>
      <c r="AH2662">
        <v>11.976900000000001</v>
      </c>
      <c r="AI2662">
        <v>0</v>
      </c>
      <c r="AJ2662">
        <v>6.1284999999999998</v>
      </c>
      <c r="AK2662">
        <v>33.333300000000001</v>
      </c>
      <c r="AL2662">
        <v>18.9541</v>
      </c>
      <c r="AM2662">
        <f>INDEX(Sheet1!B:B, MATCH('tab1'!U2662, Sheet1!A:A,0))</f>
        <v>5</v>
      </c>
      <c r="AN2662">
        <f>INDEX(Sheet1!B:B, MATCH('tab1'!Z2662, Sheet1!A:A,0))</f>
        <v>1</v>
      </c>
      <c r="AO2662">
        <f t="shared" si="41"/>
        <v>17</v>
      </c>
    </row>
    <row r="2663" spans="1:41" x14ac:dyDescent="0.3">
      <c r="A2663" t="s">
        <v>263</v>
      </c>
      <c r="B2663" t="s">
        <v>264</v>
      </c>
      <c r="C2663">
        <v>1518</v>
      </c>
      <c r="D2663" t="s">
        <v>265</v>
      </c>
      <c r="E2663" t="s">
        <v>43</v>
      </c>
      <c r="F2663">
        <v>11228</v>
      </c>
      <c r="G2663" t="s">
        <v>12326</v>
      </c>
      <c r="H2663" t="s">
        <v>14857</v>
      </c>
      <c r="I2663" t="s">
        <v>14911</v>
      </c>
      <c r="J2663" t="s">
        <v>43</v>
      </c>
      <c r="K2663">
        <v>11228</v>
      </c>
      <c r="L2663">
        <v>311</v>
      </c>
      <c r="M2663" t="s">
        <v>14912</v>
      </c>
      <c r="N2663">
        <v>40.611128999999998</v>
      </c>
      <c r="O2663">
        <v>-74.009073000000001</v>
      </c>
      <c r="P2663">
        <v>3063600044</v>
      </c>
      <c r="Q2663" t="s">
        <v>266</v>
      </c>
      <c r="R2663">
        <v>104707</v>
      </c>
      <c r="S2663" s="1">
        <v>45665</v>
      </c>
      <c r="T2663" t="s">
        <v>33</v>
      </c>
      <c r="U2663" t="s">
        <v>34</v>
      </c>
      <c r="V2663">
        <v>31</v>
      </c>
      <c r="W2663" t="s">
        <v>267</v>
      </c>
      <c r="X2663" t="s">
        <v>36</v>
      </c>
      <c r="Y2663" t="s">
        <v>37</v>
      </c>
      <c r="Z2663" t="s">
        <v>38</v>
      </c>
      <c r="AA2663">
        <v>3166171</v>
      </c>
      <c r="AC2663" s="1">
        <v>43473</v>
      </c>
      <c r="AD2663" t="s">
        <v>39</v>
      </c>
      <c r="AE2663">
        <v>0</v>
      </c>
      <c r="AF2663">
        <v>21.905000000000001</v>
      </c>
      <c r="AG2663">
        <v>9</v>
      </c>
      <c r="AH2663">
        <v>11.976900000000001</v>
      </c>
      <c r="AI2663">
        <v>0</v>
      </c>
      <c r="AJ2663">
        <v>6.1284999999999998</v>
      </c>
      <c r="AK2663">
        <v>0</v>
      </c>
      <c r="AL2663">
        <v>18.9541</v>
      </c>
      <c r="AM2663">
        <f>INDEX(Sheet1!B:B, MATCH('tab1'!U2663, Sheet1!A:A,0))</f>
        <v>5</v>
      </c>
      <c r="AN2663">
        <f>INDEX(Sheet1!B:B, MATCH('tab1'!Z2663, Sheet1!A:A,0))</f>
        <v>1</v>
      </c>
      <c r="AO2663">
        <f t="shared" si="41"/>
        <v>17</v>
      </c>
    </row>
    <row r="2664" spans="1:41" x14ac:dyDescent="0.3">
      <c r="A2664" t="s">
        <v>263</v>
      </c>
      <c r="B2664" t="s">
        <v>8323</v>
      </c>
      <c r="C2664">
        <v>1520</v>
      </c>
      <c r="D2664" t="s">
        <v>8324</v>
      </c>
      <c r="E2664" t="s">
        <v>43</v>
      </c>
      <c r="F2664">
        <v>11228</v>
      </c>
      <c r="G2664" t="s">
        <v>13969</v>
      </c>
      <c r="H2664" t="s">
        <v>14857</v>
      </c>
      <c r="I2664" t="s">
        <v>16479</v>
      </c>
      <c r="J2664" t="s">
        <v>43</v>
      </c>
      <c r="K2664">
        <v>11228</v>
      </c>
      <c r="L2664">
        <v>311</v>
      </c>
      <c r="M2664" t="s">
        <v>14912</v>
      </c>
      <c r="N2664">
        <v>40.611106999999997</v>
      </c>
      <c r="O2664">
        <v>-74.009033000000002</v>
      </c>
      <c r="P2664">
        <v>3063600045</v>
      </c>
      <c r="Q2664" t="s">
        <v>8325</v>
      </c>
      <c r="R2664">
        <v>73738</v>
      </c>
      <c r="S2664" s="1">
        <v>45560</v>
      </c>
      <c r="T2664" t="s">
        <v>33</v>
      </c>
      <c r="U2664" t="s">
        <v>34</v>
      </c>
      <c r="V2664">
        <v>28</v>
      </c>
      <c r="W2664" t="s">
        <v>8326</v>
      </c>
      <c r="X2664" t="s">
        <v>36</v>
      </c>
      <c r="Y2664" t="s">
        <v>37</v>
      </c>
      <c r="Z2664" t="s">
        <v>38</v>
      </c>
      <c r="AA2664">
        <v>3166172</v>
      </c>
      <c r="AC2664" s="1">
        <v>41907</v>
      </c>
      <c r="AD2664" t="s">
        <v>39</v>
      </c>
      <c r="AE2664">
        <v>0</v>
      </c>
      <c r="AF2664">
        <v>21.905000000000001</v>
      </c>
      <c r="AG2664">
        <v>11</v>
      </c>
      <c r="AH2664">
        <v>11.976900000000001</v>
      </c>
      <c r="AI2664">
        <v>0</v>
      </c>
      <c r="AJ2664">
        <v>6.1284999999999998</v>
      </c>
      <c r="AK2664">
        <v>0</v>
      </c>
      <c r="AL2664">
        <v>18.9541</v>
      </c>
      <c r="AM2664">
        <f>INDEX(Sheet1!B:B, MATCH('tab1'!U2664, Sheet1!A:A,0))</f>
        <v>5</v>
      </c>
      <c r="AN2664">
        <f>INDEX(Sheet1!B:B, MATCH('tab1'!Z2664, Sheet1!A:A,0))</f>
        <v>1</v>
      </c>
      <c r="AO2664">
        <f t="shared" si="41"/>
        <v>17</v>
      </c>
    </row>
    <row r="2665" spans="1:41" x14ac:dyDescent="0.3">
      <c r="A2665" t="s">
        <v>3715</v>
      </c>
      <c r="B2665" t="s">
        <v>3716</v>
      </c>
      <c r="C2665" t="s">
        <v>3717</v>
      </c>
      <c r="D2665" t="s">
        <v>885</v>
      </c>
      <c r="E2665" t="s">
        <v>31</v>
      </c>
      <c r="F2665">
        <v>11104</v>
      </c>
      <c r="G2665" t="s">
        <v>13008</v>
      </c>
      <c r="H2665" t="s">
        <v>14857</v>
      </c>
      <c r="I2665" t="s">
        <v>15579</v>
      </c>
      <c r="J2665" t="s">
        <v>31</v>
      </c>
      <c r="K2665">
        <v>11104</v>
      </c>
      <c r="L2665">
        <v>402</v>
      </c>
      <c r="M2665" t="s">
        <v>14867</v>
      </c>
      <c r="N2665">
        <v>40.743662</v>
      </c>
      <c r="O2665">
        <v>-73.923067000000003</v>
      </c>
      <c r="P2665">
        <v>4001920030</v>
      </c>
      <c r="Q2665" t="s">
        <v>3718</v>
      </c>
      <c r="R2665">
        <v>104595</v>
      </c>
      <c r="S2665" s="1">
        <v>45549</v>
      </c>
      <c r="T2665" t="s">
        <v>33</v>
      </c>
      <c r="U2665" t="s">
        <v>34</v>
      </c>
      <c r="V2665">
        <v>54</v>
      </c>
      <c r="W2665" t="s">
        <v>3719</v>
      </c>
      <c r="X2665" t="s">
        <v>36</v>
      </c>
      <c r="Y2665" t="s">
        <v>37</v>
      </c>
      <c r="Z2665" t="s">
        <v>38</v>
      </c>
      <c r="AA2665">
        <v>4002538</v>
      </c>
      <c r="AC2665" s="1">
        <v>43357</v>
      </c>
      <c r="AD2665" t="s">
        <v>39</v>
      </c>
      <c r="AE2665">
        <v>66.666700000000006</v>
      </c>
      <c r="AF2665">
        <v>21.905000000000001</v>
      </c>
      <c r="AG2665">
        <v>8</v>
      </c>
      <c r="AH2665">
        <v>11.976900000000001</v>
      </c>
      <c r="AI2665">
        <v>0</v>
      </c>
      <c r="AJ2665">
        <v>6.1284999999999998</v>
      </c>
      <c r="AK2665">
        <v>66.666700000000006</v>
      </c>
      <c r="AL2665">
        <v>18.9541</v>
      </c>
      <c r="AM2665">
        <f>INDEX(Sheet1!B:B, MATCH('tab1'!U2665, Sheet1!A:A,0))</f>
        <v>5</v>
      </c>
      <c r="AN2665">
        <f>INDEX(Sheet1!B:B, MATCH('tab1'!Z2665, Sheet1!A:A,0))</f>
        <v>1</v>
      </c>
      <c r="AO2665">
        <f t="shared" si="41"/>
        <v>17</v>
      </c>
    </row>
    <row r="2666" spans="1:41" x14ac:dyDescent="0.3">
      <c r="A2666" t="s">
        <v>7994</v>
      </c>
      <c r="B2666" t="s">
        <v>7994</v>
      </c>
      <c r="C2666">
        <v>122</v>
      </c>
      <c r="D2666" t="s">
        <v>7995</v>
      </c>
      <c r="E2666" t="s">
        <v>82</v>
      </c>
      <c r="F2666">
        <v>10023</v>
      </c>
      <c r="G2666" t="s">
        <v>13897</v>
      </c>
      <c r="H2666" t="s">
        <v>14857</v>
      </c>
      <c r="I2666" t="s">
        <v>16412</v>
      </c>
      <c r="J2666" t="s">
        <v>82</v>
      </c>
      <c r="K2666">
        <v>10023</v>
      </c>
      <c r="L2666">
        <v>107</v>
      </c>
      <c r="M2666" t="s">
        <v>14936</v>
      </c>
      <c r="N2666">
        <v>40.775779999999997</v>
      </c>
      <c r="O2666">
        <v>-73.980932999999993</v>
      </c>
      <c r="P2666">
        <v>1011400041</v>
      </c>
      <c r="Q2666" t="s">
        <v>7996</v>
      </c>
      <c r="R2666">
        <v>10258</v>
      </c>
      <c r="S2666" s="1">
        <v>45283</v>
      </c>
      <c r="T2666" t="s">
        <v>33</v>
      </c>
      <c r="U2666" t="s">
        <v>34</v>
      </c>
      <c r="V2666">
        <v>58</v>
      </c>
      <c r="W2666" t="s">
        <v>7997</v>
      </c>
      <c r="X2666" t="s">
        <v>36</v>
      </c>
      <c r="Y2666" t="s">
        <v>37</v>
      </c>
      <c r="Z2666" t="s">
        <v>38</v>
      </c>
      <c r="AA2666">
        <v>1028947</v>
      </c>
      <c r="AB2666" t="s">
        <v>7998</v>
      </c>
      <c r="AC2666" s="1">
        <v>40900</v>
      </c>
      <c r="AD2666" t="s">
        <v>39</v>
      </c>
      <c r="AE2666">
        <v>0</v>
      </c>
      <c r="AF2666">
        <v>21.905000000000001</v>
      </c>
      <c r="AG2666">
        <v>12</v>
      </c>
      <c r="AH2666">
        <v>11.976900000000001</v>
      </c>
      <c r="AI2666">
        <v>0</v>
      </c>
      <c r="AJ2666">
        <v>6.1284999999999998</v>
      </c>
      <c r="AK2666">
        <v>0</v>
      </c>
      <c r="AL2666">
        <v>18.9541</v>
      </c>
      <c r="AM2666">
        <f>INDEX(Sheet1!B:B, MATCH('tab1'!U2666, Sheet1!A:A,0))</f>
        <v>5</v>
      </c>
      <c r="AN2666">
        <f>INDEX(Sheet1!B:B, MATCH('tab1'!Z2666, Sheet1!A:A,0))</f>
        <v>1</v>
      </c>
      <c r="AO2666">
        <f t="shared" si="41"/>
        <v>17</v>
      </c>
    </row>
    <row r="2667" spans="1:41" x14ac:dyDescent="0.3">
      <c r="A2667" t="s">
        <v>873</v>
      </c>
      <c r="B2667" t="s">
        <v>873</v>
      </c>
      <c r="C2667">
        <v>560</v>
      </c>
      <c r="D2667" t="s">
        <v>874</v>
      </c>
      <c r="E2667" t="s">
        <v>82</v>
      </c>
      <c r="F2667">
        <v>10027</v>
      </c>
      <c r="G2667" t="s">
        <v>12443</v>
      </c>
      <c r="H2667" t="s">
        <v>14857</v>
      </c>
      <c r="I2667" t="s">
        <v>15031</v>
      </c>
      <c r="J2667" t="s">
        <v>82</v>
      </c>
      <c r="K2667">
        <v>10027</v>
      </c>
      <c r="L2667">
        <v>109</v>
      </c>
      <c r="M2667" t="s">
        <v>14880</v>
      </c>
      <c r="N2667">
        <v>40.817050999999999</v>
      </c>
      <c r="O2667">
        <v>-73.960772000000006</v>
      </c>
      <c r="P2667">
        <v>1019950063</v>
      </c>
      <c r="Q2667" t="s">
        <v>875</v>
      </c>
      <c r="R2667">
        <v>724</v>
      </c>
      <c r="S2667" s="1">
        <v>45475</v>
      </c>
      <c r="T2667" t="s">
        <v>33</v>
      </c>
      <c r="U2667" t="s">
        <v>34</v>
      </c>
      <c r="V2667">
        <v>45</v>
      </c>
      <c r="W2667" t="s">
        <v>876</v>
      </c>
      <c r="X2667" t="s">
        <v>36</v>
      </c>
      <c r="Y2667" t="s">
        <v>37</v>
      </c>
      <c r="Z2667" t="s">
        <v>38</v>
      </c>
      <c r="AA2667">
        <v>1059891</v>
      </c>
      <c r="AB2667" t="s">
        <v>877</v>
      </c>
      <c r="AC2667" s="1">
        <v>38043</v>
      </c>
      <c r="AD2667" t="s">
        <v>60</v>
      </c>
      <c r="AE2667">
        <v>0</v>
      </c>
      <c r="AF2667">
        <v>21.905000000000001</v>
      </c>
      <c r="AG2667">
        <v>7</v>
      </c>
      <c r="AH2667">
        <v>11.976900000000001</v>
      </c>
      <c r="AI2667">
        <v>0</v>
      </c>
      <c r="AJ2667">
        <v>6.1284999999999998</v>
      </c>
      <c r="AK2667">
        <v>0</v>
      </c>
      <c r="AL2667">
        <v>18.9541</v>
      </c>
      <c r="AM2667">
        <f>INDEX(Sheet1!B:B, MATCH('tab1'!U2667, Sheet1!A:A,0))</f>
        <v>5</v>
      </c>
      <c r="AN2667">
        <f>INDEX(Sheet1!B:B, MATCH('tab1'!Z2667, Sheet1!A:A,0))</f>
        <v>1</v>
      </c>
      <c r="AO2667">
        <f t="shared" si="41"/>
        <v>17</v>
      </c>
    </row>
    <row r="2668" spans="1:41" x14ac:dyDescent="0.3">
      <c r="A2668" t="s">
        <v>10141</v>
      </c>
      <c r="B2668" t="s">
        <v>10142</v>
      </c>
      <c r="C2668">
        <v>1331</v>
      </c>
      <c r="D2668" t="s">
        <v>10143</v>
      </c>
      <c r="E2668" t="s">
        <v>43</v>
      </c>
      <c r="F2668">
        <v>11226</v>
      </c>
      <c r="G2668" t="s">
        <v>14368</v>
      </c>
      <c r="H2668" t="s">
        <v>14857</v>
      </c>
      <c r="I2668" t="s">
        <v>16820</v>
      </c>
      <c r="J2668" t="s">
        <v>43</v>
      </c>
      <c r="K2668">
        <v>11226</v>
      </c>
      <c r="L2668">
        <v>317</v>
      </c>
      <c r="M2668" t="s">
        <v>14888</v>
      </c>
      <c r="N2668">
        <v>40.638658</v>
      </c>
      <c r="O2668">
        <v>-73.953807999999995</v>
      </c>
      <c r="P2668">
        <v>3052110060</v>
      </c>
      <c r="Q2668" t="s">
        <v>10144</v>
      </c>
      <c r="R2668">
        <v>105471</v>
      </c>
      <c r="S2668" s="1">
        <v>45157</v>
      </c>
      <c r="T2668" t="s">
        <v>33</v>
      </c>
      <c r="U2668" t="s">
        <v>34</v>
      </c>
      <c r="V2668">
        <v>33</v>
      </c>
      <c r="W2668" t="s">
        <v>10145</v>
      </c>
      <c r="X2668" t="s">
        <v>36</v>
      </c>
      <c r="Y2668" t="s">
        <v>37</v>
      </c>
      <c r="Z2668" t="s">
        <v>38</v>
      </c>
      <c r="AA2668">
        <v>3120356</v>
      </c>
      <c r="AC2668" s="1">
        <v>44427</v>
      </c>
      <c r="AD2668" t="s">
        <v>39</v>
      </c>
      <c r="AE2668">
        <v>50</v>
      </c>
      <c r="AF2668">
        <v>21.905000000000001</v>
      </c>
      <c r="AG2668">
        <v>3</v>
      </c>
      <c r="AH2668">
        <v>11.976900000000001</v>
      </c>
      <c r="AI2668">
        <v>0</v>
      </c>
      <c r="AJ2668">
        <v>6.1284999999999998</v>
      </c>
      <c r="AK2668">
        <v>50</v>
      </c>
      <c r="AL2668">
        <v>18.9541</v>
      </c>
      <c r="AM2668">
        <f>INDEX(Sheet1!B:B, MATCH('tab1'!U2668, Sheet1!A:A,0))</f>
        <v>5</v>
      </c>
      <c r="AN2668">
        <f>INDEX(Sheet1!B:B, MATCH('tab1'!Z2668, Sheet1!A:A,0))</f>
        <v>1</v>
      </c>
      <c r="AO2668">
        <f t="shared" si="41"/>
        <v>17</v>
      </c>
    </row>
    <row r="2669" spans="1:41" x14ac:dyDescent="0.3">
      <c r="A2669" t="s">
        <v>2548</v>
      </c>
      <c r="B2669" t="s">
        <v>2549</v>
      </c>
      <c r="C2669" t="s">
        <v>2550</v>
      </c>
      <c r="D2669" t="s">
        <v>2551</v>
      </c>
      <c r="E2669" t="s">
        <v>31</v>
      </c>
      <c r="F2669">
        <v>11372</v>
      </c>
      <c r="G2669" t="s">
        <v>12771</v>
      </c>
      <c r="H2669" t="s">
        <v>14857</v>
      </c>
      <c r="I2669" t="s">
        <v>15351</v>
      </c>
      <c r="J2669" t="s">
        <v>31</v>
      </c>
      <c r="K2669">
        <v>11372</v>
      </c>
      <c r="L2669">
        <v>403</v>
      </c>
      <c r="M2669" t="s">
        <v>14859</v>
      </c>
      <c r="N2669">
        <v>40.751311000000001</v>
      </c>
      <c r="O2669">
        <v>-73.885532999999995</v>
      </c>
      <c r="P2669">
        <v>4012810038</v>
      </c>
      <c r="Q2669" t="s">
        <v>2552</v>
      </c>
      <c r="S2669" s="1">
        <v>78551</v>
      </c>
      <c r="T2669" t="s">
        <v>45</v>
      </c>
      <c r="U2669" t="s">
        <v>34</v>
      </c>
      <c r="V2669">
        <v>0</v>
      </c>
      <c r="W2669" t="s">
        <v>2553</v>
      </c>
      <c r="X2669" t="s">
        <v>36</v>
      </c>
      <c r="Y2669" t="s">
        <v>48</v>
      </c>
      <c r="Z2669" t="s">
        <v>49</v>
      </c>
      <c r="AA2669">
        <v>4029691</v>
      </c>
      <c r="AE2669">
        <v>0</v>
      </c>
      <c r="AF2669">
        <v>45.181699999999999</v>
      </c>
      <c r="AG2669">
        <v>7</v>
      </c>
      <c r="AH2669">
        <v>8.0093999999999994</v>
      </c>
      <c r="AI2669">
        <v>0</v>
      </c>
      <c r="AJ2669">
        <v>23.3017</v>
      </c>
      <c r="AK2669">
        <v>0</v>
      </c>
      <c r="AL2669">
        <v>35.229100000000003</v>
      </c>
      <c r="AM2669">
        <f>INDEX(Sheet1!B:B, MATCH('tab1'!U2669, Sheet1!A:A,0))</f>
        <v>5</v>
      </c>
      <c r="AN2669">
        <f>INDEX(Sheet1!B:B, MATCH('tab1'!Z2669, Sheet1!A:A,0))</f>
        <v>4</v>
      </c>
      <c r="AO2669">
        <f t="shared" si="41"/>
        <v>24</v>
      </c>
    </row>
    <row r="2670" spans="1:41" x14ac:dyDescent="0.3">
      <c r="A2670" t="s">
        <v>6827</v>
      </c>
      <c r="B2670" t="s">
        <v>6827</v>
      </c>
      <c r="C2670">
        <v>490</v>
      </c>
      <c r="D2670" t="s">
        <v>874</v>
      </c>
      <c r="E2670" t="s">
        <v>82</v>
      </c>
      <c r="F2670">
        <v>10027</v>
      </c>
      <c r="G2670" t="s">
        <v>13651</v>
      </c>
      <c r="H2670" t="s">
        <v>14857</v>
      </c>
      <c r="I2670" t="s">
        <v>16188</v>
      </c>
      <c r="J2670" t="s">
        <v>82</v>
      </c>
      <c r="K2670">
        <v>10027</v>
      </c>
      <c r="L2670">
        <v>109</v>
      </c>
      <c r="M2670" t="s">
        <v>14880</v>
      </c>
      <c r="N2670">
        <v>40.812306</v>
      </c>
      <c r="O2670">
        <v>-73.963606999999996</v>
      </c>
      <c r="P2670">
        <v>1019910032</v>
      </c>
      <c r="Q2670" t="s">
        <v>6828</v>
      </c>
      <c r="R2670">
        <v>1782</v>
      </c>
      <c r="S2670" s="1">
        <v>45110</v>
      </c>
      <c r="T2670" t="s">
        <v>33</v>
      </c>
      <c r="U2670" t="s">
        <v>34</v>
      </c>
      <c r="V2670">
        <v>145</v>
      </c>
      <c r="W2670" t="s">
        <v>6829</v>
      </c>
      <c r="X2670" t="s">
        <v>36</v>
      </c>
      <c r="Y2670" t="s">
        <v>37</v>
      </c>
      <c r="Z2670" t="s">
        <v>38</v>
      </c>
      <c r="AA2670">
        <v>1081792</v>
      </c>
      <c r="AB2670" t="s">
        <v>6830</v>
      </c>
      <c r="AC2670" s="1">
        <v>37714</v>
      </c>
      <c r="AD2670" t="s">
        <v>60</v>
      </c>
      <c r="AE2670">
        <v>0</v>
      </c>
      <c r="AF2670">
        <v>21.905000000000001</v>
      </c>
      <c r="AG2670">
        <v>8</v>
      </c>
      <c r="AH2670">
        <v>11.976900000000001</v>
      </c>
      <c r="AI2670">
        <v>0</v>
      </c>
      <c r="AJ2670">
        <v>6.1284999999999998</v>
      </c>
      <c r="AK2670">
        <v>0</v>
      </c>
      <c r="AL2670">
        <v>18.9541</v>
      </c>
      <c r="AM2670">
        <f>INDEX(Sheet1!B:B, MATCH('tab1'!U2670, Sheet1!A:A,0))</f>
        <v>5</v>
      </c>
      <c r="AN2670">
        <f>INDEX(Sheet1!B:B, MATCH('tab1'!Z2670, Sheet1!A:A,0))</f>
        <v>1</v>
      </c>
      <c r="AO2670">
        <f t="shared" si="41"/>
        <v>17</v>
      </c>
    </row>
    <row r="2671" spans="1:41" x14ac:dyDescent="0.3">
      <c r="A2671" t="s">
        <v>3781</v>
      </c>
      <c r="B2671" t="s">
        <v>3782</v>
      </c>
      <c r="C2671" t="s">
        <v>3783</v>
      </c>
      <c r="D2671" t="s">
        <v>3784</v>
      </c>
      <c r="E2671" t="s">
        <v>31</v>
      </c>
      <c r="F2671">
        <v>11433</v>
      </c>
      <c r="G2671" t="s">
        <v>13021</v>
      </c>
      <c r="H2671" t="s">
        <v>14857</v>
      </c>
      <c r="I2671" t="s">
        <v>15591</v>
      </c>
      <c r="J2671" t="s">
        <v>31</v>
      </c>
      <c r="K2671">
        <v>11433</v>
      </c>
      <c r="L2671">
        <v>412</v>
      </c>
      <c r="M2671" t="s">
        <v>14877</v>
      </c>
      <c r="N2671">
        <v>40.692225999999998</v>
      </c>
      <c r="O2671">
        <v>-73.788070000000005</v>
      </c>
      <c r="P2671">
        <v>4101920057</v>
      </c>
      <c r="Q2671" t="s">
        <v>3785</v>
      </c>
      <c r="S2671" s="1">
        <v>78551</v>
      </c>
      <c r="T2671" t="s">
        <v>45</v>
      </c>
      <c r="U2671" t="s">
        <v>46</v>
      </c>
      <c r="V2671">
        <v>0</v>
      </c>
      <c r="W2671" t="s">
        <v>3786</v>
      </c>
      <c r="X2671" t="s">
        <v>36</v>
      </c>
      <c r="Y2671" t="s">
        <v>48</v>
      </c>
      <c r="Z2671" t="s">
        <v>49</v>
      </c>
      <c r="AA2671">
        <v>4000000</v>
      </c>
      <c r="AE2671">
        <v>66.666700000000006</v>
      </c>
      <c r="AF2671">
        <v>45.181699999999999</v>
      </c>
      <c r="AG2671">
        <v>7</v>
      </c>
      <c r="AH2671">
        <v>8.0093999999999994</v>
      </c>
      <c r="AI2671">
        <v>33.333300000000001</v>
      </c>
      <c r="AJ2671">
        <v>23.3017</v>
      </c>
      <c r="AK2671">
        <v>66.666700000000006</v>
      </c>
      <c r="AL2671">
        <v>35.229100000000003</v>
      </c>
      <c r="AM2671">
        <f>INDEX(Sheet1!B:B, MATCH('tab1'!U2671, Sheet1!A:A,0))</f>
        <v>8</v>
      </c>
      <c r="AN2671">
        <f>INDEX(Sheet1!B:B, MATCH('tab1'!Z2671, Sheet1!A:A,0))</f>
        <v>4</v>
      </c>
      <c r="AO2671">
        <f t="shared" si="41"/>
        <v>136</v>
      </c>
    </row>
    <row r="2672" spans="1:41" x14ac:dyDescent="0.3">
      <c r="A2672" t="s">
        <v>1829</v>
      </c>
      <c r="B2672" t="s">
        <v>1829</v>
      </c>
      <c r="C2672">
        <v>1230</v>
      </c>
      <c r="D2672" t="s">
        <v>1830</v>
      </c>
      <c r="E2672" t="s">
        <v>82</v>
      </c>
      <c r="F2672">
        <v>10065</v>
      </c>
      <c r="G2672" t="s">
        <v>12628</v>
      </c>
      <c r="H2672" t="s">
        <v>14857</v>
      </c>
      <c r="I2672" t="s">
        <v>15213</v>
      </c>
      <c r="J2672" t="s">
        <v>82</v>
      </c>
      <c r="K2672">
        <v>10065</v>
      </c>
      <c r="L2672">
        <v>108</v>
      </c>
      <c r="M2672" t="s">
        <v>14875</v>
      </c>
      <c r="N2672">
        <v>40.763134000000001</v>
      </c>
      <c r="O2672">
        <v>-73.956451000000001</v>
      </c>
      <c r="P2672">
        <v>1014800010</v>
      </c>
      <c r="Q2672" t="s">
        <v>1831</v>
      </c>
      <c r="R2672">
        <v>7784</v>
      </c>
      <c r="S2672" s="1">
        <v>45092</v>
      </c>
      <c r="T2672" t="s">
        <v>33</v>
      </c>
      <c r="U2672" t="s">
        <v>34</v>
      </c>
      <c r="V2672">
        <v>77</v>
      </c>
      <c r="W2672" t="s">
        <v>1832</v>
      </c>
      <c r="X2672" t="s">
        <v>36</v>
      </c>
      <c r="Y2672" t="s">
        <v>37</v>
      </c>
      <c r="Z2672" t="s">
        <v>38</v>
      </c>
      <c r="AA2672">
        <v>1087137</v>
      </c>
      <c r="AB2672" t="s">
        <v>1833</v>
      </c>
      <c r="AC2672" s="1">
        <v>39248</v>
      </c>
      <c r="AD2672" t="s">
        <v>39</v>
      </c>
      <c r="AE2672">
        <v>40</v>
      </c>
      <c r="AF2672">
        <v>21.905000000000001</v>
      </c>
      <c r="AG2672">
        <v>20</v>
      </c>
      <c r="AH2672">
        <v>11.976900000000001</v>
      </c>
      <c r="AI2672">
        <v>0</v>
      </c>
      <c r="AJ2672">
        <v>6.1284999999999998</v>
      </c>
      <c r="AK2672">
        <v>40</v>
      </c>
      <c r="AL2672">
        <v>18.9541</v>
      </c>
      <c r="AM2672">
        <f>INDEX(Sheet1!B:B, MATCH('tab1'!U2672, Sheet1!A:A,0))</f>
        <v>5</v>
      </c>
      <c r="AN2672">
        <f>INDEX(Sheet1!B:B, MATCH('tab1'!Z2672, Sheet1!A:A,0))</f>
        <v>1</v>
      </c>
      <c r="AO2672">
        <f t="shared" si="41"/>
        <v>17</v>
      </c>
    </row>
    <row r="2673" spans="1:41" x14ac:dyDescent="0.3">
      <c r="A2673" t="s">
        <v>1829</v>
      </c>
      <c r="B2673" t="s">
        <v>1829</v>
      </c>
      <c r="C2673">
        <v>1230</v>
      </c>
      <c r="D2673" t="s">
        <v>1810</v>
      </c>
      <c r="E2673" t="s">
        <v>82</v>
      </c>
      <c r="F2673">
        <v>10065</v>
      </c>
      <c r="G2673" t="s">
        <v>13418</v>
      </c>
      <c r="H2673" t="s">
        <v>14857</v>
      </c>
      <c r="I2673" t="s">
        <v>15213</v>
      </c>
      <c r="J2673" t="s">
        <v>82</v>
      </c>
      <c r="K2673">
        <v>10065</v>
      </c>
      <c r="L2673">
        <v>108</v>
      </c>
      <c r="M2673" t="s">
        <v>14875</v>
      </c>
      <c r="N2673">
        <v>40.763134000000001</v>
      </c>
      <c r="O2673">
        <v>-73.956451000000001</v>
      </c>
      <c r="P2673">
        <v>1014800010</v>
      </c>
      <c r="Q2673" t="s">
        <v>1831</v>
      </c>
      <c r="R2673">
        <v>6984</v>
      </c>
      <c r="S2673" s="1">
        <v>45174</v>
      </c>
      <c r="T2673" t="s">
        <v>33</v>
      </c>
      <c r="U2673" t="s">
        <v>144</v>
      </c>
      <c r="V2673">
        <v>64</v>
      </c>
      <c r="W2673" t="s">
        <v>5688</v>
      </c>
      <c r="X2673" t="s">
        <v>146</v>
      </c>
      <c r="Y2673" t="s">
        <v>37</v>
      </c>
      <c r="Z2673" t="s">
        <v>147</v>
      </c>
      <c r="AA2673">
        <v>1087137</v>
      </c>
      <c r="AB2673" t="s">
        <v>1833</v>
      </c>
      <c r="AC2673" s="1">
        <v>38357</v>
      </c>
      <c r="AD2673" t="s">
        <v>60</v>
      </c>
      <c r="AE2673">
        <v>0</v>
      </c>
      <c r="AF2673">
        <v>17.4391</v>
      </c>
      <c r="AG2673">
        <v>26</v>
      </c>
      <c r="AH2673">
        <v>8.4033999999999995</v>
      </c>
      <c r="AI2673">
        <v>0</v>
      </c>
      <c r="AJ2673">
        <v>4.9984000000000002</v>
      </c>
      <c r="AK2673">
        <v>0</v>
      </c>
      <c r="AL2673">
        <v>15.3835</v>
      </c>
      <c r="AM2673">
        <f>INDEX(Sheet1!B:B, MATCH('tab1'!U2673, Sheet1!A:A,0))</f>
        <v>6</v>
      </c>
      <c r="AN2673">
        <f>INDEX(Sheet1!B:B, MATCH('tab1'!Z2673, Sheet1!A:A,0))</f>
        <v>2</v>
      </c>
      <c r="AO2673">
        <f t="shared" si="41"/>
        <v>34</v>
      </c>
    </row>
    <row r="2674" spans="1:41" x14ac:dyDescent="0.3">
      <c r="A2674" t="s">
        <v>1829</v>
      </c>
      <c r="B2674" t="s">
        <v>1829</v>
      </c>
      <c r="C2674">
        <v>1230</v>
      </c>
      <c r="D2674" t="s">
        <v>1810</v>
      </c>
      <c r="E2674" t="s">
        <v>82</v>
      </c>
      <c r="F2674">
        <v>10065</v>
      </c>
      <c r="G2674" t="s">
        <v>13418</v>
      </c>
      <c r="H2674" t="s">
        <v>14857</v>
      </c>
      <c r="I2674" t="s">
        <v>15213</v>
      </c>
      <c r="J2674" t="s">
        <v>82</v>
      </c>
      <c r="K2674">
        <v>10065</v>
      </c>
      <c r="L2674">
        <v>108</v>
      </c>
      <c r="M2674" t="s">
        <v>14875</v>
      </c>
      <c r="N2674">
        <v>40.763134000000001</v>
      </c>
      <c r="O2674">
        <v>-73.956451000000001</v>
      </c>
      <c r="P2674">
        <v>1014800010</v>
      </c>
      <c r="Q2674" t="s">
        <v>6941</v>
      </c>
      <c r="R2674">
        <v>6211</v>
      </c>
      <c r="S2674" s="1">
        <v>45174</v>
      </c>
      <c r="T2674" t="s">
        <v>33</v>
      </c>
      <c r="U2674" t="s">
        <v>144</v>
      </c>
      <c r="V2674">
        <v>28</v>
      </c>
      <c r="W2674" t="s">
        <v>6942</v>
      </c>
      <c r="X2674" t="s">
        <v>146</v>
      </c>
      <c r="Y2674" t="s">
        <v>37</v>
      </c>
      <c r="Z2674" t="s">
        <v>147</v>
      </c>
      <c r="AA2674">
        <v>1087137</v>
      </c>
      <c r="AB2674" t="s">
        <v>1833</v>
      </c>
      <c r="AC2674" s="1">
        <v>38320</v>
      </c>
      <c r="AD2674" t="s">
        <v>60</v>
      </c>
      <c r="AE2674">
        <v>20</v>
      </c>
      <c r="AF2674">
        <v>17.4391</v>
      </c>
      <c r="AG2674">
        <v>16</v>
      </c>
      <c r="AH2674">
        <v>8.4033999999999995</v>
      </c>
      <c r="AI2674">
        <v>0</v>
      </c>
      <c r="AJ2674">
        <v>4.9984000000000002</v>
      </c>
      <c r="AK2674">
        <v>20</v>
      </c>
      <c r="AL2674">
        <v>15.3835</v>
      </c>
      <c r="AM2674">
        <f>INDEX(Sheet1!B:B, MATCH('tab1'!U2674, Sheet1!A:A,0))</f>
        <v>6</v>
      </c>
      <c r="AN2674">
        <f>INDEX(Sheet1!B:B, MATCH('tab1'!Z2674, Sheet1!A:A,0))</f>
        <v>2</v>
      </c>
      <c r="AO2674">
        <f t="shared" si="41"/>
        <v>34</v>
      </c>
    </row>
    <row r="2675" spans="1:41" x14ac:dyDescent="0.3">
      <c r="A2675" t="s">
        <v>12094</v>
      </c>
      <c r="B2675" t="s">
        <v>12095</v>
      </c>
      <c r="C2675">
        <v>620</v>
      </c>
      <c r="D2675" t="s">
        <v>12096</v>
      </c>
      <c r="E2675" t="s">
        <v>82</v>
      </c>
      <c r="F2675">
        <v>10034</v>
      </c>
      <c r="G2675" t="s">
        <v>14804</v>
      </c>
      <c r="H2675" t="s">
        <v>14857</v>
      </c>
      <c r="I2675" t="s">
        <v>17180</v>
      </c>
      <c r="J2675" t="s">
        <v>82</v>
      </c>
      <c r="K2675">
        <v>10034</v>
      </c>
      <c r="L2675">
        <v>112</v>
      </c>
      <c r="M2675" t="s">
        <v>14880</v>
      </c>
      <c r="N2675">
        <v>40.869197999999997</v>
      </c>
      <c r="O2675">
        <v>-73.920460000000006</v>
      </c>
      <c r="P2675">
        <v>1022420019</v>
      </c>
      <c r="Q2675" t="s">
        <v>12097</v>
      </c>
      <c r="S2675" s="1">
        <v>79192</v>
      </c>
      <c r="T2675" t="s">
        <v>45</v>
      </c>
      <c r="U2675" t="s">
        <v>46</v>
      </c>
      <c r="V2675">
        <v>0</v>
      </c>
      <c r="W2675" t="s">
        <v>12098</v>
      </c>
      <c r="X2675" t="s">
        <v>36</v>
      </c>
      <c r="Y2675" t="s">
        <v>48</v>
      </c>
      <c r="Z2675" t="s">
        <v>49</v>
      </c>
      <c r="AA2675">
        <v>1082056</v>
      </c>
      <c r="AB2675" t="s">
        <v>399</v>
      </c>
      <c r="AE2675">
        <v>0</v>
      </c>
      <c r="AF2675">
        <v>45.181699999999999</v>
      </c>
      <c r="AG2675">
        <v>9</v>
      </c>
      <c r="AH2675">
        <v>8.0093999999999994</v>
      </c>
      <c r="AI2675">
        <v>0</v>
      </c>
      <c r="AJ2675">
        <v>23.3017</v>
      </c>
      <c r="AK2675">
        <v>0</v>
      </c>
      <c r="AL2675">
        <v>35.229100000000003</v>
      </c>
      <c r="AM2675">
        <f>INDEX(Sheet1!B:B, MATCH('tab1'!U2675, Sheet1!A:A,0))</f>
        <v>8</v>
      </c>
      <c r="AN2675">
        <f>INDEX(Sheet1!B:B, MATCH('tab1'!Z2675, Sheet1!A:A,0))</f>
        <v>4</v>
      </c>
      <c r="AO2675">
        <f t="shared" si="41"/>
        <v>136</v>
      </c>
    </row>
    <row r="2676" spans="1:41" x14ac:dyDescent="0.3">
      <c r="A2676" t="s">
        <v>7968</v>
      </c>
      <c r="B2676" t="s">
        <v>7968</v>
      </c>
      <c r="C2676">
        <v>1274</v>
      </c>
      <c r="D2676" t="s">
        <v>2595</v>
      </c>
      <c r="E2676" t="s">
        <v>82</v>
      </c>
      <c r="F2676">
        <v>10065</v>
      </c>
      <c r="G2676" t="s">
        <v>13891</v>
      </c>
      <c r="H2676" t="s">
        <v>14857</v>
      </c>
      <c r="I2676" t="s">
        <v>16408</v>
      </c>
      <c r="J2676" t="s">
        <v>82</v>
      </c>
      <c r="K2676">
        <v>10065</v>
      </c>
      <c r="L2676">
        <v>108</v>
      </c>
      <c r="M2676" t="s">
        <v>14875</v>
      </c>
      <c r="N2676">
        <v>40.765515000000001</v>
      </c>
      <c r="O2676">
        <v>-73.960747999999995</v>
      </c>
      <c r="P2676">
        <v>1014417501</v>
      </c>
      <c r="Q2676" t="s">
        <v>7969</v>
      </c>
      <c r="R2676">
        <v>8379</v>
      </c>
      <c r="S2676" s="1">
        <v>44502</v>
      </c>
      <c r="T2676" t="s">
        <v>54</v>
      </c>
      <c r="U2676" t="s">
        <v>34</v>
      </c>
      <c r="V2676">
        <v>78</v>
      </c>
      <c r="W2676" t="s">
        <v>7970</v>
      </c>
      <c r="X2676" t="s">
        <v>36</v>
      </c>
      <c r="Y2676" t="s">
        <v>37</v>
      </c>
      <c r="Z2676" t="s">
        <v>38</v>
      </c>
      <c r="AA2676">
        <v>1044738</v>
      </c>
      <c r="AB2676" t="s">
        <v>7971</v>
      </c>
      <c r="AC2676" s="1">
        <v>40849</v>
      </c>
      <c r="AD2676" t="s">
        <v>39</v>
      </c>
      <c r="AE2676">
        <v>66.666700000000006</v>
      </c>
      <c r="AF2676">
        <v>21.905000000000001</v>
      </c>
      <c r="AG2676">
        <v>15</v>
      </c>
      <c r="AH2676">
        <v>11.976900000000001</v>
      </c>
      <c r="AI2676">
        <v>66.666700000000006</v>
      </c>
      <c r="AJ2676">
        <v>6.1284999999999998</v>
      </c>
      <c r="AK2676">
        <v>33.333300000000001</v>
      </c>
      <c r="AL2676">
        <v>18.9541</v>
      </c>
      <c r="AM2676">
        <f>INDEX(Sheet1!B:B, MATCH('tab1'!U2676, Sheet1!A:A,0))</f>
        <v>5</v>
      </c>
      <c r="AN2676">
        <f>INDEX(Sheet1!B:B, MATCH('tab1'!Z2676, Sheet1!A:A,0))</f>
        <v>1</v>
      </c>
      <c r="AO2676">
        <f t="shared" si="41"/>
        <v>17</v>
      </c>
    </row>
    <row r="2677" spans="1:41" x14ac:dyDescent="0.3">
      <c r="A2677" t="s">
        <v>1797</v>
      </c>
      <c r="B2677" t="s">
        <v>1798</v>
      </c>
      <c r="C2677">
        <v>2121</v>
      </c>
      <c r="D2677" t="s">
        <v>1799</v>
      </c>
      <c r="E2677" t="s">
        <v>64</v>
      </c>
      <c r="F2677">
        <v>10457</v>
      </c>
      <c r="G2677" t="s">
        <v>12622</v>
      </c>
      <c r="H2677" t="s">
        <v>14857</v>
      </c>
      <c r="I2677" t="s">
        <v>15208</v>
      </c>
      <c r="J2677" t="s">
        <v>64</v>
      </c>
      <c r="K2677">
        <v>10457</v>
      </c>
      <c r="L2677">
        <v>206</v>
      </c>
      <c r="M2677" t="s">
        <v>14865</v>
      </c>
      <c r="N2677">
        <v>40.852012999999999</v>
      </c>
      <c r="O2677">
        <v>-73.895268000000002</v>
      </c>
      <c r="P2677">
        <v>2030370015</v>
      </c>
      <c r="Q2677" t="s">
        <v>1800</v>
      </c>
      <c r="R2677">
        <v>7304</v>
      </c>
      <c r="S2677" s="1">
        <v>45077</v>
      </c>
      <c r="T2677" t="s">
        <v>33</v>
      </c>
      <c r="U2677" t="s">
        <v>34</v>
      </c>
      <c r="V2677">
        <v>20</v>
      </c>
      <c r="W2677" t="s">
        <v>1801</v>
      </c>
      <c r="X2677" t="s">
        <v>36</v>
      </c>
      <c r="Y2677" t="s">
        <v>37</v>
      </c>
      <c r="Z2677" t="s">
        <v>38</v>
      </c>
      <c r="AA2677">
        <v>2115960</v>
      </c>
      <c r="AB2677" t="s">
        <v>1802</v>
      </c>
      <c r="AC2677" s="1">
        <v>38069</v>
      </c>
      <c r="AD2677" t="s">
        <v>39</v>
      </c>
      <c r="AE2677">
        <v>40</v>
      </c>
      <c r="AF2677">
        <v>21.905000000000001</v>
      </c>
      <c r="AG2677">
        <v>5</v>
      </c>
      <c r="AH2677">
        <v>11.976900000000001</v>
      </c>
      <c r="AI2677">
        <v>20</v>
      </c>
      <c r="AJ2677">
        <v>6.1284999999999998</v>
      </c>
      <c r="AK2677">
        <v>40</v>
      </c>
      <c r="AL2677">
        <v>18.9541</v>
      </c>
      <c r="AM2677">
        <f>INDEX(Sheet1!B:B, MATCH('tab1'!U2677, Sheet1!A:A,0))</f>
        <v>5</v>
      </c>
      <c r="AN2677">
        <f>INDEX(Sheet1!B:B, MATCH('tab1'!Z2677, Sheet1!A:A,0))</f>
        <v>1</v>
      </c>
      <c r="AO2677">
        <f t="shared" si="41"/>
        <v>17</v>
      </c>
    </row>
    <row r="2678" spans="1:41" x14ac:dyDescent="0.3">
      <c r="A2678" t="s">
        <v>1798</v>
      </c>
      <c r="B2678" t="s">
        <v>1798</v>
      </c>
      <c r="C2678">
        <v>280</v>
      </c>
      <c r="D2678" t="s">
        <v>8605</v>
      </c>
      <c r="E2678" t="s">
        <v>43</v>
      </c>
      <c r="F2678">
        <v>11212</v>
      </c>
      <c r="G2678" t="s">
        <v>14029</v>
      </c>
      <c r="H2678" t="s">
        <v>14857</v>
      </c>
      <c r="I2678" t="s">
        <v>16534</v>
      </c>
      <c r="J2678" t="s">
        <v>43</v>
      </c>
      <c r="K2678">
        <v>11212</v>
      </c>
      <c r="L2678">
        <v>316</v>
      </c>
      <c r="M2678" t="s">
        <v>14888</v>
      </c>
      <c r="N2678">
        <v>40.661363999999999</v>
      </c>
      <c r="O2678">
        <v>-73.906124000000005</v>
      </c>
      <c r="P2678">
        <v>3036050010</v>
      </c>
      <c r="Q2678" t="s">
        <v>8606</v>
      </c>
      <c r="R2678">
        <v>4121</v>
      </c>
      <c r="S2678" s="1">
        <v>45122</v>
      </c>
      <c r="T2678" t="s">
        <v>33</v>
      </c>
      <c r="U2678" t="s">
        <v>34</v>
      </c>
      <c r="V2678">
        <v>80</v>
      </c>
      <c r="W2678" t="s">
        <v>8607</v>
      </c>
      <c r="X2678" t="s">
        <v>36</v>
      </c>
      <c r="Y2678" t="s">
        <v>37</v>
      </c>
      <c r="Z2678" t="s">
        <v>38</v>
      </c>
      <c r="AA2678">
        <v>3082390</v>
      </c>
      <c r="AC2678" s="1">
        <v>38394</v>
      </c>
      <c r="AD2678" t="s">
        <v>39</v>
      </c>
      <c r="AE2678">
        <v>0</v>
      </c>
      <c r="AF2678">
        <v>21.905000000000001</v>
      </c>
      <c r="AG2678">
        <v>9</v>
      </c>
      <c r="AH2678">
        <v>11.976900000000001</v>
      </c>
      <c r="AI2678">
        <v>0</v>
      </c>
      <c r="AJ2678">
        <v>6.1284999999999998</v>
      </c>
      <c r="AK2678">
        <v>0</v>
      </c>
      <c r="AL2678">
        <v>18.9541</v>
      </c>
      <c r="AM2678">
        <f>INDEX(Sheet1!B:B, MATCH('tab1'!U2678, Sheet1!A:A,0))</f>
        <v>5</v>
      </c>
      <c r="AN2678">
        <f>INDEX(Sheet1!B:B, MATCH('tab1'!Z2678, Sheet1!A:A,0))</f>
        <v>1</v>
      </c>
      <c r="AO2678">
        <f t="shared" si="41"/>
        <v>17</v>
      </c>
    </row>
    <row r="2679" spans="1:41" x14ac:dyDescent="0.3">
      <c r="A2679" t="s">
        <v>1798</v>
      </c>
      <c r="B2679" t="s">
        <v>1798</v>
      </c>
      <c r="C2679">
        <v>1151</v>
      </c>
      <c r="D2679" t="s">
        <v>6563</v>
      </c>
      <c r="E2679" t="s">
        <v>43</v>
      </c>
      <c r="F2679">
        <v>11221</v>
      </c>
      <c r="G2679" t="s">
        <v>14199</v>
      </c>
      <c r="H2679" t="s">
        <v>14857</v>
      </c>
      <c r="I2679" t="s">
        <v>16678</v>
      </c>
      <c r="J2679" t="s">
        <v>43</v>
      </c>
      <c r="K2679">
        <v>11221</v>
      </c>
      <c r="L2679">
        <v>304</v>
      </c>
      <c r="M2679" t="s">
        <v>14922</v>
      </c>
      <c r="N2679">
        <v>40.689132999999998</v>
      </c>
      <c r="O2679">
        <v>-73.917483000000004</v>
      </c>
      <c r="P2679">
        <v>3033740001</v>
      </c>
      <c r="Q2679" t="s">
        <v>9365</v>
      </c>
      <c r="R2679">
        <v>4095</v>
      </c>
      <c r="S2679" s="1">
        <v>45135</v>
      </c>
      <c r="T2679" t="s">
        <v>33</v>
      </c>
      <c r="U2679" t="s">
        <v>34</v>
      </c>
      <c r="V2679">
        <v>55</v>
      </c>
      <c r="W2679" t="s">
        <v>9366</v>
      </c>
      <c r="X2679" t="s">
        <v>36</v>
      </c>
      <c r="Y2679" t="s">
        <v>37</v>
      </c>
      <c r="Z2679" t="s">
        <v>38</v>
      </c>
      <c r="AA2679">
        <v>3077163</v>
      </c>
      <c r="AC2679" s="1">
        <v>38244</v>
      </c>
      <c r="AD2679" t="s">
        <v>60</v>
      </c>
      <c r="AE2679">
        <v>33.333300000000001</v>
      </c>
      <c r="AF2679">
        <v>21.905000000000001</v>
      </c>
      <c r="AG2679">
        <v>6</v>
      </c>
      <c r="AH2679">
        <v>11.976900000000001</v>
      </c>
      <c r="AI2679">
        <v>0</v>
      </c>
      <c r="AJ2679">
        <v>6.1284999999999998</v>
      </c>
      <c r="AK2679">
        <v>33.333300000000001</v>
      </c>
      <c r="AL2679">
        <v>18.9541</v>
      </c>
      <c r="AM2679">
        <f>INDEX(Sheet1!B:B, MATCH('tab1'!U2679, Sheet1!A:A,0))</f>
        <v>5</v>
      </c>
      <c r="AN2679">
        <f>INDEX(Sheet1!B:B, MATCH('tab1'!Z2679, Sheet1!A:A,0))</f>
        <v>1</v>
      </c>
      <c r="AO2679">
        <f t="shared" si="41"/>
        <v>17</v>
      </c>
    </row>
    <row r="2680" spans="1:41" x14ac:dyDescent="0.3">
      <c r="A2680" t="s">
        <v>1798</v>
      </c>
      <c r="B2680" t="s">
        <v>1798</v>
      </c>
      <c r="C2680" t="s">
        <v>11286</v>
      </c>
      <c r="D2680" t="s">
        <v>11287</v>
      </c>
      <c r="E2680" t="s">
        <v>31</v>
      </c>
      <c r="F2680">
        <v>11385</v>
      </c>
      <c r="G2680" t="s">
        <v>14621</v>
      </c>
      <c r="H2680" t="s">
        <v>14857</v>
      </c>
      <c r="I2680" t="s">
        <v>17033</v>
      </c>
      <c r="J2680" t="s">
        <v>31</v>
      </c>
      <c r="K2680">
        <v>11385</v>
      </c>
      <c r="L2680">
        <v>405</v>
      </c>
      <c r="M2680" t="s">
        <v>14859</v>
      </c>
      <c r="N2680">
        <v>40.702992999999999</v>
      </c>
      <c r="O2680">
        <v>-73.894902999999999</v>
      </c>
      <c r="P2680">
        <v>4036280026</v>
      </c>
      <c r="Q2680" t="s">
        <v>11288</v>
      </c>
      <c r="R2680">
        <v>105482</v>
      </c>
      <c r="S2680" s="1">
        <v>45164</v>
      </c>
      <c r="T2680" t="s">
        <v>33</v>
      </c>
      <c r="U2680" t="s">
        <v>34</v>
      </c>
      <c r="V2680">
        <v>33</v>
      </c>
      <c r="W2680" t="s">
        <v>11289</v>
      </c>
      <c r="X2680" t="s">
        <v>36</v>
      </c>
      <c r="Y2680" t="s">
        <v>37</v>
      </c>
      <c r="Z2680" t="s">
        <v>38</v>
      </c>
      <c r="AA2680">
        <v>4088110</v>
      </c>
      <c r="AC2680" s="1">
        <v>44434</v>
      </c>
      <c r="AD2680" t="s">
        <v>39</v>
      </c>
      <c r="AE2680">
        <v>25</v>
      </c>
      <c r="AF2680">
        <v>21.905000000000001</v>
      </c>
      <c r="AG2680">
        <v>4</v>
      </c>
      <c r="AH2680">
        <v>11.976900000000001</v>
      </c>
      <c r="AI2680">
        <v>0</v>
      </c>
      <c r="AJ2680">
        <v>6.1284999999999998</v>
      </c>
      <c r="AK2680">
        <v>25</v>
      </c>
      <c r="AL2680">
        <v>18.9541</v>
      </c>
      <c r="AM2680">
        <f>INDEX(Sheet1!B:B, MATCH('tab1'!U2680, Sheet1!A:A,0))</f>
        <v>5</v>
      </c>
      <c r="AN2680">
        <f>INDEX(Sheet1!B:B, MATCH('tab1'!Z2680, Sheet1!A:A,0))</f>
        <v>1</v>
      </c>
      <c r="AO2680">
        <f t="shared" si="41"/>
        <v>17</v>
      </c>
    </row>
    <row r="2681" spans="1:41" x14ac:dyDescent="0.3">
      <c r="A2681" t="s">
        <v>10816</v>
      </c>
      <c r="B2681" t="s">
        <v>1798</v>
      </c>
      <c r="C2681">
        <v>425</v>
      </c>
      <c r="D2681" t="s">
        <v>10817</v>
      </c>
      <c r="E2681" t="s">
        <v>64</v>
      </c>
      <c r="F2681">
        <v>10451</v>
      </c>
      <c r="G2681" t="s">
        <v>14519</v>
      </c>
      <c r="H2681" t="s">
        <v>14857</v>
      </c>
      <c r="I2681" t="s">
        <v>16948</v>
      </c>
      <c r="J2681" t="s">
        <v>64</v>
      </c>
      <c r="K2681">
        <v>10451</v>
      </c>
      <c r="L2681">
        <v>203</v>
      </c>
      <c r="M2681" t="s">
        <v>14865</v>
      </c>
      <c r="N2681">
        <v>40.822679000000001</v>
      </c>
      <c r="O2681">
        <v>-73.913613999999995</v>
      </c>
      <c r="P2681">
        <v>2023810029</v>
      </c>
      <c r="Q2681" t="s">
        <v>10818</v>
      </c>
      <c r="R2681">
        <v>3093</v>
      </c>
      <c r="S2681" s="1">
        <v>45590</v>
      </c>
      <c r="T2681" t="s">
        <v>33</v>
      </c>
      <c r="U2681" t="s">
        <v>34</v>
      </c>
      <c r="V2681">
        <v>45</v>
      </c>
      <c r="W2681" t="s">
        <v>10819</v>
      </c>
      <c r="X2681" t="s">
        <v>36</v>
      </c>
      <c r="Y2681" t="s">
        <v>37</v>
      </c>
      <c r="Z2681" t="s">
        <v>38</v>
      </c>
      <c r="AA2681">
        <v>2092353</v>
      </c>
      <c r="AB2681" t="s">
        <v>10820</v>
      </c>
      <c r="AC2681" s="1">
        <v>38285</v>
      </c>
      <c r="AD2681" t="s">
        <v>60</v>
      </c>
      <c r="AG2681">
        <v>5</v>
      </c>
      <c r="AH2681">
        <v>11.976900000000001</v>
      </c>
      <c r="AM2681">
        <f>INDEX(Sheet1!B:B, MATCH('tab1'!U2681, Sheet1!A:A,0))</f>
        <v>5</v>
      </c>
      <c r="AN2681">
        <f>INDEX(Sheet1!B:B, MATCH('tab1'!Z2681, Sheet1!A:A,0))</f>
        <v>1</v>
      </c>
      <c r="AO2681">
        <f t="shared" si="41"/>
        <v>17</v>
      </c>
    </row>
    <row r="2682" spans="1:41" x14ac:dyDescent="0.3">
      <c r="A2682" t="s">
        <v>1614</v>
      </c>
      <c r="B2682" t="s">
        <v>1615</v>
      </c>
      <c r="C2682" t="s">
        <v>1616</v>
      </c>
      <c r="D2682" t="s">
        <v>642</v>
      </c>
      <c r="E2682" t="s">
        <v>31</v>
      </c>
      <c r="F2682">
        <v>11354</v>
      </c>
      <c r="G2682" t="s">
        <v>12585</v>
      </c>
      <c r="H2682" t="s">
        <v>14857</v>
      </c>
      <c r="I2682" t="s">
        <v>15172</v>
      </c>
      <c r="J2682" t="s">
        <v>31</v>
      </c>
      <c r="K2682">
        <v>11354</v>
      </c>
      <c r="L2682">
        <v>407</v>
      </c>
      <c r="M2682" t="s">
        <v>14893</v>
      </c>
      <c r="N2682">
        <v>40.762269000000003</v>
      </c>
      <c r="O2682">
        <v>-73.819725000000005</v>
      </c>
      <c r="P2682">
        <v>4050240033</v>
      </c>
      <c r="Q2682" t="s">
        <v>1617</v>
      </c>
      <c r="R2682">
        <v>5200</v>
      </c>
      <c r="S2682" s="1">
        <v>45330</v>
      </c>
      <c r="T2682" t="s">
        <v>33</v>
      </c>
      <c r="U2682" t="s">
        <v>34</v>
      </c>
      <c r="V2682">
        <v>162</v>
      </c>
      <c r="W2682" t="s">
        <v>1618</v>
      </c>
      <c r="X2682" t="s">
        <v>36</v>
      </c>
      <c r="Y2682" t="s">
        <v>37</v>
      </c>
      <c r="Z2682" t="s">
        <v>38</v>
      </c>
      <c r="AA2682">
        <v>4113673</v>
      </c>
      <c r="AB2682" t="s">
        <v>1619</v>
      </c>
      <c r="AC2682" s="1">
        <v>31145</v>
      </c>
      <c r="AD2682" t="s">
        <v>39</v>
      </c>
      <c r="AE2682">
        <v>83.333299999999994</v>
      </c>
      <c r="AF2682">
        <v>21.905000000000001</v>
      </c>
      <c r="AG2682">
        <v>33</v>
      </c>
      <c r="AH2682">
        <v>11.976900000000001</v>
      </c>
      <c r="AI2682">
        <v>50</v>
      </c>
      <c r="AJ2682">
        <v>6.1284999999999998</v>
      </c>
      <c r="AK2682">
        <v>66.666700000000006</v>
      </c>
      <c r="AL2682">
        <v>18.9541</v>
      </c>
      <c r="AM2682">
        <f>INDEX(Sheet1!B:B, MATCH('tab1'!U2682, Sheet1!A:A,0))</f>
        <v>5</v>
      </c>
      <c r="AN2682">
        <f>INDEX(Sheet1!B:B, MATCH('tab1'!Z2682, Sheet1!A:A,0))</f>
        <v>1</v>
      </c>
      <c r="AO2682">
        <f t="shared" si="41"/>
        <v>17</v>
      </c>
    </row>
    <row r="2683" spans="1:41" x14ac:dyDescent="0.3">
      <c r="A2683" t="s">
        <v>7275</v>
      </c>
      <c r="B2683" t="s">
        <v>7276</v>
      </c>
      <c r="C2683">
        <v>1800</v>
      </c>
      <c r="D2683" t="s">
        <v>1524</v>
      </c>
      <c r="E2683" t="s">
        <v>64</v>
      </c>
      <c r="F2683">
        <v>10453</v>
      </c>
      <c r="G2683" t="s">
        <v>13748</v>
      </c>
      <c r="H2683" t="s">
        <v>14857</v>
      </c>
      <c r="I2683" t="s">
        <v>16276</v>
      </c>
      <c r="J2683" t="s">
        <v>64</v>
      </c>
      <c r="K2683">
        <v>10453</v>
      </c>
      <c r="L2683">
        <v>205</v>
      </c>
      <c r="M2683" t="s">
        <v>14865</v>
      </c>
      <c r="N2683">
        <v>40.851289000000001</v>
      </c>
      <c r="O2683">
        <v>-73.915952000000004</v>
      </c>
      <c r="P2683">
        <v>2028790107</v>
      </c>
      <c r="Q2683" t="s">
        <v>7277</v>
      </c>
      <c r="R2683">
        <v>1879</v>
      </c>
      <c r="S2683" s="1">
        <v>44861</v>
      </c>
      <c r="T2683" t="s">
        <v>54</v>
      </c>
      <c r="U2683" t="s">
        <v>34</v>
      </c>
      <c r="V2683">
        <v>190</v>
      </c>
      <c r="W2683" t="s">
        <v>7278</v>
      </c>
      <c r="X2683" t="s">
        <v>36</v>
      </c>
      <c r="Y2683" t="s">
        <v>37</v>
      </c>
      <c r="Z2683" t="s">
        <v>38</v>
      </c>
      <c r="AA2683">
        <v>2009094</v>
      </c>
      <c r="AB2683" t="s">
        <v>7279</v>
      </c>
      <c r="AC2683" s="1">
        <v>38202</v>
      </c>
      <c r="AD2683" t="s">
        <v>60</v>
      </c>
      <c r="AE2683">
        <v>40</v>
      </c>
      <c r="AF2683">
        <v>21.905000000000001</v>
      </c>
      <c r="AG2683">
        <v>44</v>
      </c>
      <c r="AH2683">
        <v>11.976900000000001</v>
      </c>
      <c r="AI2683">
        <v>0</v>
      </c>
      <c r="AJ2683">
        <v>6.1284999999999998</v>
      </c>
      <c r="AK2683">
        <v>40</v>
      </c>
      <c r="AL2683">
        <v>18.9541</v>
      </c>
      <c r="AM2683">
        <f>INDEX(Sheet1!B:B, MATCH('tab1'!U2683, Sheet1!A:A,0))</f>
        <v>5</v>
      </c>
      <c r="AN2683">
        <f>INDEX(Sheet1!B:B, MATCH('tab1'!Z2683, Sheet1!A:A,0))</f>
        <v>1</v>
      </c>
      <c r="AO2683">
        <f t="shared" si="41"/>
        <v>17</v>
      </c>
    </row>
    <row r="2684" spans="1:41" x14ac:dyDescent="0.3">
      <c r="A2684" t="s">
        <v>5087</v>
      </c>
      <c r="B2684" t="s">
        <v>5087</v>
      </c>
      <c r="C2684">
        <v>195</v>
      </c>
      <c r="D2684" t="s">
        <v>5051</v>
      </c>
      <c r="E2684" t="s">
        <v>82</v>
      </c>
      <c r="F2684">
        <v>10013</v>
      </c>
      <c r="G2684" t="s">
        <v>13292</v>
      </c>
      <c r="H2684" t="s">
        <v>14857</v>
      </c>
      <c r="I2684" t="s">
        <v>15843</v>
      </c>
      <c r="J2684" t="s">
        <v>82</v>
      </c>
      <c r="K2684">
        <v>10013</v>
      </c>
      <c r="L2684">
        <v>103</v>
      </c>
      <c r="M2684" t="s">
        <v>14870</v>
      </c>
      <c r="N2684">
        <v>40.713827999999999</v>
      </c>
      <c r="O2684">
        <v>-73.999322000000006</v>
      </c>
      <c r="P2684">
        <v>1001640061</v>
      </c>
      <c r="Q2684" t="s">
        <v>5088</v>
      </c>
      <c r="R2684">
        <v>105459</v>
      </c>
      <c r="S2684" s="1">
        <v>44819</v>
      </c>
      <c r="T2684" t="s">
        <v>54</v>
      </c>
      <c r="U2684" t="s">
        <v>55</v>
      </c>
      <c r="V2684">
        <v>100</v>
      </c>
      <c r="W2684" t="s">
        <v>5089</v>
      </c>
      <c r="X2684" t="s">
        <v>57</v>
      </c>
      <c r="Y2684" t="s">
        <v>58</v>
      </c>
      <c r="Z2684" t="s">
        <v>58</v>
      </c>
      <c r="AA2684">
        <v>1001827</v>
      </c>
      <c r="AC2684" s="1">
        <v>44407</v>
      </c>
      <c r="AD2684" t="s">
        <v>39</v>
      </c>
      <c r="AE2684">
        <v>50</v>
      </c>
      <c r="AF2684">
        <v>26.886800000000001</v>
      </c>
      <c r="AG2684">
        <v>0</v>
      </c>
      <c r="AH2684">
        <v>1</v>
      </c>
      <c r="AI2684">
        <v>0</v>
      </c>
      <c r="AJ2684">
        <v>14.255800000000001</v>
      </c>
      <c r="AK2684">
        <v>50</v>
      </c>
      <c r="AL2684">
        <v>21.8553</v>
      </c>
      <c r="AM2684">
        <f>INDEX(Sheet1!B:B, MATCH('tab1'!U2684, Sheet1!A:A,0))</f>
        <v>7</v>
      </c>
      <c r="AN2684">
        <f>INDEX(Sheet1!B:B, MATCH('tab1'!Z2684, Sheet1!A:A,0))</f>
        <v>3</v>
      </c>
      <c r="AO2684">
        <f t="shared" si="41"/>
        <v>68</v>
      </c>
    </row>
    <row r="2685" spans="1:41" x14ac:dyDescent="0.3">
      <c r="A2685" t="s">
        <v>6198</v>
      </c>
      <c r="B2685" t="s">
        <v>6198</v>
      </c>
      <c r="C2685" t="s">
        <v>6199</v>
      </c>
      <c r="D2685" t="s">
        <v>6200</v>
      </c>
      <c r="E2685" t="s">
        <v>82</v>
      </c>
      <c r="F2685">
        <v>10013</v>
      </c>
      <c r="G2685" t="s">
        <v>13524</v>
      </c>
      <c r="H2685" t="s">
        <v>14857</v>
      </c>
      <c r="I2685" t="s">
        <v>16067</v>
      </c>
      <c r="J2685" t="s">
        <v>82</v>
      </c>
      <c r="K2685">
        <v>10013</v>
      </c>
      <c r="L2685">
        <v>102</v>
      </c>
      <c r="M2685" t="s">
        <v>15048</v>
      </c>
      <c r="N2685">
        <v>40.717458999999998</v>
      </c>
      <c r="O2685">
        <v>-73.995345999999998</v>
      </c>
      <c r="P2685">
        <v>1002390038</v>
      </c>
      <c r="Q2685" t="s">
        <v>5088</v>
      </c>
      <c r="R2685">
        <v>103939</v>
      </c>
      <c r="S2685" s="1">
        <v>44964</v>
      </c>
      <c r="T2685" t="s">
        <v>54</v>
      </c>
      <c r="U2685" t="s">
        <v>34</v>
      </c>
      <c r="V2685">
        <v>47</v>
      </c>
      <c r="W2685" t="s">
        <v>6201</v>
      </c>
      <c r="X2685" t="s">
        <v>36</v>
      </c>
      <c r="Y2685" t="s">
        <v>37</v>
      </c>
      <c r="Z2685" t="s">
        <v>38</v>
      </c>
      <c r="AA2685">
        <v>1003136</v>
      </c>
      <c r="AB2685" t="s">
        <v>6202</v>
      </c>
      <c r="AC2685" s="1">
        <v>42773</v>
      </c>
      <c r="AD2685" t="s">
        <v>39</v>
      </c>
      <c r="AE2685">
        <v>33.333300000000001</v>
      </c>
      <c r="AF2685">
        <v>21.905000000000001</v>
      </c>
      <c r="AG2685">
        <v>11</v>
      </c>
      <c r="AH2685">
        <v>11.976900000000001</v>
      </c>
      <c r="AI2685">
        <v>0</v>
      </c>
      <c r="AJ2685">
        <v>6.1284999999999998</v>
      </c>
      <c r="AK2685">
        <v>33.333300000000001</v>
      </c>
      <c r="AL2685">
        <v>18.9541</v>
      </c>
      <c r="AM2685">
        <f>INDEX(Sheet1!B:B, MATCH('tab1'!U2685, Sheet1!A:A,0))</f>
        <v>5</v>
      </c>
      <c r="AN2685">
        <f>INDEX(Sheet1!B:B, MATCH('tab1'!Z2685, Sheet1!A:A,0))</f>
        <v>1</v>
      </c>
      <c r="AO2685">
        <f t="shared" si="41"/>
        <v>17</v>
      </c>
    </row>
    <row r="2686" spans="1:41" x14ac:dyDescent="0.3">
      <c r="A2686" t="s">
        <v>7985</v>
      </c>
      <c r="B2686" t="s">
        <v>7986</v>
      </c>
      <c r="C2686" t="s">
        <v>7987</v>
      </c>
      <c r="D2686" t="s">
        <v>5313</v>
      </c>
      <c r="E2686" t="s">
        <v>31</v>
      </c>
      <c r="F2686">
        <v>11366</v>
      </c>
      <c r="G2686" t="s">
        <v>13895</v>
      </c>
      <c r="H2686" t="s">
        <v>14857</v>
      </c>
      <c r="I2686" t="s">
        <v>16411</v>
      </c>
      <c r="J2686" t="s">
        <v>31</v>
      </c>
      <c r="K2686">
        <v>11366</v>
      </c>
      <c r="L2686">
        <v>408</v>
      </c>
      <c r="M2686" t="s">
        <v>14893</v>
      </c>
      <c r="N2686">
        <v>40.724687000000003</v>
      </c>
      <c r="O2686">
        <v>-73.810659999999999</v>
      </c>
      <c r="P2686">
        <v>4068100052</v>
      </c>
      <c r="Q2686" t="s">
        <v>7988</v>
      </c>
      <c r="S2686" s="1">
        <v>78699</v>
      </c>
      <c r="T2686" t="s">
        <v>45</v>
      </c>
      <c r="U2686" t="s">
        <v>46</v>
      </c>
      <c r="V2686">
        <v>0</v>
      </c>
      <c r="W2686" t="s">
        <v>7989</v>
      </c>
      <c r="X2686" t="s">
        <v>36</v>
      </c>
      <c r="Y2686" t="s">
        <v>48</v>
      </c>
      <c r="Z2686" t="s">
        <v>49</v>
      </c>
      <c r="AA2686">
        <v>4147454</v>
      </c>
      <c r="AE2686">
        <v>100</v>
      </c>
      <c r="AF2686">
        <v>45.181699999999999</v>
      </c>
      <c r="AG2686">
        <v>14</v>
      </c>
      <c r="AH2686">
        <v>8.0093999999999994</v>
      </c>
      <c r="AI2686">
        <v>100</v>
      </c>
      <c r="AJ2686">
        <v>23.3017</v>
      </c>
      <c r="AK2686">
        <v>0</v>
      </c>
      <c r="AL2686">
        <v>35.229100000000003</v>
      </c>
      <c r="AM2686">
        <f>INDEX(Sheet1!B:B, MATCH('tab1'!U2686, Sheet1!A:A,0))</f>
        <v>8</v>
      </c>
      <c r="AN2686">
        <f>INDEX(Sheet1!B:B, MATCH('tab1'!Z2686, Sheet1!A:A,0))</f>
        <v>4</v>
      </c>
      <c r="AO2686">
        <f t="shared" si="41"/>
        <v>136</v>
      </c>
    </row>
    <row r="2687" spans="1:41" x14ac:dyDescent="0.3">
      <c r="A2687" t="s">
        <v>5928</v>
      </c>
      <c r="B2687" t="s">
        <v>5928</v>
      </c>
      <c r="C2687">
        <v>56</v>
      </c>
      <c r="D2687" t="s">
        <v>5929</v>
      </c>
      <c r="E2687" t="s">
        <v>82</v>
      </c>
      <c r="F2687">
        <v>10128</v>
      </c>
      <c r="G2687" t="s">
        <v>13471</v>
      </c>
      <c r="H2687" t="s">
        <v>14857</v>
      </c>
      <c r="I2687" t="s">
        <v>16016</v>
      </c>
      <c r="J2687" t="s">
        <v>82</v>
      </c>
      <c r="K2687">
        <v>10128</v>
      </c>
      <c r="L2687">
        <v>108</v>
      </c>
      <c r="M2687" t="s">
        <v>14875</v>
      </c>
      <c r="N2687">
        <v>40.785060999999999</v>
      </c>
      <c r="O2687">
        <v>-73.955034999999995</v>
      </c>
      <c r="P2687">
        <v>1015040047</v>
      </c>
      <c r="Q2687" t="s">
        <v>5930</v>
      </c>
      <c r="S2687" s="1">
        <v>78551</v>
      </c>
      <c r="T2687" t="s">
        <v>45</v>
      </c>
      <c r="U2687" t="s">
        <v>46</v>
      </c>
      <c r="V2687">
        <v>52</v>
      </c>
      <c r="W2687" t="s">
        <v>5931</v>
      </c>
      <c r="X2687" t="s">
        <v>36</v>
      </c>
      <c r="Y2687" t="s">
        <v>48</v>
      </c>
      <c r="Z2687" t="s">
        <v>49</v>
      </c>
      <c r="AA2687">
        <v>1047080</v>
      </c>
      <c r="AE2687">
        <v>0</v>
      </c>
      <c r="AF2687">
        <v>45.181699999999999</v>
      </c>
      <c r="AG2687">
        <v>6</v>
      </c>
      <c r="AH2687">
        <v>8.0093999999999994</v>
      </c>
      <c r="AI2687">
        <v>0</v>
      </c>
      <c r="AJ2687">
        <v>23.3017</v>
      </c>
      <c r="AK2687">
        <v>0</v>
      </c>
      <c r="AL2687">
        <v>35.229100000000003</v>
      </c>
      <c r="AM2687">
        <f>INDEX(Sheet1!B:B, MATCH('tab1'!U2687, Sheet1!A:A,0))</f>
        <v>8</v>
      </c>
      <c r="AN2687">
        <f>INDEX(Sheet1!B:B, MATCH('tab1'!Z2687, Sheet1!A:A,0))</f>
        <v>4</v>
      </c>
      <c r="AO2687">
        <f t="shared" si="41"/>
        <v>136</v>
      </c>
    </row>
    <row r="2688" spans="1:41" x14ac:dyDescent="0.3">
      <c r="A2688" t="s">
        <v>6989</v>
      </c>
      <c r="B2688" t="s">
        <v>6989</v>
      </c>
      <c r="C2688">
        <v>117</v>
      </c>
      <c r="D2688" t="s">
        <v>6990</v>
      </c>
      <c r="E2688" t="s">
        <v>82</v>
      </c>
      <c r="F2688">
        <v>10025</v>
      </c>
      <c r="G2688" t="s">
        <v>13687</v>
      </c>
      <c r="H2688" t="s">
        <v>14857</v>
      </c>
      <c r="I2688" t="s">
        <v>16219</v>
      </c>
      <c r="J2688" t="s">
        <v>82</v>
      </c>
      <c r="K2688">
        <v>10025</v>
      </c>
      <c r="L2688">
        <v>107</v>
      </c>
      <c r="M2688" t="s">
        <v>14936</v>
      </c>
      <c r="N2688">
        <v>40.79251</v>
      </c>
      <c r="O2688">
        <v>-73.968761000000001</v>
      </c>
      <c r="P2688">
        <v>1012260025</v>
      </c>
      <c r="Q2688" t="s">
        <v>6991</v>
      </c>
      <c r="R2688">
        <v>7835</v>
      </c>
      <c r="S2688" s="1">
        <v>45261</v>
      </c>
      <c r="T2688" t="s">
        <v>33</v>
      </c>
      <c r="U2688" t="s">
        <v>34</v>
      </c>
      <c r="V2688">
        <v>51</v>
      </c>
      <c r="W2688" t="s">
        <v>6992</v>
      </c>
      <c r="X2688" t="s">
        <v>36</v>
      </c>
      <c r="Y2688" t="s">
        <v>37</v>
      </c>
      <c r="Z2688" t="s">
        <v>38</v>
      </c>
      <c r="AA2688">
        <v>1032605</v>
      </c>
      <c r="AB2688" t="s">
        <v>6993</v>
      </c>
      <c r="AC2688" s="1">
        <v>39414</v>
      </c>
      <c r="AD2688" t="s">
        <v>39</v>
      </c>
      <c r="AE2688">
        <v>0</v>
      </c>
      <c r="AF2688">
        <v>21.905000000000001</v>
      </c>
      <c r="AG2688">
        <v>4</v>
      </c>
      <c r="AH2688">
        <v>11.976900000000001</v>
      </c>
      <c r="AI2688">
        <v>0</v>
      </c>
      <c r="AJ2688">
        <v>6.1284999999999998</v>
      </c>
      <c r="AK2688">
        <v>0</v>
      </c>
      <c r="AL2688">
        <v>18.9541</v>
      </c>
      <c r="AM2688">
        <f>INDEX(Sheet1!B:B, MATCH('tab1'!U2688, Sheet1!A:A,0))</f>
        <v>5</v>
      </c>
      <c r="AN2688">
        <f>INDEX(Sheet1!B:B, MATCH('tab1'!Z2688, Sheet1!A:A,0))</f>
        <v>1</v>
      </c>
      <c r="AO2688">
        <f t="shared" si="41"/>
        <v>17</v>
      </c>
    </row>
    <row r="2689" spans="1:41" x14ac:dyDescent="0.3">
      <c r="A2689" t="s">
        <v>10407</v>
      </c>
      <c r="B2689" t="s">
        <v>10407</v>
      </c>
      <c r="C2689">
        <v>540</v>
      </c>
      <c r="D2689" t="s">
        <v>10408</v>
      </c>
      <c r="E2689" t="s">
        <v>82</v>
      </c>
      <c r="F2689">
        <v>10021</v>
      </c>
      <c r="G2689" t="s">
        <v>14427</v>
      </c>
      <c r="H2689" t="s">
        <v>14857</v>
      </c>
      <c r="I2689" t="s">
        <v>16871</v>
      </c>
      <c r="J2689" t="s">
        <v>82</v>
      </c>
      <c r="K2689">
        <v>10021</v>
      </c>
      <c r="L2689">
        <v>108</v>
      </c>
      <c r="M2689" t="s">
        <v>14875</v>
      </c>
      <c r="N2689">
        <v>40.769005999999997</v>
      </c>
      <c r="O2689">
        <v>-73.950844000000004</v>
      </c>
      <c r="P2689">
        <v>1014870025</v>
      </c>
      <c r="Q2689" t="s">
        <v>10409</v>
      </c>
      <c r="S2689" s="1">
        <v>78551</v>
      </c>
      <c r="T2689" t="s">
        <v>45</v>
      </c>
      <c r="U2689" t="s">
        <v>46</v>
      </c>
      <c r="V2689">
        <v>79</v>
      </c>
      <c r="W2689" t="s">
        <v>10410</v>
      </c>
      <c r="X2689" t="s">
        <v>36</v>
      </c>
      <c r="Y2689" t="s">
        <v>48</v>
      </c>
      <c r="Z2689" t="s">
        <v>49</v>
      </c>
      <c r="AA2689">
        <v>1083910</v>
      </c>
      <c r="AE2689">
        <v>0</v>
      </c>
      <c r="AF2689">
        <v>45.181699999999999</v>
      </c>
      <c r="AG2689">
        <v>14</v>
      </c>
      <c r="AH2689">
        <v>8.0093999999999994</v>
      </c>
      <c r="AI2689">
        <v>0</v>
      </c>
      <c r="AJ2689">
        <v>23.3017</v>
      </c>
      <c r="AK2689">
        <v>0</v>
      </c>
      <c r="AL2689">
        <v>35.229100000000003</v>
      </c>
      <c r="AM2689">
        <f>INDEX(Sheet1!B:B, MATCH('tab1'!U2689, Sheet1!A:A,0))</f>
        <v>8</v>
      </c>
      <c r="AN2689">
        <f>INDEX(Sheet1!B:B, MATCH('tab1'!Z2689, Sheet1!A:A,0))</f>
        <v>4</v>
      </c>
      <c r="AO2689">
        <f t="shared" si="41"/>
        <v>136</v>
      </c>
    </row>
    <row r="2690" spans="1:41" x14ac:dyDescent="0.3">
      <c r="A2690" t="s">
        <v>5865</v>
      </c>
      <c r="B2690" t="s">
        <v>5865</v>
      </c>
      <c r="C2690">
        <v>21</v>
      </c>
      <c r="D2690" t="s">
        <v>5866</v>
      </c>
      <c r="E2690" t="s">
        <v>82</v>
      </c>
      <c r="F2690">
        <v>10027</v>
      </c>
      <c r="G2690" t="s">
        <v>13457</v>
      </c>
      <c r="H2690" t="s">
        <v>14857</v>
      </c>
      <c r="I2690" t="s">
        <v>16002</v>
      </c>
      <c r="J2690" t="s">
        <v>82</v>
      </c>
      <c r="K2690">
        <v>10027</v>
      </c>
      <c r="L2690">
        <v>109</v>
      </c>
      <c r="M2690" t="s">
        <v>14880</v>
      </c>
      <c r="N2690">
        <v>40.809184999999999</v>
      </c>
      <c r="O2690">
        <v>-73.964353000000003</v>
      </c>
      <c r="P2690">
        <v>1019900010</v>
      </c>
      <c r="Q2690" t="s">
        <v>5867</v>
      </c>
      <c r="R2690">
        <v>6620</v>
      </c>
      <c r="S2690" s="1">
        <v>45061</v>
      </c>
      <c r="T2690" t="s">
        <v>33</v>
      </c>
      <c r="U2690" t="s">
        <v>144</v>
      </c>
      <c r="V2690">
        <v>20</v>
      </c>
      <c r="W2690" t="s">
        <v>5868</v>
      </c>
      <c r="X2690" t="s">
        <v>146</v>
      </c>
      <c r="Y2690" t="s">
        <v>37</v>
      </c>
      <c r="Z2690" t="s">
        <v>147</v>
      </c>
      <c r="AA2690">
        <v>1059819</v>
      </c>
      <c r="AB2690" t="s">
        <v>5869</v>
      </c>
      <c r="AC2690" s="1">
        <v>38140</v>
      </c>
      <c r="AD2690" t="s">
        <v>60</v>
      </c>
      <c r="AE2690">
        <v>0</v>
      </c>
      <c r="AF2690">
        <v>17.4391</v>
      </c>
      <c r="AG2690">
        <v>11</v>
      </c>
      <c r="AH2690">
        <v>8.4033999999999995</v>
      </c>
      <c r="AI2690">
        <v>0</v>
      </c>
      <c r="AJ2690">
        <v>4.9984000000000002</v>
      </c>
      <c r="AK2690">
        <v>0</v>
      </c>
      <c r="AL2690">
        <v>15.3835</v>
      </c>
      <c r="AM2690">
        <f>INDEX(Sheet1!B:B, MATCH('tab1'!U2690, Sheet1!A:A,0))</f>
        <v>6</v>
      </c>
      <c r="AN2690">
        <f>INDEX(Sheet1!B:B, MATCH('tab1'!Z2690, Sheet1!A:A,0))</f>
        <v>2</v>
      </c>
      <c r="AO2690">
        <f t="shared" si="41"/>
        <v>34</v>
      </c>
    </row>
    <row r="2691" spans="1:41" x14ac:dyDescent="0.3">
      <c r="A2691" t="s">
        <v>5865</v>
      </c>
      <c r="B2691" t="s">
        <v>5865</v>
      </c>
      <c r="C2691">
        <v>21</v>
      </c>
      <c r="D2691" t="s">
        <v>5866</v>
      </c>
      <c r="E2691" t="s">
        <v>82</v>
      </c>
      <c r="F2691">
        <v>10027</v>
      </c>
      <c r="G2691" t="s">
        <v>13457</v>
      </c>
      <c r="H2691" t="s">
        <v>14857</v>
      </c>
      <c r="I2691" t="s">
        <v>16002</v>
      </c>
      <c r="J2691" t="s">
        <v>82</v>
      </c>
      <c r="K2691">
        <v>10027</v>
      </c>
      <c r="L2691">
        <v>109</v>
      </c>
      <c r="M2691" t="s">
        <v>14880</v>
      </c>
      <c r="N2691">
        <v>40.809184999999999</v>
      </c>
      <c r="O2691">
        <v>-73.964353000000003</v>
      </c>
      <c r="P2691">
        <v>1019900010</v>
      </c>
      <c r="Q2691" t="s">
        <v>5867</v>
      </c>
      <c r="R2691">
        <v>1818</v>
      </c>
      <c r="S2691" s="1">
        <v>45563</v>
      </c>
      <c r="T2691" t="s">
        <v>33</v>
      </c>
      <c r="U2691" t="s">
        <v>34</v>
      </c>
      <c r="V2691">
        <v>32</v>
      </c>
      <c r="W2691" t="s">
        <v>7171</v>
      </c>
      <c r="X2691" t="s">
        <v>36</v>
      </c>
      <c r="Y2691" t="s">
        <v>37</v>
      </c>
      <c r="Z2691" t="s">
        <v>38</v>
      </c>
      <c r="AA2691">
        <v>1059819</v>
      </c>
      <c r="AB2691" t="s">
        <v>5869</v>
      </c>
      <c r="AC2691" s="1">
        <v>38155</v>
      </c>
      <c r="AD2691" t="s">
        <v>60</v>
      </c>
      <c r="AE2691">
        <v>16.666699999999999</v>
      </c>
      <c r="AF2691">
        <v>21.905000000000001</v>
      </c>
      <c r="AG2691">
        <v>7</v>
      </c>
      <c r="AH2691">
        <v>11.976900000000001</v>
      </c>
      <c r="AI2691">
        <v>0</v>
      </c>
      <c r="AJ2691">
        <v>6.1284999999999998</v>
      </c>
      <c r="AK2691">
        <v>16.666699999999999</v>
      </c>
      <c r="AL2691">
        <v>18.9541</v>
      </c>
      <c r="AM2691">
        <f>INDEX(Sheet1!B:B, MATCH('tab1'!U2691, Sheet1!A:A,0))</f>
        <v>5</v>
      </c>
      <c r="AN2691">
        <f>INDEX(Sheet1!B:B, MATCH('tab1'!Z2691, Sheet1!A:A,0))</f>
        <v>1</v>
      </c>
      <c r="AO2691">
        <f t="shared" ref="AO2691:AO2754" si="42">POWER(2,AN2691-1) + POWER(2,AM2691-1)</f>
        <v>17</v>
      </c>
    </row>
    <row r="2692" spans="1:41" x14ac:dyDescent="0.3">
      <c r="A2692" t="s">
        <v>2445</v>
      </c>
      <c r="B2692" t="s">
        <v>2445</v>
      </c>
      <c r="C2692">
        <v>55</v>
      </c>
      <c r="D2692" t="s">
        <v>2446</v>
      </c>
      <c r="E2692" t="s">
        <v>82</v>
      </c>
      <c r="F2692">
        <v>10013</v>
      </c>
      <c r="G2692" t="s">
        <v>12751</v>
      </c>
      <c r="H2692" t="s">
        <v>14857</v>
      </c>
      <c r="I2692" t="s">
        <v>15332</v>
      </c>
      <c r="J2692" t="s">
        <v>82</v>
      </c>
      <c r="K2692">
        <v>10013</v>
      </c>
      <c r="L2692">
        <v>101</v>
      </c>
      <c r="M2692" t="s">
        <v>14914</v>
      </c>
      <c r="N2692">
        <v>40.717647999999997</v>
      </c>
      <c r="O2692">
        <v>-74.009004000000004</v>
      </c>
      <c r="P2692">
        <v>1001430004</v>
      </c>
      <c r="Q2692" t="s">
        <v>2447</v>
      </c>
      <c r="R2692">
        <v>5879</v>
      </c>
      <c r="S2692" s="1">
        <v>45529</v>
      </c>
      <c r="T2692" t="s">
        <v>33</v>
      </c>
      <c r="U2692" t="s">
        <v>34</v>
      </c>
      <c r="V2692">
        <v>140</v>
      </c>
      <c r="W2692" t="s">
        <v>2448</v>
      </c>
      <c r="X2692" t="s">
        <v>36</v>
      </c>
      <c r="Y2692" t="s">
        <v>37</v>
      </c>
      <c r="Z2692" t="s">
        <v>38</v>
      </c>
      <c r="AA2692">
        <v>1001544</v>
      </c>
      <c r="AB2692" t="s">
        <v>2449</v>
      </c>
      <c r="AC2692" s="1">
        <v>38174</v>
      </c>
      <c r="AD2692" t="s">
        <v>60</v>
      </c>
      <c r="AE2692">
        <v>16.666699999999999</v>
      </c>
      <c r="AF2692">
        <v>21.905000000000001</v>
      </c>
      <c r="AG2692">
        <v>19</v>
      </c>
      <c r="AH2692">
        <v>11.976900000000001</v>
      </c>
      <c r="AI2692">
        <v>16.666699999999999</v>
      </c>
      <c r="AJ2692">
        <v>6.1284999999999998</v>
      </c>
      <c r="AK2692">
        <v>0</v>
      </c>
      <c r="AL2692">
        <v>18.9541</v>
      </c>
      <c r="AM2692">
        <f>INDEX(Sheet1!B:B, MATCH('tab1'!U2692, Sheet1!A:A,0))</f>
        <v>5</v>
      </c>
      <c r="AN2692">
        <f>INDEX(Sheet1!B:B, MATCH('tab1'!Z2692, Sheet1!A:A,0))</f>
        <v>1</v>
      </c>
      <c r="AO2692">
        <f t="shared" si="42"/>
        <v>17</v>
      </c>
    </row>
    <row r="2693" spans="1:41" x14ac:dyDescent="0.3">
      <c r="A2693" t="s">
        <v>2445</v>
      </c>
      <c r="B2693" t="s">
        <v>2445</v>
      </c>
      <c r="C2693">
        <v>134</v>
      </c>
      <c r="D2693" t="s">
        <v>3348</v>
      </c>
      <c r="E2693" t="s">
        <v>82</v>
      </c>
      <c r="F2693">
        <v>10013</v>
      </c>
      <c r="G2693" t="s">
        <v>12935</v>
      </c>
      <c r="H2693" t="s">
        <v>14857</v>
      </c>
      <c r="I2693" t="s">
        <v>15507</v>
      </c>
      <c r="J2693" t="s">
        <v>82</v>
      </c>
      <c r="K2693">
        <v>10013</v>
      </c>
      <c r="L2693">
        <v>101</v>
      </c>
      <c r="M2693" t="s">
        <v>14914</v>
      </c>
      <c r="N2693">
        <v>40.716182000000003</v>
      </c>
      <c r="O2693">
        <v>-74.007518000000005</v>
      </c>
      <c r="P2693">
        <v>1001460021</v>
      </c>
      <c r="Q2693" t="s">
        <v>3349</v>
      </c>
      <c r="R2693">
        <v>7297</v>
      </c>
      <c r="S2693" s="1">
        <v>45660</v>
      </c>
      <c r="T2693" t="s">
        <v>33</v>
      </c>
      <c r="U2693" t="s">
        <v>34</v>
      </c>
      <c r="V2693">
        <v>84</v>
      </c>
      <c r="W2693" t="s">
        <v>3350</v>
      </c>
      <c r="X2693" t="s">
        <v>36</v>
      </c>
      <c r="Y2693" t="s">
        <v>37</v>
      </c>
      <c r="Z2693" t="s">
        <v>38</v>
      </c>
      <c r="AA2693">
        <v>1075669</v>
      </c>
      <c r="AB2693" t="s">
        <v>3351</v>
      </c>
      <c r="AC2693" s="1">
        <v>38259</v>
      </c>
      <c r="AD2693" t="s">
        <v>60</v>
      </c>
      <c r="AE2693">
        <v>0</v>
      </c>
      <c r="AF2693">
        <v>21.905000000000001</v>
      </c>
      <c r="AG2693">
        <v>17</v>
      </c>
      <c r="AH2693">
        <v>11.976900000000001</v>
      </c>
      <c r="AI2693">
        <v>0</v>
      </c>
      <c r="AJ2693">
        <v>6.1284999999999998</v>
      </c>
      <c r="AK2693">
        <v>0</v>
      </c>
      <c r="AL2693">
        <v>18.9541</v>
      </c>
      <c r="AM2693">
        <f>INDEX(Sheet1!B:B, MATCH('tab1'!U2693, Sheet1!A:A,0))</f>
        <v>5</v>
      </c>
      <c r="AN2693">
        <f>INDEX(Sheet1!B:B, MATCH('tab1'!Z2693, Sheet1!A:A,0))</f>
        <v>1</v>
      </c>
      <c r="AO2693">
        <f t="shared" si="42"/>
        <v>17</v>
      </c>
    </row>
    <row r="2694" spans="1:41" x14ac:dyDescent="0.3">
      <c r="A2694" t="s">
        <v>7232</v>
      </c>
      <c r="B2694" t="s">
        <v>7232</v>
      </c>
      <c r="C2694">
        <v>309</v>
      </c>
      <c r="D2694" t="s">
        <v>7233</v>
      </c>
      <c r="E2694" t="s">
        <v>82</v>
      </c>
      <c r="F2694">
        <v>10025</v>
      </c>
      <c r="G2694" t="s">
        <v>13738</v>
      </c>
      <c r="H2694" t="s">
        <v>14857</v>
      </c>
      <c r="I2694" t="s">
        <v>16267</v>
      </c>
      <c r="J2694" t="s">
        <v>82</v>
      </c>
      <c r="K2694">
        <v>10025</v>
      </c>
      <c r="L2694">
        <v>107</v>
      </c>
      <c r="M2694" t="s">
        <v>14936</v>
      </c>
      <c r="N2694">
        <v>40.792834999999997</v>
      </c>
      <c r="O2694">
        <v>-73.975380999999999</v>
      </c>
      <c r="P2694">
        <v>1012520012</v>
      </c>
      <c r="Q2694" t="s">
        <v>6038</v>
      </c>
      <c r="R2694">
        <v>4319</v>
      </c>
      <c r="S2694" s="1">
        <v>45008</v>
      </c>
      <c r="T2694" t="s">
        <v>54</v>
      </c>
      <c r="U2694" t="s">
        <v>34</v>
      </c>
      <c r="V2694">
        <v>180</v>
      </c>
      <c r="W2694" t="s">
        <v>7234</v>
      </c>
      <c r="X2694" t="s">
        <v>36</v>
      </c>
      <c r="Y2694" t="s">
        <v>37</v>
      </c>
      <c r="Z2694" t="s">
        <v>38</v>
      </c>
      <c r="AA2694">
        <v>1034119</v>
      </c>
      <c r="AB2694" t="s">
        <v>6040</v>
      </c>
      <c r="AC2694" s="1">
        <v>38422</v>
      </c>
      <c r="AD2694" t="s">
        <v>60</v>
      </c>
      <c r="AE2694">
        <v>0</v>
      </c>
      <c r="AF2694">
        <v>21.905000000000001</v>
      </c>
      <c r="AG2694">
        <v>31</v>
      </c>
      <c r="AH2694">
        <v>11.976900000000001</v>
      </c>
      <c r="AI2694">
        <v>0</v>
      </c>
      <c r="AJ2694">
        <v>6.1284999999999998</v>
      </c>
      <c r="AK2694">
        <v>0</v>
      </c>
      <c r="AL2694">
        <v>18.9541</v>
      </c>
      <c r="AM2694">
        <f>INDEX(Sheet1!B:B, MATCH('tab1'!U2694, Sheet1!A:A,0))</f>
        <v>5</v>
      </c>
      <c r="AN2694">
        <f>INDEX(Sheet1!B:B, MATCH('tab1'!Z2694, Sheet1!A:A,0))</f>
        <v>1</v>
      </c>
      <c r="AO2694">
        <f t="shared" si="42"/>
        <v>17</v>
      </c>
    </row>
    <row r="2695" spans="1:41" x14ac:dyDescent="0.3">
      <c r="A2695" t="s">
        <v>2259</v>
      </c>
      <c r="B2695" t="s">
        <v>2259</v>
      </c>
      <c r="C2695">
        <v>435</v>
      </c>
      <c r="D2695" t="s">
        <v>2260</v>
      </c>
      <c r="E2695" t="s">
        <v>82</v>
      </c>
      <c r="F2695">
        <v>10021</v>
      </c>
      <c r="G2695" t="s">
        <v>12714</v>
      </c>
      <c r="H2695" t="s">
        <v>14857</v>
      </c>
      <c r="I2695" t="s">
        <v>15105</v>
      </c>
      <c r="J2695" t="s">
        <v>82</v>
      </c>
      <c r="K2695">
        <v>10021</v>
      </c>
      <c r="L2695">
        <v>108</v>
      </c>
      <c r="M2695" t="s">
        <v>14875</v>
      </c>
      <c r="N2695">
        <v>40.766078999999998</v>
      </c>
      <c r="O2695">
        <v>-73.955954000000006</v>
      </c>
      <c r="P2695">
        <v>1014650021</v>
      </c>
      <c r="Q2695" t="s">
        <v>2261</v>
      </c>
      <c r="R2695">
        <v>53957</v>
      </c>
      <c r="S2695" s="1">
        <v>45237</v>
      </c>
      <c r="T2695" t="s">
        <v>33</v>
      </c>
      <c r="U2695" t="s">
        <v>34</v>
      </c>
      <c r="V2695">
        <v>45</v>
      </c>
      <c r="W2695" t="s">
        <v>2262</v>
      </c>
      <c r="X2695" t="s">
        <v>36</v>
      </c>
      <c r="Y2695" t="s">
        <v>37</v>
      </c>
      <c r="Z2695" t="s">
        <v>38</v>
      </c>
      <c r="AA2695">
        <v>1045818</v>
      </c>
      <c r="AB2695" t="s">
        <v>2263</v>
      </c>
      <c r="AC2695" s="1">
        <v>41585</v>
      </c>
      <c r="AD2695" t="s">
        <v>39</v>
      </c>
      <c r="AE2695">
        <v>20</v>
      </c>
      <c r="AF2695">
        <v>21.905000000000001</v>
      </c>
      <c r="AG2695">
        <v>7</v>
      </c>
      <c r="AH2695">
        <v>11.976900000000001</v>
      </c>
      <c r="AI2695">
        <v>0</v>
      </c>
      <c r="AJ2695">
        <v>6.1284999999999998</v>
      </c>
      <c r="AK2695">
        <v>20</v>
      </c>
      <c r="AL2695">
        <v>18.9541</v>
      </c>
      <c r="AM2695">
        <f>INDEX(Sheet1!B:B, MATCH('tab1'!U2695, Sheet1!A:A,0))</f>
        <v>5</v>
      </c>
      <c r="AN2695">
        <f>INDEX(Sheet1!B:B, MATCH('tab1'!Z2695, Sheet1!A:A,0))</f>
        <v>1</v>
      </c>
      <c r="AO2695">
        <f t="shared" si="42"/>
        <v>17</v>
      </c>
    </row>
    <row r="2696" spans="1:41" x14ac:dyDescent="0.3">
      <c r="A2696" t="s">
        <v>11398</v>
      </c>
      <c r="B2696" t="s">
        <v>11399</v>
      </c>
      <c r="C2696">
        <v>85</v>
      </c>
      <c r="D2696" t="s">
        <v>5264</v>
      </c>
      <c r="E2696" t="s">
        <v>43</v>
      </c>
      <c r="F2696">
        <v>11249</v>
      </c>
      <c r="G2696" t="s">
        <v>13974</v>
      </c>
      <c r="H2696" t="s">
        <v>14857</v>
      </c>
      <c r="I2696" t="s">
        <v>16484</v>
      </c>
      <c r="J2696" t="s">
        <v>43</v>
      </c>
      <c r="K2696">
        <v>11249</v>
      </c>
      <c r="L2696">
        <v>301</v>
      </c>
      <c r="M2696" t="s">
        <v>14922</v>
      </c>
      <c r="N2696">
        <v>40.700698000000003</v>
      </c>
      <c r="O2696">
        <v>-73.959170999999998</v>
      </c>
      <c r="P2696">
        <v>3022177505</v>
      </c>
      <c r="Q2696" t="s">
        <v>8349</v>
      </c>
      <c r="R2696">
        <v>105370</v>
      </c>
      <c r="S2696" s="1">
        <v>45084</v>
      </c>
      <c r="T2696" t="s">
        <v>33</v>
      </c>
      <c r="U2696" t="s">
        <v>144</v>
      </c>
      <c r="V2696">
        <v>61</v>
      </c>
      <c r="W2696" t="s">
        <v>11400</v>
      </c>
      <c r="X2696" t="s">
        <v>146</v>
      </c>
      <c r="Y2696" t="s">
        <v>37</v>
      </c>
      <c r="Z2696" t="s">
        <v>147</v>
      </c>
      <c r="AA2696">
        <v>3060751</v>
      </c>
      <c r="AC2696" s="1">
        <v>44354</v>
      </c>
      <c r="AD2696" t="s">
        <v>39</v>
      </c>
      <c r="AE2696">
        <v>25</v>
      </c>
      <c r="AF2696">
        <v>17.4391</v>
      </c>
      <c r="AG2696">
        <v>9</v>
      </c>
      <c r="AH2696">
        <v>8.4033999999999995</v>
      </c>
      <c r="AI2696">
        <v>25</v>
      </c>
      <c r="AJ2696">
        <v>4.9984000000000002</v>
      </c>
      <c r="AK2696">
        <v>0</v>
      </c>
      <c r="AL2696">
        <v>15.3835</v>
      </c>
      <c r="AM2696">
        <f>INDEX(Sheet1!B:B, MATCH('tab1'!U2696, Sheet1!A:A,0))</f>
        <v>6</v>
      </c>
      <c r="AN2696">
        <f>INDEX(Sheet1!B:B, MATCH('tab1'!Z2696, Sheet1!A:A,0))</f>
        <v>2</v>
      </c>
      <c r="AO2696">
        <f t="shared" si="42"/>
        <v>34</v>
      </c>
    </row>
    <row r="2697" spans="1:41" x14ac:dyDescent="0.3">
      <c r="A2697" t="s">
        <v>6049</v>
      </c>
      <c r="B2697" t="s">
        <v>6050</v>
      </c>
      <c r="C2697">
        <v>54</v>
      </c>
      <c r="D2697" t="s">
        <v>4783</v>
      </c>
      <c r="E2697" t="s">
        <v>43</v>
      </c>
      <c r="F2697">
        <v>11249</v>
      </c>
      <c r="G2697" t="s">
        <v>13495</v>
      </c>
      <c r="H2697" t="s">
        <v>14857</v>
      </c>
      <c r="I2697" t="s">
        <v>16039</v>
      </c>
      <c r="J2697" t="s">
        <v>43</v>
      </c>
      <c r="K2697">
        <v>11249</v>
      </c>
      <c r="L2697">
        <v>301</v>
      </c>
      <c r="M2697" t="s">
        <v>14922</v>
      </c>
      <c r="N2697">
        <v>40.714436999999997</v>
      </c>
      <c r="O2697">
        <v>-73.965716999999998</v>
      </c>
      <c r="P2697">
        <v>3024150019</v>
      </c>
      <c r="Q2697" t="s">
        <v>6051</v>
      </c>
      <c r="R2697">
        <v>23637</v>
      </c>
      <c r="S2697" s="1">
        <v>45566</v>
      </c>
      <c r="T2697" t="s">
        <v>33</v>
      </c>
      <c r="U2697" t="s">
        <v>34</v>
      </c>
      <c r="V2697">
        <v>62</v>
      </c>
      <c r="W2697" t="s">
        <v>6052</v>
      </c>
      <c r="X2697" t="s">
        <v>36</v>
      </c>
      <c r="Y2697" t="s">
        <v>37</v>
      </c>
      <c r="Z2697" t="s">
        <v>38</v>
      </c>
      <c r="AA2697">
        <v>3000000</v>
      </c>
      <c r="AB2697" t="s">
        <v>6053</v>
      </c>
      <c r="AC2697" s="1">
        <v>41183</v>
      </c>
      <c r="AD2697" t="s">
        <v>39</v>
      </c>
      <c r="AE2697">
        <v>42.857100000000003</v>
      </c>
      <c r="AF2697">
        <v>21.905000000000001</v>
      </c>
      <c r="AG2697">
        <v>13</v>
      </c>
      <c r="AH2697">
        <v>11.976900000000001</v>
      </c>
      <c r="AI2697">
        <v>14.2857</v>
      </c>
      <c r="AJ2697">
        <v>6.1284999999999998</v>
      </c>
      <c r="AK2697">
        <v>42.857100000000003</v>
      </c>
      <c r="AL2697">
        <v>18.9541</v>
      </c>
      <c r="AM2697">
        <f>INDEX(Sheet1!B:B, MATCH('tab1'!U2697, Sheet1!A:A,0))</f>
        <v>5</v>
      </c>
      <c r="AN2697">
        <f>INDEX(Sheet1!B:B, MATCH('tab1'!Z2697, Sheet1!A:A,0))</f>
        <v>1</v>
      </c>
      <c r="AO2697">
        <f t="shared" si="42"/>
        <v>17</v>
      </c>
    </row>
    <row r="2698" spans="1:41" x14ac:dyDescent="0.3">
      <c r="A2698" t="s">
        <v>760</v>
      </c>
      <c r="B2698" t="s">
        <v>760</v>
      </c>
      <c r="C2698">
        <v>381</v>
      </c>
      <c r="D2698" t="s">
        <v>761</v>
      </c>
      <c r="E2698" t="s">
        <v>135</v>
      </c>
      <c r="F2698">
        <v>10305</v>
      </c>
      <c r="G2698" t="s">
        <v>14103</v>
      </c>
      <c r="H2698" t="s">
        <v>14857</v>
      </c>
      <c r="I2698" t="s">
        <v>16595</v>
      </c>
      <c r="J2698" t="s">
        <v>14884</v>
      </c>
      <c r="K2698">
        <v>10305</v>
      </c>
      <c r="L2698">
        <v>502</v>
      </c>
      <c r="M2698" t="s">
        <v>14885</v>
      </c>
      <c r="N2698">
        <v>40.581231000000002</v>
      </c>
      <c r="O2698">
        <v>-74.092642999999995</v>
      </c>
      <c r="P2698">
        <v>5036600044</v>
      </c>
      <c r="Q2698" t="s">
        <v>762</v>
      </c>
      <c r="R2698">
        <v>7657</v>
      </c>
      <c r="S2698" s="1">
        <v>45583</v>
      </c>
      <c r="T2698" t="s">
        <v>33</v>
      </c>
      <c r="U2698" t="s">
        <v>34</v>
      </c>
      <c r="V2698">
        <v>49</v>
      </c>
      <c r="W2698" t="s">
        <v>8936</v>
      </c>
      <c r="X2698" t="s">
        <v>36</v>
      </c>
      <c r="Y2698" t="s">
        <v>37</v>
      </c>
      <c r="Z2698" t="s">
        <v>38</v>
      </c>
      <c r="AA2698">
        <v>5053137</v>
      </c>
      <c r="AC2698" s="1">
        <v>39007</v>
      </c>
      <c r="AD2698" t="s">
        <v>60</v>
      </c>
      <c r="AE2698">
        <v>0</v>
      </c>
      <c r="AF2698">
        <v>21.905000000000001</v>
      </c>
      <c r="AG2698">
        <v>5</v>
      </c>
      <c r="AH2698">
        <v>11.976900000000001</v>
      </c>
      <c r="AI2698">
        <v>0</v>
      </c>
      <c r="AJ2698">
        <v>6.1284999999999998</v>
      </c>
      <c r="AK2698">
        <v>0</v>
      </c>
      <c r="AL2698">
        <v>18.9541</v>
      </c>
      <c r="AM2698">
        <f>INDEX(Sheet1!B:B, MATCH('tab1'!U2698, Sheet1!A:A,0))</f>
        <v>5</v>
      </c>
      <c r="AN2698">
        <f>INDEX(Sheet1!B:B, MATCH('tab1'!Z2698, Sheet1!A:A,0))</f>
        <v>1</v>
      </c>
      <c r="AO2698">
        <f t="shared" si="42"/>
        <v>17</v>
      </c>
    </row>
    <row r="2699" spans="1:41" x14ac:dyDescent="0.3">
      <c r="A2699" t="s">
        <v>759</v>
      </c>
      <c r="B2699" t="s">
        <v>760</v>
      </c>
      <c r="C2699">
        <v>389</v>
      </c>
      <c r="D2699" t="s">
        <v>761</v>
      </c>
      <c r="E2699" t="s">
        <v>135</v>
      </c>
      <c r="F2699">
        <v>10305</v>
      </c>
      <c r="G2699" t="s">
        <v>12420</v>
      </c>
      <c r="H2699" t="s">
        <v>14857</v>
      </c>
      <c r="I2699" t="s">
        <v>15011</v>
      </c>
      <c r="J2699" t="s">
        <v>14884</v>
      </c>
      <c r="K2699">
        <v>10305</v>
      </c>
      <c r="L2699">
        <v>502</v>
      </c>
      <c r="M2699" t="s">
        <v>14885</v>
      </c>
      <c r="N2699">
        <v>40.581145999999997</v>
      </c>
      <c r="O2699">
        <v>-74.092473999999996</v>
      </c>
      <c r="P2699">
        <v>5036600038</v>
      </c>
      <c r="Q2699" t="s">
        <v>762</v>
      </c>
      <c r="R2699">
        <v>6501</v>
      </c>
      <c r="S2699" s="1">
        <v>45316</v>
      </c>
      <c r="T2699" t="s">
        <v>33</v>
      </c>
      <c r="U2699" t="s">
        <v>34</v>
      </c>
      <c r="V2699">
        <v>50</v>
      </c>
      <c r="W2699" t="s">
        <v>763</v>
      </c>
      <c r="X2699" t="s">
        <v>36</v>
      </c>
      <c r="Y2699" t="s">
        <v>37</v>
      </c>
      <c r="Z2699" t="s">
        <v>38</v>
      </c>
      <c r="AA2699">
        <v>5126957</v>
      </c>
      <c r="AC2699" s="1">
        <v>37994</v>
      </c>
      <c r="AD2699" t="s">
        <v>60</v>
      </c>
      <c r="AE2699">
        <v>0</v>
      </c>
      <c r="AF2699">
        <v>21.905000000000001</v>
      </c>
      <c r="AG2699">
        <v>8</v>
      </c>
      <c r="AH2699">
        <v>11.976900000000001</v>
      </c>
      <c r="AI2699">
        <v>0</v>
      </c>
      <c r="AJ2699">
        <v>6.1284999999999998</v>
      </c>
      <c r="AK2699">
        <v>0</v>
      </c>
      <c r="AL2699">
        <v>18.9541</v>
      </c>
      <c r="AM2699">
        <f>INDEX(Sheet1!B:B, MATCH('tab1'!U2699, Sheet1!A:A,0))</f>
        <v>5</v>
      </c>
      <c r="AN2699">
        <f>INDEX(Sheet1!B:B, MATCH('tab1'!Z2699, Sheet1!A:A,0))</f>
        <v>1</v>
      </c>
      <c r="AO2699">
        <f t="shared" si="42"/>
        <v>17</v>
      </c>
    </row>
    <row r="2700" spans="1:41" x14ac:dyDescent="0.3">
      <c r="A2700" t="s">
        <v>5684</v>
      </c>
      <c r="B2700" t="s">
        <v>5684</v>
      </c>
      <c r="C2700">
        <v>5</v>
      </c>
      <c r="D2700" t="s">
        <v>1787</v>
      </c>
      <c r="E2700" t="s">
        <v>82</v>
      </c>
      <c r="F2700">
        <v>10023</v>
      </c>
      <c r="G2700" t="s">
        <v>12620</v>
      </c>
      <c r="H2700" t="s">
        <v>14857</v>
      </c>
      <c r="I2700" t="s">
        <v>15206</v>
      </c>
      <c r="J2700" t="s">
        <v>82</v>
      </c>
      <c r="K2700">
        <v>10023</v>
      </c>
      <c r="L2700">
        <v>107</v>
      </c>
      <c r="M2700" t="s">
        <v>14936</v>
      </c>
      <c r="N2700">
        <v>40.770688999999997</v>
      </c>
      <c r="O2700">
        <v>-73.980464999999995</v>
      </c>
      <c r="P2700">
        <v>1011160024</v>
      </c>
      <c r="Q2700" t="s">
        <v>5685</v>
      </c>
      <c r="R2700">
        <v>5438</v>
      </c>
      <c r="S2700" s="1">
        <v>45553</v>
      </c>
      <c r="T2700" t="s">
        <v>33</v>
      </c>
      <c r="U2700" t="s">
        <v>34</v>
      </c>
      <c r="V2700">
        <v>129</v>
      </c>
      <c r="W2700" t="s">
        <v>5686</v>
      </c>
      <c r="X2700" t="s">
        <v>36</v>
      </c>
      <c r="Y2700" t="s">
        <v>37</v>
      </c>
      <c r="Z2700" t="s">
        <v>38</v>
      </c>
      <c r="AA2700">
        <v>1027468</v>
      </c>
      <c r="AB2700" t="s">
        <v>5687</v>
      </c>
      <c r="AC2700" s="1">
        <v>38196</v>
      </c>
      <c r="AD2700" t="s">
        <v>60</v>
      </c>
      <c r="AE2700">
        <v>14.2857</v>
      </c>
      <c r="AF2700">
        <v>21.905000000000001</v>
      </c>
      <c r="AG2700">
        <v>8</v>
      </c>
      <c r="AH2700">
        <v>11.976900000000001</v>
      </c>
      <c r="AI2700">
        <v>0</v>
      </c>
      <c r="AJ2700">
        <v>6.1284999999999998</v>
      </c>
      <c r="AK2700">
        <v>14.2857</v>
      </c>
      <c r="AL2700">
        <v>18.9541</v>
      </c>
      <c r="AM2700">
        <f>INDEX(Sheet1!B:B, MATCH('tab1'!U2700, Sheet1!A:A,0))</f>
        <v>5</v>
      </c>
      <c r="AN2700">
        <f>INDEX(Sheet1!B:B, MATCH('tab1'!Z2700, Sheet1!A:A,0))</f>
        <v>1</v>
      </c>
      <c r="AO2700">
        <f t="shared" si="42"/>
        <v>17</v>
      </c>
    </row>
    <row r="2701" spans="1:41" x14ac:dyDescent="0.3">
      <c r="A2701" t="s">
        <v>600</v>
      </c>
      <c r="B2701" t="s">
        <v>600</v>
      </c>
      <c r="C2701">
        <v>1395</v>
      </c>
      <c r="D2701" t="s">
        <v>601</v>
      </c>
      <c r="E2701" t="s">
        <v>82</v>
      </c>
      <c r="F2701">
        <v>10128</v>
      </c>
      <c r="G2701" t="s">
        <v>12390</v>
      </c>
      <c r="H2701" t="s">
        <v>14857</v>
      </c>
      <c r="I2701" t="s">
        <v>14981</v>
      </c>
      <c r="J2701" t="s">
        <v>82</v>
      </c>
      <c r="K2701">
        <v>10128</v>
      </c>
      <c r="L2701">
        <v>108</v>
      </c>
      <c r="M2701" t="s">
        <v>14875</v>
      </c>
      <c r="N2701">
        <v>40.783051</v>
      </c>
      <c r="O2701">
        <v>-73.952978000000002</v>
      </c>
      <c r="P2701">
        <v>1015200050</v>
      </c>
      <c r="Q2701" t="s">
        <v>602</v>
      </c>
      <c r="R2701">
        <v>1940</v>
      </c>
      <c r="S2701" s="1">
        <v>45456</v>
      </c>
      <c r="T2701" t="s">
        <v>33</v>
      </c>
      <c r="U2701" t="s">
        <v>34</v>
      </c>
      <c r="V2701">
        <v>171</v>
      </c>
      <c r="W2701" t="s">
        <v>603</v>
      </c>
      <c r="X2701" t="s">
        <v>36</v>
      </c>
      <c r="Y2701" t="s">
        <v>37</v>
      </c>
      <c r="Z2701" t="s">
        <v>38</v>
      </c>
      <c r="AA2701">
        <v>1048310</v>
      </c>
      <c r="AB2701" t="s">
        <v>604</v>
      </c>
      <c r="AC2701" s="1">
        <v>38106</v>
      </c>
      <c r="AD2701" t="s">
        <v>60</v>
      </c>
      <c r="AE2701">
        <v>25</v>
      </c>
      <c r="AF2701">
        <v>21.905000000000001</v>
      </c>
      <c r="AG2701">
        <v>33</v>
      </c>
      <c r="AH2701">
        <v>11.976900000000001</v>
      </c>
      <c r="AI2701">
        <v>0</v>
      </c>
      <c r="AJ2701">
        <v>6.1284999999999998</v>
      </c>
      <c r="AK2701">
        <v>25</v>
      </c>
      <c r="AL2701">
        <v>18.9541</v>
      </c>
      <c r="AM2701">
        <f>INDEX(Sheet1!B:B, MATCH('tab1'!U2701, Sheet1!A:A,0))</f>
        <v>5</v>
      </c>
      <c r="AN2701">
        <f>INDEX(Sheet1!B:B, MATCH('tab1'!Z2701, Sheet1!A:A,0))</f>
        <v>1</v>
      </c>
      <c r="AO2701">
        <f t="shared" si="42"/>
        <v>17</v>
      </c>
    </row>
    <row r="2702" spans="1:41" x14ac:dyDescent="0.3">
      <c r="A2702" t="s">
        <v>2602</v>
      </c>
      <c r="B2702" t="s">
        <v>2603</v>
      </c>
      <c r="C2702">
        <v>1723</v>
      </c>
      <c r="D2702" t="s">
        <v>2604</v>
      </c>
      <c r="E2702" t="s">
        <v>43</v>
      </c>
      <c r="F2702">
        <v>11215</v>
      </c>
      <c r="G2702" t="s">
        <v>12782</v>
      </c>
      <c r="H2702" t="s">
        <v>14857</v>
      </c>
      <c r="I2702" t="s">
        <v>15362</v>
      </c>
      <c r="J2702" t="s">
        <v>43</v>
      </c>
      <c r="K2702">
        <v>11215</v>
      </c>
      <c r="L2702">
        <v>307</v>
      </c>
      <c r="M2702" t="s">
        <v>14863</v>
      </c>
      <c r="N2702">
        <v>40.659129</v>
      </c>
      <c r="O2702">
        <v>-73.984952000000007</v>
      </c>
      <c r="P2702">
        <v>3008760001</v>
      </c>
      <c r="Q2702" t="s">
        <v>2605</v>
      </c>
      <c r="R2702">
        <v>7129</v>
      </c>
      <c r="S2702" s="1">
        <v>45326</v>
      </c>
      <c r="T2702" t="s">
        <v>33</v>
      </c>
      <c r="U2702" t="s">
        <v>34</v>
      </c>
      <c r="V2702">
        <v>168</v>
      </c>
      <c r="W2702" t="s">
        <v>2606</v>
      </c>
      <c r="X2702" t="s">
        <v>36</v>
      </c>
      <c r="Y2702" t="s">
        <v>37</v>
      </c>
      <c r="Z2702" t="s">
        <v>38</v>
      </c>
      <c r="AA2702">
        <v>3330250</v>
      </c>
      <c r="AB2702" t="s">
        <v>2607</v>
      </c>
      <c r="AC2702" s="1">
        <v>38055</v>
      </c>
      <c r="AD2702" t="s">
        <v>60</v>
      </c>
      <c r="AE2702">
        <v>16.666699999999999</v>
      </c>
      <c r="AF2702">
        <v>21.905000000000001</v>
      </c>
      <c r="AG2702">
        <v>28</v>
      </c>
      <c r="AH2702">
        <v>11.976900000000001</v>
      </c>
      <c r="AI2702">
        <v>0</v>
      </c>
      <c r="AJ2702">
        <v>6.1284999999999998</v>
      </c>
      <c r="AK2702">
        <v>16.666699999999999</v>
      </c>
      <c r="AL2702">
        <v>18.9541</v>
      </c>
      <c r="AM2702">
        <f>INDEX(Sheet1!B:B, MATCH('tab1'!U2702, Sheet1!A:A,0))</f>
        <v>5</v>
      </c>
      <c r="AN2702">
        <f>INDEX(Sheet1!B:B, MATCH('tab1'!Z2702, Sheet1!A:A,0))</f>
        <v>1</v>
      </c>
      <c r="AO2702">
        <f t="shared" si="42"/>
        <v>17</v>
      </c>
    </row>
    <row r="2703" spans="1:41" x14ac:dyDescent="0.3">
      <c r="A2703" t="s">
        <v>9995</v>
      </c>
      <c r="B2703" t="s">
        <v>9996</v>
      </c>
      <c r="C2703" s="2">
        <v>45644</v>
      </c>
      <c r="D2703" t="s">
        <v>9997</v>
      </c>
      <c r="E2703" t="s">
        <v>31</v>
      </c>
      <c r="F2703">
        <v>11357</v>
      </c>
      <c r="G2703" t="s">
        <v>14334</v>
      </c>
      <c r="H2703" t="s">
        <v>14933</v>
      </c>
      <c r="Q2703" t="s">
        <v>9998</v>
      </c>
      <c r="R2703">
        <v>7490</v>
      </c>
      <c r="S2703" s="1">
        <v>45218</v>
      </c>
      <c r="T2703" t="s">
        <v>33</v>
      </c>
      <c r="U2703" t="s">
        <v>34</v>
      </c>
      <c r="V2703">
        <v>25</v>
      </c>
      <c r="W2703" t="s">
        <v>9999</v>
      </c>
      <c r="X2703" t="s">
        <v>36</v>
      </c>
      <c r="Y2703" t="s">
        <v>37</v>
      </c>
      <c r="Z2703" t="s">
        <v>38</v>
      </c>
      <c r="AA2703">
        <v>4103051</v>
      </c>
      <c r="AC2703" s="1">
        <v>38643</v>
      </c>
      <c r="AD2703" t="s">
        <v>39</v>
      </c>
      <c r="AE2703">
        <v>33.333300000000001</v>
      </c>
      <c r="AF2703">
        <v>21.905000000000001</v>
      </c>
      <c r="AG2703">
        <v>3</v>
      </c>
      <c r="AH2703">
        <v>11.976900000000001</v>
      </c>
      <c r="AI2703">
        <v>0</v>
      </c>
      <c r="AJ2703">
        <v>6.1284999999999998</v>
      </c>
      <c r="AK2703">
        <v>33.333300000000001</v>
      </c>
      <c r="AL2703">
        <v>18.9541</v>
      </c>
      <c r="AM2703">
        <f>INDEX(Sheet1!B:B, MATCH('tab1'!U2703, Sheet1!A:A,0))</f>
        <v>5</v>
      </c>
      <c r="AN2703">
        <f>INDEX(Sheet1!B:B, MATCH('tab1'!Z2703, Sheet1!A:A,0))</f>
        <v>1</v>
      </c>
      <c r="AO2703">
        <f t="shared" si="42"/>
        <v>17</v>
      </c>
    </row>
    <row r="2704" spans="1:41" x14ac:dyDescent="0.3">
      <c r="A2704" t="s">
        <v>6409</v>
      </c>
      <c r="B2704" t="s">
        <v>6410</v>
      </c>
      <c r="C2704" t="s">
        <v>6411</v>
      </c>
      <c r="D2704" t="s">
        <v>1004</v>
      </c>
      <c r="E2704" t="s">
        <v>31</v>
      </c>
      <c r="F2704">
        <v>11368</v>
      </c>
      <c r="G2704" t="s">
        <v>13569</v>
      </c>
      <c r="H2704" t="s">
        <v>14857</v>
      </c>
      <c r="I2704" t="s">
        <v>16110</v>
      </c>
      <c r="J2704" t="s">
        <v>31</v>
      </c>
      <c r="K2704">
        <v>11368</v>
      </c>
      <c r="L2704">
        <v>403</v>
      </c>
      <c r="M2704" t="s">
        <v>14859</v>
      </c>
      <c r="N2704">
        <v>40.75468</v>
      </c>
      <c r="O2704">
        <v>-73.864137999999997</v>
      </c>
      <c r="P2704">
        <v>4017460027</v>
      </c>
      <c r="Q2704" t="s">
        <v>6412</v>
      </c>
      <c r="R2704">
        <v>6532</v>
      </c>
      <c r="S2704" s="1">
        <v>45471</v>
      </c>
      <c r="T2704" t="s">
        <v>33</v>
      </c>
      <c r="U2704" t="s">
        <v>34</v>
      </c>
      <c r="V2704">
        <v>93</v>
      </c>
      <c r="W2704" t="s">
        <v>6413</v>
      </c>
      <c r="X2704" t="s">
        <v>36</v>
      </c>
      <c r="Y2704" t="s">
        <v>37</v>
      </c>
      <c r="Z2704" t="s">
        <v>38</v>
      </c>
      <c r="AA2704">
        <v>4437217</v>
      </c>
      <c r="AC2704" s="1">
        <v>38166</v>
      </c>
      <c r="AD2704" t="s">
        <v>60</v>
      </c>
      <c r="AE2704">
        <v>16.666699999999999</v>
      </c>
      <c r="AF2704">
        <v>21.905000000000001</v>
      </c>
      <c r="AG2704">
        <v>10</v>
      </c>
      <c r="AH2704">
        <v>11.976900000000001</v>
      </c>
      <c r="AI2704">
        <v>0</v>
      </c>
      <c r="AJ2704">
        <v>6.1284999999999998</v>
      </c>
      <c r="AK2704">
        <v>16.666699999999999</v>
      </c>
      <c r="AL2704">
        <v>18.9541</v>
      </c>
      <c r="AM2704">
        <f>INDEX(Sheet1!B:B, MATCH('tab1'!U2704, Sheet1!A:A,0))</f>
        <v>5</v>
      </c>
      <c r="AN2704">
        <f>INDEX(Sheet1!B:B, MATCH('tab1'!Z2704, Sheet1!A:A,0))</f>
        <v>1</v>
      </c>
      <c r="AO2704">
        <f t="shared" si="42"/>
        <v>17</v>
      </c>
    </row>
    <row r="2705" spans="1:41" x14ac:dyDescent="0.3">
      <c r="A2705" t="s">
        <v>1140</v>
      </c>
      <c r="B2705" t="s">
        <v>1140</v>
      </c>
      <c r="C2705">
        <v>2778</v>
      </c>
      <c r="D2705" t="s">
        <v>1141</v>
      </c>
      <c r="E2705" t="s">
        <v>64</v>
      </c>
      <c r="F2705">
        <v>10465</v>
      </c>
      <c r="G2705" t="s">
        <v>12495</v>
      </c>
      <c r="H2705" t="s">
        <v>14857</v>
      </c>
      <c r="I2705" t="s">
        <v>15083</v>
      </c>
      <c r="J2705" t="s">
        <v>64</v>
      </c>
      <c r="K2705">
        <v>10465</v>
      </c>
      <c r="L2705">
        <v>210</v>
      </c>
      <c r="M2705" t="s">
        <v>14872</v>
      </c>
      <c r="N2705">
        <v>40.830798000000001</v>
      </c>
      <c r="O2705">
        <v>-73.831644999999995</v>
      </c>
      <c r="P2705">
        <v>2055350001</v>
      </c>
      <c r="Q2705" t="s">
        <v>1142</v>
      </c>
      <c r="R2705">
        <v>4787</v>
      </c>
      <c r="S2705" s="1">
        <v>45072</v>
      </c>
      <c r="T2705" t="s">
        <v>33</v>
      </c>
      <c r="U2705" t="s">
        <v>34</v>
      </c>
      <c r="V2705">
        <v>66</v>
      </c>
      <c r="W2705" t="s">
        <v>1143</v>
      </c>
      <c r="X2705" t="s">
        <v>36</v>
      </c>
      <c r="Y2705" t="s">
        <v>37</v>
      </c>
      <c r="Z2705" t="s">
        <v>38</v>
      </c>
      <c r="AA2705">
        <v>2079645</v>
      </c>
      <c r="AB2705" t="s">
        <v>1144</v>
      </c>
      <c r="AC2705" s="1">
        <v>38497</v>
      </c>
      <c r="AD2705" t="s">
        <v>60</v>
      </c>
      <c r="AE2705">
        <v>80</v>
      </c>
      <c r="AF2705">
        <v>21.905000000000001</v>
      </c>
      <c r="AG2705">
        <v>16</v>
      </c>
      <c r="AH2705">
        <v>11.976900000000001</v>
      </c>
      <c r="AI2705">
        <v>40</v>
      </c>
      <c r="AJ2705">
        <v>6.1284999999999998</v>
      </c>
      <c r="AK2705">
        <v>80</v>
      </c>
      <c r="AL2705">
        <v>18.9541</v>
      </c>
      <c r="AM2705">
        <f>INDEX(Sheet1!B:B, MATCH('tab1'!U2705, Sheet1!A:A,0))</f>
        <v>5</v>
      </c>
      <c r="AN2705">
        <f>INDEX(Sheet1!B:B, MATCH('tab1'!Z2705, Sheet1!A:A,0))</f>
        <v>1</v>
      </c>
      <c r="AO2705">
        <f t="shared" si="42"/>
        <v>17</v>
      </c>
    </row>
    <row r="2706" spans="1:41" x14ac:dyDescent="0.3">
      <c r="A2706" t="s">
        <v>8983</v>
      </c>
      <c r="B2706" t="s">
        <v>8984</v>
      </c>
      <c r="C2706">
        <v>461</v>
      </c>
      <c r="D2706" t="s">
        <v>8985</v>
      </c>
      <c r="E2706" t="s">
        <v>64</v>
      </c>
      <c r="F2706">
        <v>10465</v>
      </c>
      <c r="G2706" t="s">
        <v>14115</v>
      </c>
      <c r="H2706" t="s">
        <v>14857</v>
      </c>
      <c r="I2706" t="s">
        <v>16605</v>
      </c>
      <c r="J2706" t="s">
        <v>64</v>
      </c>
      <c r="K2706">
        <v>10465</v>
      </c>
      <c r="L2706">
        <v>210</v>
      </c>
      <c r="M2706" t="s">
        <v>14872</v>
      </c>
      <c r="N2706">
        <v>40.820332000000001</v>
      </c>
      <c r="O2706">
        <v>-73.822263000000007</v>
      </c>
      <c r="P2706">
        <v>2055820001</v>
      </c>
      <c r="Q2706" t="s">
        <v>8986</v>
      </c>
      <c r="R2706">
        <v>26177</v>
      </c>
      <c r="S2706" s="1">
        <v>44858</v>
      </c>
      <c r="T2706" t="s">
        <v>54</v>
      </c>
      <c r="U2706" t="s">
        <v>34</v>
      </c>
      <c r="V2706">
        <v>58</v>
      </c>
      <c r="W2706" t="s">
        <v>8987</v>
      </c>
      <c r="X2706" t="s">
        <v>36</v>
      </c>
      <c r="Y2706" t="s">
        <v>37</v>
      </c>
      <c r="Z2706" t="s">
        <v>38</v>
      </c>
      <c r="AA2706">
        <v>2093888</v>
      </c>
      <c r="AC2706" s="1">
        <v>41206</v>
      </c>
      <c r="AD2706" t="s">
        <v>39</v>
      </c>
      <c r="AE2706">
        <v>50</v>
      </c>
      <c r="AF2706">
        <v>21.905000000000001</v>
      </c>
      <c r="AG2706">
        <v>6</v>
      </c>
      <c r="AH2706">
        <v>11.976900000000001</v>
      </c>
      <c r="AI2706">
        <v>0</v>
      </c>
      <c r="AJ2706">
        <v>6.1284999999999998</v>
      </c>
      <c r="AK2706">
        <v>50</v>
      </c>
      <c r="AL2706">
        <v>18.9541</v>
      </c>
      <c r="AM2706">
        <f>INDEX(Sheet1!B:B, MATCH('tab1'!U2706, Sheet1!A:A,0))</f>
        <v>5</v>
      </c>
      <c r="AN2706">
        <f>INDEX(Sheet1!B:B, MATCH('tab1'!Z2706, Sheet1!A:A,0))</f>
        <v>1</v>
      </c>
      <c r="AO2706">
        <f t="shared" si="42"/>
        <v>17</v>
      </c>
    </row>
    <row r="2707" spans="1:41" x14ac:dyDescent="0.3">
      <c r="A2707" t="s">
        <v>7877</v>
      </c>
      <c r="B2707" t="s">
        <v>10148</v>
      </c>
      <c r="C2707">
        <v>7616</v>
      </c>
      <c r="D2707" t="s">
        <v>7878</v>
      </c>
      <c r="E2707" t="s">
        <v>43</v>
      </c>
      <c r="F2707">
        <v>11228</v>
      </c>
      <c r="G2707" t="s">
        <v>13870</v>
      </c>
      <c r="H2707" t="s">
        <v>14857</v>
      </c>
      <c r="I2707" t="s">
        <v>16390</v>
      </c>
      <c r="J2707" t="s">
        <v>43</v>
      </c>
      <c r="K2707">
        <v>11228</v>
      </c>
      <c r="L2707">
        <v>310</v>
      </c>
      <c r="M2707" t="s">
        <v>14912</v>
      </c>
      <c r="N2707">
        <v>40.619557999999998</v>
      </c>
      <c r="O2707">
        <v>-74.008216000000004</v>
      </c>
      <c r="P2707">
        <v>3062320043</v>
      </c>
      <c r="Q2707" t="s">
        <v>7879</v>
      </c>
      <c r="R2707">
        <v>8131</v>
      </c>
      <c r="S2707" s="1">
        <v>45338</v>
      </c>
      <c r="T2707" t="s">
        <v>33</v>
      </c>
      <c r="U2707" t="s">
        <v>34</v>
      </c>
      <c r="V2707">
        <v>46</v>
      </c>
      <c r="W2707" t="s">
        <v>10149</v>
      </c>
      <c r="X2707" t="s">
        <v>36</v>
      </c>
      <c r="Y2707" t="s">
        <v>37</v>
      </c>
      <c r="Z2707" t="s">
        <v>38</v>
      </c>
      <c r="AA2707">
        <v>3160573</v>
      </c>
      <c r="AB2707" t="s">
        <v>7881</v>
      </c>
      <c r="AC2707" s="1">
        <v>40225</v>
      </c>
      <c r="AD2707" t="s">
        <v>39</v>
      </c>
      <c r="AE2707">
        <v>0</v>
      </c>
      <c r="AF2707">
        <v>21.905000000000001</v>
      </c>
      <c r="AG2707">
        <v>37</v>
      </c>
      <c r="AH2707">
        <v>11.976900000000001</v>
      </c>
      <c r="AI2707">
        <v>0</v>
      </c>
      <c r="AJ2707">
        <v>6.1284999999999998</v>
      </c>
      <c r="AK2707">
        <v>0</v>
      </c>
      <c r="AL2707">
        <v>18.9541</v>
      </c>
      <c r="AM2707">
        <f>INDEX(Sheet1!B:B, MATCH('tab1'!U2707, Sheet1!A:A,0))</f>
        <v>5</v>
      </c>
      <c r="AN2707">
        <f>INDEX(Sheet1!B:B, MATCH('tab1'!Z2707, Sheet1!A:A,0))</f>
        <v>1</v>
      </c>
      <c r="AO2707">
        <f t="shared" si="42"/>
        <v>17</v>
      </c>
    </row>
    <row r="2708" spans="1:41" x14ac:dyDescent="0.3">
      <c r="A2708" t="s">
        <v>7876</v>
      </c>
      <c r="B2708" t="s">
        <v>7877</v>
      </c>
      <c r="C2708">
        <v>7616</v>
      </c>
      <c r="D2708" t="s">
        <v>7878</v>
      </c>
      <c r="E2708" t="s">
        <v>43</v>
      </c>
      <c r="F2708">
        <v>11228</v>
      </c>
      <c r="G2708" t="s">
        <v>13870</v>
      </c>
      <c r="H2708" t="s">
        <v>14857</v>
      </c>
      <c r="I2708" t="s">
        <v>16390</v>
      </c>
      <c r="J2708" t="s">
        <v>43</v>
      </c>
      <c r="K2708">
        <v>11228</v>
      </c>
      <c r="L2708">
        <v>310</v>
      </c>
      <c r="M2708" t="s">
        <v>14912</v>
      </c>
      <c r="N2708">
        <v>40.619557999999998</v>
      </c>
      <c r="O2708">
        <v>-74.008216000000004</v>
      </c>
      <c r="P2708">
        <v>3062320043</v>
      </c>
      <c r="Q2708" t="s">
        <v>7879</v>
      </c>
      <c r="R2708">
        <v>17759</v>
      </c>
      <c r="S2708" s="1">
        <v>45448</v>
      </c>
      <c r="T2708" t="s">
        <v>33</v>
      </c>
      <c r="U2708" t="s">
        <v>144</v>
      </c>
      <c r="V2708">
        <v>4</v>
      </c>
      <c r="W2708" t="s">
        <v>7880</v>
      </c>
      <c r="X2708" t="s">
        <v>146</v>
      </c>
      <c r="Y2708" t="s">
        <v>37</v>
      </c>
      <c r="Z2708" t="s">
        <v>147</v>
      </c>
      <c r="AA2708">
        <v>3160573</v>
      </c>
      <c r="AB2708" t="s">
        <v>7881</v>
      </c>
      <c r="AC2708" s="1">
        <v>41065</v>
      </c>
      <c r="AD2708" t="s">
        <v>39</v>
      </c>
      <c r="AE2708">
        <v>0</v>
      </c>
      <c r="AF2708">
        <v>17.4391</v>
      </c>
      <c r="AG2708">
        <v>1</v>
      </c>
      <c r="AH2708">
        <v>8.4033999999999995</v>
      </c>
      <c r="AI2708">
        <v>0</v>
      </c>
      <c r="AJ2708">
        <v>4.9984000000000002</v>
      </c>
      <c r="AK2708">
        <v>0</v>
      </c>
      <c r="AL2708">
        <v>15.3835</v>
      </c>
      <c r="AM2708">
        <f>INDEX(Sheet1!B:B, MATCH('tab1'!U2708, Sheet1!A:A,0))</f>
        <v>6</v>
      </c>
      <c r="AN2708">
        <f>INDEX(Sheet1!B:B, MATCH('tab1'!Z2708, Sheet1!A:A,0))</f>
        <v>2</v>
      </c>
      <c r="AO2708">
        <f t="shared" si="42"/>
        <v>34</v>
      </c>
    </row>
    <row r="2709" spans="1:41" x14ac:dyDescent="0.3">
      <c r="A2709" t="s">
        <v>11643</v>
      </c>
      <c r="B2709" t="s">
        <v>11643</v>
      </c>
      <c r="C2709" t="s">
        <v>11644</v>
      </c>
      <c r="D2709" t="s">
        <v>10307</v>
      </c>
      <c r="E2709" t="s">
        <v>31</v>
      </c>
      <c r="F2709">
        <v>11377</v>
      </c>
      <c r="G2709" t="s">
        <v>14698</v>
      </c>
      <c r="H2709" t="s">
        <v>14857</v>
      </c>
      <c r="I2709" t="s">
        <v>17095</v>
      </c>
      <c r="J2709" t="s">
        <v>31</v>
      </c>
      <c r="K2709">
        <v>11377</v>
      </c>
      <c r="L2709">
        <v>402</v>
      </c>
      <c r="M2709" t="s">
        <v>14867</v>
      </c>
      <c r="N2709">
        <v>40.739013999999997</v>
      </c>
      <c r="O2709">
        <v>-73.893771000000001</v>
      </c>
      <c r="P2709">
        <v>4024450001</v>
      </c>
      <c r="Q2709" t="s">
        <v>11645</v>
      </c>
      <c r="S2709" s="1">
        <v>1</v>
      </c>
      <c r="T2709" t="s">
        <v>45</v>
      </c>
      <c r="U2709" t="s">
        <v>46</v>
      </c>
      <c r="V2709">
        <v>0</v>
      </c>
      <c r="W2709" t="s">
        <v>11646</v>
      </c>
      <c r="X2709" t="s">
        <v>36</v>
      </c>
      <c r="Y2709" t="s">
        <v>48</v>
      </c>
      <c r="Z2709" t="s">
        <v>49</v>
      </c>
      <c r="AA2709">
        <v>4441128</v>
      </c>
      <c r="AE2709">
        <v>0</v>
      </c>
      <c r="AF2709">
        <v>45.181699999999999</v>
      </c>
      <c r="AG2709">
        <v>0</v>
      </c>
      <c r="AH2709">
        <v>8.0093999999999994</v>
      </c>
      <c r="AI2709">
        <v>0</v>
      </c>
      <c r="AJ2709">
        <v>23.3017</v>
      </c>
      <c r="AK2709">
        <v>0</v>
      </c>
      <c r="AL2709">
        <v>35.229100000000003</v>
      </c>
      <c r="AM2709">
        <f>INDEX(Sheet1!B:B, MATCH('tab1'!U2709, Sheet1!A:A,0))</f>
        <v>8</v>
      </c>
      <c r="AN2709">
        <f>INDEX(Sheet1!B:B, MATCH('tab1'!Z2709, Sheet1!A:A,0))</f>
        <v>4</v>
      </c>
      <c r="AO2709">
        <f t="shared" si="42"/>
        <v>136</v>
      </c>
    </row>
    <row r="2710" spans="1:41" x14ac:dyDescent="0.3">
      <c r="A2710" t="s">
        <v>7665</v>
      </c>
      <c r="B2710" t="s">
        <v>7665</v>
      </c>
      <c r="C2710">
        <v>1015</v>
      </c>
      <c r="D2710" t="s">
        <v>164</v>
      </c>
      <c r="E2710" t="s">
        <v>43</v>
      </c>
      <c r="F2710">
        <v>11218</v>
      </c>
      <c r="G2710" t="s">
        <v>13828</v>
      </c>
      <c r="H2710" t="s">
        <v>14857</v>
      </c>
      <c r="I2710" t="s">
        <v>16353</v>
      </c>
      <c r="J2710" t="s">
        <v>43</v>
      </c>
      <c r="K2710">
        <v>11218</v>
      </c>
      <c r="L2710">
        <v>314</v>
      </c>
      <c r="M2710" t="s">
        <v>14861</v>
      </c>
      <c r="N2710">
        <v>40.646703000000002</v>
      </c>
      <c r="O2710">
        <v>-73.970076000000006</v>
      </c>
      <c r="P2710">
        <v>3050710042</v>
      </c>
      <c r="Q2710" t="s">
        <v>7666</v>
      </c>
      <c r="R2710">
        <v>104639</v>
      </c>
      <c r="S2710" s="1">
        <v>45591</v>
      </c>
      <c r="T2710" t="s">
        <v>33</v>
      </c>
      <c r="U2710" t="s">
        <v>34</v>
      </c>
      <c r="V2710">
        <v>20</v>
      </c>
      <c r="W2710" t="s">
        <v>7667</v>
      </c>
      <c r="X2710" t="s">
        <v>36</v>
      </c>
      <c r="Y2710" t="s">
        <v>37</v>
      </c>
      <c r="Z2710" t="s">
        <v>38</v>
      </c>
      <c r="AA2710">
        <v>3116330</v>
      </c>
      <c r="AB2710" t="s">
        <v>7668</v>
      </c>
      <c r="AC2710" s="1">
        <v>43399</v>
      </c>
      <c r="AD2710" t="s">
        <v>39</v>
      </c>
      <c r="AE2710">
        <v>0</v>
      </c>
      <c r="AF2710">
        <v>21.905000000000001</v>
      </c>
      <c r="AG2710">
        <v>7</v>
      </c>
      <c r="AH2710">
        <v>11.976900000000001</v>
      </c>
      <c r="AI2710">
        <v>0</v>
      </c>
      <c r="AJ2710">
        <v>6.1284999999999998</v>
      </c>
      <c r="AK2710">
        <v>0</v>
      </c>
      <c r="AL2710">
        <v>18.9541</v>
      </c>
      <c r="AM2710">
        <f>INDEX(Sheet1!B:B, MATCH('tab1'!U2710, Sheet1!A:A,0))</f>
        <v>5</v>
      </c>
      <c r="AN2710">
        <f>INDEX(Sheet1!B:B, MATCH('tab1'!Z2710, Sheet1!A:A,0))</f>
        <v>1</v>
      </c>
      <c r="AO2710">
        <f t="shared" si="42"/>
        <v>17</v>
      </c>
    </row>
    <row r="2711" spans="1:41" x14ac:dyDescent="0.3">
      <c r="A2711" t="s">
        <v>9688</v>
      </c>
      <c r="B2711" t="s">
        <v>4998</v>
      </c>
      <c r="C2711">
        <v>2848</v>
      </c>
      <c r="D2711" t="s">
        <v>4999</v>
      </c>
      <c r="E2711" t="s">
        <v>43</v>
      </c>
      <c r="F2711">
        <v>11235</v>
      </c>
      <c r="G2711" t="s">
        <v>13274</v>
      </c>
      <c r="H2711" t="s">
        <v>14857</v>
      </c>
      <c r="I2711" t="s">
        <v>15826</v>
      </c>
      <c r="J2711" t="s">
        <v>43</v>
      </c>
      <c r="K2711">
        <v>11235</v>
      </c>
      <c r="L2711">
        <v>313</v>
      </c>
      <c r="M2711" t="s">
        <v>14861</v>
      </c>
      <c r="N2711">
        <v>40.582365000000003</v>
      </c>
      <c r="O2711">
        <v>-73.962104999999994</v>
      </c>
      <c r="P2711">
        <v>0</v>
      </c>
      <c r="Q2711" t="s">
        <v>5000</v>
      </c>
      <c r="R2711">
        <v>16618</v>
      </c>
      <c r="S2711" s="1">
        <v>45428</v>
      </c>
      <c r="T2711" t="s">
        <v>33</v>
      </c>
      <c r="U2711" t="s">
        <v>144</v>
      </c>
      <c r="V2711">
        <v>17</v>
      </c>
      <c r="W2711" t="s">
        <v>9689</v>
      </c>
      <c r="X2711" t="s">
        <v>146</v>
      </c>
      <c r="Y2711" t="s">
        <v>37</v>
      </c>
      <c r="Z2711" t="s">
        <v>147</v>
      </c>
      <c r="AA2711">
        <v>3392249</v>
      </c>
      <c r="AC2711" s="1">
        <v>41045</v>
      </c>
      <c r="AD2711" t="s">
        <v>39</v>
      </c>
      <c r="AE2711">
        <v>33.333300000000001</v>
      </c>
      <c r="AF2711">
        <v>17.4391</v>
      </c>
      <c r="AG2711">
        <v>7</v>
      </c>
      <c r="AH2711">
        <v>8.4033999999999995</v>
      </c>
      <c r="AI2711">
        <v>0</v>
      </c>
      <c r="AJ2711">
        <v>4.9984000000000002</v>
      </c>
      <c r="AK2711">
        <v>33.333300000000001</v>
      </c>
      <c r="AL2711">
        <v>15.3835</v>
      </c>
      <c r="AM2711">
        <f>INDEX(Sheet1!B:B, MATCH('tab1'!U2711, Sheet1!A:A,0))</f>
        <v>6</v>
      </c>
      <c r="AN2711">
        <f>INDEX(Sheet1!B:B, MATCH('tab1'!Z2711, Sheet1!A:A,0))</f>
        <v>2</v>
      </c>
      <c r="AO2711">
        <f t="shared" si="42"/>
        <v>34</v>
      </c>
    </row>
    <row r="2712" spans="1:41" x14ac:dyDescent="0.3">
      <c r="A2712" t="s">
        <v>4998</v>
      </c>
      <c r="B2712" t="s">
        <v>4998</v>
      </c>
      <c r="C2712">
        <v>2848</v>
      </c>
      <c r="D2712" t="s">
        <v>4999</v>
      </c>
      <c r="E2712" t="s">
        <v>43</v>
      </c>
      <c r="F2712">
        <v>11235</v>
      </c>
      <c r="G2712" t="s">
        <v>13274</v>
      </c>
      <c r="H2712" t="s">
        <v>14857</v>
      </c>
      <c r="I2712" t="s">
        <v>15826</v>
      </c>
      <c r="J2712" t="s">
        <v>43</v>
      </c>
      <c r="K2712">
        <v>11235</v>
      </c>
      <c r="L2712">
        <v>313</v>
      </c>
      <c r="M2712" t="s">
        <v>14861</v>
      </c>
      <c r="N2712">
        <v>40.582365000000003</v>
      </c>
      <c r="O2712">
        <v>-73.962104999999994</v>
      </c>
      <c r="P2712">
        <v>0</v>
      </c>
      <c r="Q2712" t="s">
        <v>5000</v>
      </c>
      <c r="R2712">
        <v>16617</v>
      </c>
      <c r="S2712" s="1">
        <v>45428</v>
      </c>
      <c r="T2712" t="s">
        <v>33</v>
      </c>
      <c r="U2712" t="s">
        <v>34</v>
      </c>
      <c r="V2712">
        <v>27</v>
      </c>
      <c r="W2712" t="s">
        <v>5001</v>
      </c>
      <c r="X2712" t="s">
        <v>36</v>
      </c>
      <c r="Y2712" t="s">
        <v>37</v>
      </c>
      <c r="Z2712" t="s">
        <v>38</v>
      </c>
      <c r="AA2712">
        <v>3392249</v>
      </c>
      <c r="AC2712" s="1">
        <v>41045</v>
      </c>
      <c r="AD2712" t="s">
        <v>39</v>
      </c>
      <c r="AE2712">
        <v>16.666699999999999</v>
      </c>
      <c r="AF2712">
        <v>21.905000000000001</v>
      </c>
      <c r="AG2712">
        <v>8</v>
      </c>
      <c r="AH2712">
        <v>11.976900000000001</v>
      </c>
      <c r="AI2712">
        <v>0</v>
      </c>
      <c r="AJ2712">
        <v>6.1284999999999998</v>
      </c>
      <c r="AK2712">
        <v>16.666699999999999</v>
      </c>
      <c r="AL2712">
        <v>18.9541</v>
      </c>
      <c r="AM2712">
        <f>INDEX(Sheet1!B:B, MATCH('tab1'!U2712, Sheet1!A:A,0))</f>
        <v>5</v>
      </c>
      <c r="AN2712">
        <f>INDEX(Sheet1!B:B, MATCH('tab1'!Z2712, Sheet1!A:A,0))</f>
        <v>1</v>
      </c>
      <c r="AO2712">
        <f t="shared" si="42"/>
        <v>17</v>
      </c>
    </row>
    <row r="2713" spans="1:41" x14ac:dyDescent="0.3">
      <c r="A2713" t="s">
        <v>6339</v>
      </c>
      <c r="B2713" t="s">
        <v>6340</v>
      </c>
      <c r="C2713" t="s">
        <v>6341</v>
      </c>
      <c r="D2713" t="s">
        <v>6342</v>
      </c>
      <c r="E2713" t="s">
        <v>31</v>
      </c>
      <c r="F2713">
        <v>11366</v>
      </c>
      <c r="G2713" t="s">
        <v>13552</v>
      </c>
      <c r="H2713" t="s">
        <v>14857</v>
      </c>
      <c r="I2713" t="s">
        <v>16095</v>
      </c>
      <c r="J2713" t="s">
        <v>31</v>
      </c>
      <c r="K2713">
        <v>11366</v>
      </c>
      <c r="L2713">
        <v>408</v>
      </c>
      <c r="M2713" t="s">
        <v>14893</v>
      </c>
      <c r="N2713">
        <v>40.722698999999999</v>
      </c>
      <c r="O2713">
        <v>-73.800932000000003</v>
      </c>
      <c r="P2713">
        <v>4070030025</v>
      </c>
      <c r="Q2713" t="s">
        <v>6343</v>
      </c>
      <c r="R2713">
        <v>104036</v>
      </c>
      <c r="S2713" s="1">
        <v>45082</v>
      </c>
      <c r="T2713" t="s">
        <v>33</v>
      </c>
      <c r="U2713" t="s">
        <v>144</v>
      </c>
      <c r="V2713">
        <v>18</v>
      </c>
      <c r="W2713" t="s">
        <v>6344</v>
      </c>
      <c r="X2713" t="s">
        <v>146</v>
      </c>
      <c r="Y2713" t="s">
        <v>37</v>
      </c>
      <c r="Z2713" t="s">
        <v>147</v>
      </c>
      <c r="AA2713">
        <v>4151757</v>
      </c>
      <c r="AC2713" s="1">
        <v>42891</v>
      </c>
      <c r="AD2713" t="s">
        <v>39</v>
      </c>
      <c r="AE2713">
        <v>0</v>
      </c>
      <c r="AF2713">
        <v>17.4391</v>
      </c>
      <c r="AG2713">
        <v>5</v>
      </c>
      <c r="AH2713">
        <v>8.4033999999999995</v>
      </c>
      <c r="AI2713">
        <v>0</v>
      </c>
      <c r="AJ2713">
        <v>4.9984000000000002</v>
      </c>
      <c r="AK2713">
        <v>0</v>
      </c>
      <c r="AL2713">
        <v>15.3835</v>
      </c>
      <c r="AM2713">
        <f>INDEX(Sheet1!B:B, MATCH('tab1'!U2713, Sheet1!A:A,0))</f>
        <v>6</v>
      </c>
      <c r="AN2713">
        <f>INDEX(Sheet1!B:B, MATCH('tab1'!Z2713, Sheet1!A:A,0))</f>
        <v>2</v>
      </c>
      <c r="AO2713">
        <f t="shared" si="42"/>
        <v>34</v>
      </c>
    </row>
    <row r="2714" spans="1:41" x14ac:dyDescent="0.3">
      <c r="A2714" t="s">
        <v>10776</v>
      </c>
      <c r="B2714" t="s">
        <v>10777</v>
      </c>
      <c r="C2714" t="s">
        <v>6341</v>
      </c>
      <c r="D2714" t="s">
        <v>10778</v>
      </c>
      <c r="E2714" t="s">
        <v>31</v>
      </c>
      <c r="F2714">
        <v>11366</v>
      </c>
      <c r="G2714" t="s">
        <v>14511</v>
      </c>
      <c r="H2714" t="s">
        <v>14857</v>
      </c>
      <c r="I2714" t="s">
        <v>16095</v>
      </c>
      <c r="J2714" t="s">
        <v>31</v>
      </c>
      <c r="K2714">
        <v>11366</v>
      </c>
      <c r="L2714">
        <v>408</v>
      </c>
      <c r="M2714" t="s">
        <v>14893</v>
      </c>
      <c r="N2714">
        <v>40.722698999999999</v>
      </c>
      <c r="O2714">
        <v>-73.800932000000003</v>
      </c>
      <c r="P2714">
        <v>4070030025</v>
      </c>
      <c r="Q2714" t="s">
        <v>6343</v>
      </c>
      <c r="R2714">
        <v>8236</v>
      </c>
      <c r="S2714" s="1">
        <v>45639</v>
      </c>
      <c r="T2714" t="s">
        <v>33</v>
      </c>
      <c r="U2714" t="s">
        <v>34</v>
      </c>
      <c r="V2714">
        <v>128</v>
      </c>
      <c r="W2714" t="s">
        <v>10779</v>
      </c>
      <c r="X2714" t="s">
        <v>36</v>
      </c>
      <c r="Y2714" t="s">
        <v>37</v>
      </c>
      <c r="Z2714" t="s">
        <v>38</v>
      </c>
      <c r="AA2714">
        <v>4151757</v>
      </c>
      <c r="AB2714" t="s">
        <v>10780</v>
      </c>
      <c r="AC2714" s="1">
        <v>40525</v>
      </c>
      <c r="AD2714" t="s">
        <v>39</v>
      </c>
      <c r="AE2714">
        <v>20</v>
      </c>
      <c r="AF2714">
        <v>21.905000000000001</v>
      </c>
      <c r="AG2714">
        <v>16</v>
      </c>
      <c r="AH2714">
        <v>11.976900000000001</v>
      </c>
      <c r="AI2714">
        <v>20</v>
      </c>
      <c r="AJ2714">
        <v>6.1284999999999998</v>
      </c>
      <c r="AK2714">
        <v>0</v>
      </c>
      <c r="AL2714">
        <v>18.9541</v>
      </c>
      <c r="AM2714">
        <f>INDEX(Sheet1!B:B, MATCH('tab1'!U2714, Sheet1!A:A,0))</f>
        <v>5</v>
      </c>
      <c r="AN2714">
        <f>INDEX(Sheet1!B:B, MATCH('tab1'!Z2714, Sheet1!A:A,0))</f>
        <v>1</v>
      </c>
      <c r="AO2714">
        <f t="shared" si="42"/>
        <v>17</v>
      </c>
    </row>
    <row r="2715" spans="1:41" x14ac:dyDescent="0.3">
      <c r="A2715" t="s">
        <v>6831</v>
      </c>
      <c r="B2715" t="s">
        <v>6831</v>
      </c>
      <c r="C2715">
        <v>243</v>
      </c>
      <c r="D2715" t="s">
        <v>715</v>
      </c>
      <c r="E2715" t="s">
        <v>43</v>
      </c>
      <c r="F2715">
        <v>11209</v>
      </c>
      <c r="G2715" t="s">
        <v>13652</v>
      </c>
      <c r="H2715" t="s">
        <v>14857</v>
      </c>
      <c r="I2715" t="s">
        <v>16189</v>
      </c>
      <c r="J2715" t="s">
        <v>43</v>
      </c>
      <c r="K2715">
        <v>11209</v>
      </c>
      <c r="L2715">
        <v>310</v>
      </c>
      <c r="M2715" t="s">
        <v>14912</v>
      </c>
      <c r="N2715">
        <v>40.622377999999998</v>
      </c>
      <c r="O2715">
        <v>-74.033000000000001</v>
      </c>
      <c r="P2715">
        <v>3060480049</v>
      </c>
      <c r="Q2715" t="s">
        <v>6832</v>
      </c>
      <c r="R2715">
        <v>1284</v>
      </c>
      <c r="S2715" s="1">
        <v>45586</v>
      </c>
      <c r="T2715" t="s">
        <v>33</v>
      </c>
      <c r="U2715" t="s">
        <v>34</v>
      </c>
      <c r="V2715">
        <v>26</v>
      </c>
      <c r="W2715" t="s">
        <v>6833</v>
      </c>
      <c r="X2715" t="s">
        <v>36</v>
      </c>
      <c r="Y2715" t="s">
        <v>37</v>
      </c>
      <c r="Z2715" t="s">
        <v>38</v>
      </c>
      <c r="AA2715">
        <v>3153687</v>
      </c>
      <c r="AC2715" s="1">
        <v>38281</v>
      </c>
      <c r="AD2715" t="s">
        <v>39</v>
      </c>
      <c r="AE2715">
        <v>0</v>
      </c>
      <c r="AF2715">
        <v>21.905000000000001</v>
      </c>
      <c r="AG2715">
        <v>5</v>
      </c>
      <c r="AH2715">
        <v>11.976900000000001</v>
      </c>
      <c r="AI2715">
        <v>0</v>
      </c>
      <c r="AJ2715">
        <v>6.1284999999999998</v>
      </c>
      <c r="AK2715">
        <v>0</v>
      </c>
      <c r="AL2715">
        <v>18.9541</v>
      </c>
      <c r="AM2715">
        <f>INDEX(Sheet1!B:B, MATCH('tab1'!U2715, Sheet1!A:A,0))</f>
        <v>5</v>
      </c>
      <c r="AN2715">
        <f>INDEX(Sheet1!B:B, MATCH('tab1'!Z2715, Sheet1!A:A,0))</f>
        <v>1</v>
      </c>
      <c r="AO2715">
        <f t="shared" si="42"/>
        <v>17</v>
      </c>
    </row>
    <row r="2716" spans="1:41" x14ac:dyDescent="0.3">
      <c r="A2716" t="s">
        <v>9400</v>
      </c>
      <c r="B2716" t="s">
        <v>9401</v>
      </c>
      <c r="C2716">
        <v>360</v>
      </c>
      <c r="D2716" t="s">
        <v>9402</v>
      </c>
      <c r="E2716" t="s">
        <v>135</v>
      </c>
      <c r="F2716">
        <v>10304</v>
      </c>
      <c r="G2716" t="s">
        <v>14207</v>
      </c>
      <c r="H2716" t="s">
        <v>14857</v>
      </c>
      <c r="I2716" t="s">
        <v>16685</v>
      </c>
      <c r="J2716" t="s">
        <v>14884</v>
      </c>
      <c r="K2716">
        <v>10304</v>
      </c>
      <c r="L2716">
        <v>501</v>
      </c>
      <c r="M2716" t="s">
        <v>14885</v>
      </c>
      <c r="N2716">
        <v>40.629330000000003</v>
      </c>
      <c r="O2716">
        <v>-74.07938</v>
      </c>
      <c r="P2716">
        <v>5005150036</v>
      </c>
      <c r="Q2716" t="s">
        <v>9403</v>
      </c>
      <c r="R2716">
        <v>105568</v>
      </c>
      <c r="S2716" s="1">
        <v>45287</v>
      </c>
      <c r="T2716" t="s">
        <v>33</v>
      </c>
      <c r="U2716" t="s">
        <v>144</v>
      </c>
      <c r="V2716">
        <v>8</v>
      </c>
      <c r="W2716" t="s">
        <v>9404</v>
      </c>
      <c r="X2716" t="s">
        <v>146</v>
      </c>
      <c r="Y2716" t="s">
        <v>37</v>
      </c>
      <c r="Z2716" t="s">
        <v>147</v>
      </c>
      <c r="AA2716">
        <v>5013507</v>
      </c>
      <c r="AB2716" t="s">
        <v>9405</v>
      </c>
      <c r="AC2716" s="1">
        <v>44557</v>
      </c>
      <c r="AD2716" t="s">
        <v>39</v>
      </c>
      <c r="AE2716">
        <v>100</v>
      </c>
      <c r="AF2716">
        <v>17.4391</v>
      </c>
      <c r="AG2716">
        <v>5</v>
      </c>
      <c r="AH2716">
        <v>8.4033999999999995</v>
      </c>
      <c r="AI2716">
        <v>100</v>
      </c>
      <c r="AJ2716">
        <v>4.9984000000000002</v>
      </c>
      <c r="AK2716">
        <v>100</v>
      </c>
      <c r="AL2716">
        <v>15.3835</v>
      </c>
      <c r="AM2716">
        <f>INDEX(Sheet1!B:B, MATCH('tab1'!U2716, Sheet1!A:A,0))</f>
        <v>6</v>
      </c>
      <c r="AN2716">
        <f>INDEX(Sheet1!B:B, MATCH('tab1'!Z2716, Sheet1!A:A,0))</f>
        <v>2</v>
      </c>
      <c r="AO2716">
        <f t="shared" si="42"/>
        <v>34</v>
      </c>
    </row>
    <row r="2717" spans="1:41" x14ac:dyDescent="0.3">
      <c r="A2717" t="s">
        <v>2639</v>
      </c>
      <c r="B2717" t="s">
        <v>2640</v>
      </c>
      <c r="C2717">
        <v>1144</v>
      </c>
      <c r="D2717" t="s">
        <v>2641</v>
      </c>
      <c r="E2717" t="s">
        <v>64</v>
      </c>
      <c r="F2717">
        <v>10472</v>
      </c>
      <c r="G2717" t="s">
        <v>12790</v>
      </c>
      <c r="H2717" t="s">
        <v>14857</v>
      </c>
      <c r="I2717" t="s">
        <v>15369</v>
      </c>
      <c r="J2717" t="s">
        <v>64</v>
      </c>
      <c r="K2717">
        <v>10472</v>
      </c>
      <c r="L2717">
        <v>209</v>
      </c>
      <c r="M2717" t="s">
        <v>14872</v>
      </c>
      <c r="N2717">
        <v>40.827013999999998</v>
      </c>
      <c r="O2717">
        <v>-73.880701999999999</v>
      </c>
      <c r="P2717">
        <v>2037387501</v>
      </c>
      <c r="Q2717" t="s">
        <v>2642</v>
      </c>
      <c r="R2717">
        <v>105434</v>
      </c>
      <c r="S2717" s="1">
        <v>45116</v>
      </c>
      <c r="T2717" t="s">
        <v>33</v>
      </c>
      <c r="U2717" t="s">
        <v>34</v>
      </c>
      <c r="V2717">
        <v>60</v>
      </c>
      <c r="W2717" t="s">
        <v>2643</v>
      </c>
      <c r="X2717" t="s">
        <v>36</v>
      </c>
      <c r="Y2717" t="s">
        <v>37</v>
      </c>
      <c r="Z2717" t="s">
        <v>38</v>
      </c>
      <c r="AA2717">
        <v>0</v>
      </c>
      <c r="AC2717" s="1">
        <v>44386</v>
      </c>
      <c r="AD2717" t="s">
        <v>39</v>
      </c>
      <c r="AE2717">
        <v>66.666700000000006</v>
      </c>
      <c r="AF2717">
        <v>21.905000000000001</v>
      </c>
      <c r="AG2717">
        <v>11</v>
      </c>
      <c r="AH2717">
        <v>11.976900000000001</v>
      </c>
      <c r="AI2717">
        <v>0</v>
      </c>
      <c r="AJ2717">
        <v>6.1284999999999998</v>
      </c>
      <c r="AK2717">
        <v>66.666700000000006</v>
      </c>
      <c r="AL2717">
        <v>18.9541</v>
      </c>
      <c r="AM2717">
        <f>INDEX(Sheet1!B:B, MATCH('tab1'!U2717, Sheet1!A:A,0))</f>
        <v>5</v>
      </c>
      <c r="AN2717">
        <f>INDEX(Sheet1!B:B, MATCH('tab1'!Z2717, Sheet1!A:A,0))</f>
        <v>1</v>
      </c>
      <c r="AO2717">
        <f t="shared" si="42"/>
        <v>17</v>
      </c>
    </row>
    <row r="2718" spans="1:41" x14ac:dyDescent="0.3">
      <c r="A2718" t="s">
        <v>8385</v>
      </c>
      <c r="B2718" t="s">
        <v>8386</v>
      </c>
      <c r="C2718">
        <v>3915</v>
      </c>
      <c r="D2718" t="s">
        <v>2494</v>
      </c>
      <c r="E2718" t="s">
        <v>43</v>
      </c>
      <c r="F2718">
        <v>11218</v>
      </c>
      <c r="G2718" t="s">
        <v>13984</v>
      </c>
      <c r="H2718" t="s">
        <v>14857</v>
      </c>
      <c r="I2718" t="s">
        <v>16492</v>
      </c>
      <c r="J2718" t="s">
        <v>43</v>
      </c>
      <c r="K2718">
        <v>11218</v>
      </c>
      <c r="L2718">
        <v>312</v>
      </c>
      <c r="M2718" t="s">
        <v>14912</v>
      </c>
      <c r="N2718">
        <v>40.639152000000003</v>
      </c>
      <c r="O2718">
        <v>-73.984224999999995</v>
      </c>
      <c r="P2718">
        <v>3053467501</v>
      </c>
      <c r="Q2718" t="s">
        <v>8387</v>
      </c>
      <c r="R2718">
        <v>105356</v>
      </c>
      <c r="S2718" s="1">
        <v>45074</v>
      </c>
      <c r="T2718" t="s">
        <v>33</v>
      </c>
      <c r="U2718" t="s">
        <v>144</v>
      </c>
      <c r="V2718">
        <v>56</v>
      </c>
      <c r="W2718" t="s">
        <v>8388</v>
      </c>
      <c r="X2718" t="s">
        <v>146</v>
      </c>
      <c r="Y2718" t="s">
        <v>37</v>
      </c>
      <c r="Z2718" t="s">
        <v>147</v>
      </c>
      <c r="AA2718">
        <v>3124934</v>
      </c>
      <c r="AC2718" s="1">
        <v>44344</v>
      </c>
      <c r="AD2718" t="s">
        <v>39</v>
      </c>
      <c r="AE2718">
        <v>66.666700000000006</v>
      </c>
      <c r="AF2718">
        <v>17.4391</v>
      </c>
      <c r="AG2718">
        <v>10</v>
      </c>
      <c r="AH2718">
        <v>8.4033999999999995</v>
      </c>
      <c r="AI2718">
        <v>33.333300000000001</v>
      </c>
      <c r="AJ2718">
        <v>4.9984000000000002</v>
      </c>
      <c r="AK2718">
        <v>33.333300000000001</v>
      </c>
      <c r="AL2718">
        <v>15.3835</v>
      </c>
      <c r="AM2718">
        <f>INDEX(Sheet1!B:B, MATCH('tab1'!U2718, Sheet1!A:A,0))</f>
        <v>6</v>
      </c>
      <c r="AN2718">
        <f>INDEX(Sheet1!B:B, MATCH('tab1'!Z2718, Sheet1!A:A,0))</f>
        <v>2</v>
      </c>
      <c r="AO2718">
        <f t="shared" si="42"/>
        <v>34</v>
      </c>
    </row>
    <row r="2719" spans="1:41" x14ac:dyDescent="0.3">
      <c r="A2719" t="s">
        <v>8385</v>
      </c>
      <c r="B2719" t="s">
        <v>9367</v>
      </c>
      <c r="C2719">
        <v>3915</v>
      </c>
      <c r="D2719" t="s">
        <v>2494</v>
      </c>
      <c r="E2719" t="s">
        <v>43</v>
      </c>
      <c r="F2719">
        <v>11218</v>
      </c>
      <c r="G2719" t="s">
        <v>13984</v>
      </c>
      <c r="H2719" t="s">
        <v>14857</v>
      </c>
      <c r="I2719" t="s">
        <v>16492</v>
      </c>
      <c r="J2719" t="s">
        <v>43</v>
      </c>
      <c r="K2719">
        <v>11218</v>
      </c>
      <c r="L2719">
        <v>312</v>
      </c>
      <c r="M2719" t="s">
        <v>14912</v>
      </c>
      <c r="N2719">
        <v>40.639152000000003</v>
      </c>
      <c r="O2719">
        <v>-73.984224999999995</v>
      </c>
      <c r="P2719">
        <v>3053467501</v>
      </c>
      <c r="Q2719" t="s">
        <v>8387</v>
      </c>
      <c r="R2719">
        <v>105497</v>
      </c>
      <c r="S2719" s="1">
        <v>45172</v>
      </c>
      <c r="T2719" t="s">
        <v>33</v>
      </c>
      <c r="U2719" t="s">
        <v>34</v>
      </c>
      <c r="V2719">
        <v>30</v>
      </c>
      <c r="W2719" t="s">
        <v>9368</v>
      </c>
      <c r="X2719" t="s">
        <v>36</v>
      </c>
      <c r="Y2719" t="s">
        <v>37</v>
      </c>
      <c r="Z2719" t="s">
        <v>38</v>
      </c>
      <c r="AA2719">
        <v>3124934</v>
      </c>
      <c r="AC2719" s="1">
        <v>44442</v>
      </c>
      <c r="AD2719" t="s">
        <v>39</v>
      </c>
      <c r="AE2719">
        <v>50</v>
      </c>
      <c r="AF2719">
        <v>21.905000000000001</v>
      </c>
      <c r="AG2719">
        <v>3</v>
      </c>
      <c r="AH2719">
        <v>11.976900000000001</v>
      </c>
      <c r="AI2719">
        <v>0</v>
      </c>
      <c r="AJ2719">
        <v>6.1284999999999998</v>
      </c>
      <c r="AK2719">
        <v>50</v>
      </c>
      <c r="AL2719">
        <v>18.9541</v>
      </c>
      <c r="AM2719">
        <f>INDEX(Sheet1!B:B, MATCH('tab1'!U2719, Sheet1!A:A,0))</f>
        <v>5</v>
      </c>
      <c r="AN2719">
        <f>INDEX(Sheet1!B:B, MATCH('tab1'!Z2719, Sheet1!A:A,0))</f>
        <v>1</v>
      </c>
      <c r="AO2719">
        <f t="shared" si="42"/>
        <v>17</v>
      </c>
    </row>
    <row r="2720" spans="1:41" x14ac:dyDescent="0.3">
      <c r="A2720" t="s">
        <v>1040</v>
      </c>
      <c r="B2720" t="s">
        <v>1041</v>
      </c>
      <c r="C2720" t="s">
        <v>1042</v>
      </c>
      <c r="D2720" t="s">
        <v>1043</v>
      </c>
      <c r="E2720" t="s">
        <v>31</v>
      </c>
      <c r="F2720">
        <v>11106</v>
      </c>
      <c r="G2720" t="s">
        <v>12475</v>
      </c>
      <c r="H2720" t="s">
        <v>14857</v>
      </c>
      <c r="I2720" t="s">
        <v>15064</v>
      </c>
      <c r="J2720" t="s">
        <v>31</v>
      </c>
      <c r="K2720">
        <v>11106</v>
      </c>
      <c r="L2720">
        <v>401</v>
      </c>
      <c r="M2720" t="s">
        <v>14867</v>
      </c>
      <c r="N2720">
        <v>40.763038000000002</v>
      </c>
      <c r="O2720">
        <v>-73.924507000000006</v>
      </c>
      <c r="P2720">
        <v>4006137502</v>
      </c>
      <c r="Q2720" t="s">
        <v>1044</v>
      </c>
      <c r="R2720">
        <v>104806</v>
      </c>
      <c r="S2720" s="1">
        <v>45055</v>
      </c>
      <c r="T2720" t="s">
        <v>33</v>
      </c>
      <c r="U2720" t="s">
        <v>34</v>
      </c>
      <c r="V2720">
        <v>71</v>
      </c>
      <c r="W2720" t="s">
        <v>1045</v>
      </c>
      <c r="X2720" t="s">
        <v>36</v>
      </c>
      <c r="Y2720" t="s">
        <v>37</v>
      </c>
      <c r="Z2720" t="s">
        <v>38</v>
      </c>
      <c r="AA2720">
        <v>4596062</v>
      </c>
      <c r="AB2720" t="s">
        <v>1046</v>
      </c>
      <c r="AC2720" s="1">
        <v>43594</v>
      </c>
      <c r="AD2720" t="s">
        <v>39</v>
      </c>
      <c r="AE2720">
        <v>33.333300000000001</v>
      </c>
      <c r="AF2720">
        <v>21.905000000000001</v>
      </c>
      <c r="AG2720">
        <v>12</v>
      </c>
      <c r="AH2720">
        <v>11.976900000000001</v>
      </c>
      <c r="AI2720">
        <v>16.666699999999999</v>
      </c>
      <c r="AJ2720">
        <v>6.1284999999999998</v>
      </c>
      <c r="AK2720">
        <v>16.666699999999999</v>
      </c>
      <c r="AL2720">
        <v>18.9541</v>
      </c>
      <c r="AM2720">
        <f>INDEX(Sheet1!B:B, MATCH('tab1'!U2720, Sheet1!A:A,0))</f>
        <v>5</v>
      </c>
      <c r="AN2720">
        <f>INDEX(Sheet1!B:B, MATCH('tab1'!Z2720, Sheet1!A:A,0))</f>
        <v>1</v>
      </c>
      <c r="AO2720">
        <f t="shared" si="42"/>
        <v>17</v>
      </c>
    </row>
    <row r="2721" spans="1:41" x14ac:dyDescent="0.3">
      <c r="A2721" t="s">
        <v>1040</v>
      </c>
      <c r="B2721" t="s">
        <v>4824</v>
      </c>
      <c r="C2721" t="s">
        <v>1042</v>
      </c>
      <c r="D2721" t="s">
        <v>1043</v>
      </c>
      <c r="E2721" t="s">
        <v>31</v>
      </c>
      <c r="F2721">
        <v>11106</v>
      </c>
      <c r="G2721" t="s">
        <v>12475</v>
      </c>
      <c r="H2721" t="s">
        <v>14857</v>
      </c>
      <c r="I2721" t="s">
        <v>15064</v>
      </c>
      <c r="J2721" t="s">
        <v>31</v>
      </c>
      <c r="K2721">
        <v>11106</v>
      </c>
      <c r="L2721">
        <v>401</v>
      </c>
      <c r="M2721" t="s">
        <v>14867</v>
      </c>
      <c r="N2721">
        <v>40.763038000000002</v>
      </c>
      <c r="O2721">
        <v>-73.924507000000006</v>
      </c>
      <c r="P2721">
        <v>4006137502</v>
      </c>
      <c r="Q2721" t="s">
        <v>1044</v>
      </c>
      <c r="R2721">
        <v>104807</v>
      </c>
      <c r="S2721" s="1">
        <v>45055</v>
      </c>
      <c r="T2721" t="s">
        <v>33</v>
      </c>
      <c r="U2721" t="s">
        <v>144</v>
      </c>
      <c r="V2721">
        <v>46</v>
      </c>
      <c r="W2721" t="s">
        <v>4825</v>
      </c>
      <c r="X2721" t="s">
        <v>146</v>
      </c>
      <c r="Y2721" t="s">
        <v>37</v>
      </c>
      <c r="Z2721" t="s">
        <v>147</v>
      </c>
      <c r="AA2721">
        <v>4596062</v>
      </c>
      <c r="AC2721" s="1">
        <v>43594</v>
      </c>
      <c r="AD2721" t="s">
        <v>39</v>
      </c>
      <c r="AE2721">
        <v>16.666699999999999</v>
      </c>
      <c r="AF2721">
        <v>17.4391</v>
      </c>
      <c r="AG2721">
        <v>14</v>
      </c>
      <c r="AH2721">
        <v>8.4033999999999995</v>
      </c>
      <c r="AI2721">
        <v>0</v>
      </c>
      <c r="AJ2721">
        <v>4.9984000000000002</v>
      </c>
      <c r="AK2721">
        <v>16.666699999999999</v>
      </c>
      <c r="AL2721">
        <v>15.3835</v>
      </c>
      <c r="AM2721">
        <f>INDEX(Sheet1!B:B, MATCH('tab1'!U2721, Sheet1!A:A,0))</f>
        <v>6</v>
      </c>
      <c r="AN2721">
        <f>INDEX(Sheet1!B:B, MATCH('tab1'!Z2721, Sheet1!A:A,0))</f>
        <v>2</v>
      </c>
      <c r="AO2721">
        <f t="shared" si="42"/>
        <v>34</v>
      </c>
    </row>
    <row r="2722" spans="1:41" x14ac:dyDescent="0.3">
      <c r="A2722" t="s">
        <v>3066</v>
      </c>
      <c r="B2722" t="s">
        <v>3066</v>
      </c>
      <c r="C2722" t="s">
        <v>3067</v>
      </c>
      <c r="D2722" t="s">
        <v>3068</v>
      </c>
      <c r="E2722" t="s">
        <v>31</v>
      </c>
      <c r="F2722">
        <v>11101</v>
      </c>
      <c r="G2722" t="s">
        <v>12878</v>
      </c>
      <c r="H2722" t="s">
        <v>14857</v>
      </c>
      <c r="I2722" t="s">
        <v>15455</v>
      </c>
      <c r="J2722" t="s">
        <v>31</v>
      </c>
      <c r="K2722">
        <v>11101</v>
      </c>
      <c r="L2722">
        <v>402</v>
      </c>
      <c r="M2722" t="s">
        <v>14867</v>
      </c>
      <c r="N2722">
        <v>40.746195999999998</v>
      </c>
      <c r="O2722">
        <v>-73.942029000000005</v>
      </c>
      <c r="P2722">
        <v>4000827501</v>
      </c>
      <c r="Q2722" t="s">
        <v>3069</v>
      </c>
      <c r="R2722">
        <v>104903</v>
      </c>
      <c r="S2722" s="1">
        <v>45105</v>
      </c>
      <c r="T2722" t="s">
        <v>33</v>
      </c>
      <c r="U2722" t="s">
        <v>34</v>
      </c>
      <c r="V2722">
        <v>90</v>
      </c>
      <c r="W2722" t="s">
        <v>3070</v>
      </c>
      <c r="X2722" t="s">
        <v>36</v>
      </c>
      <c r="Y2722" t="s">
        <v>37</v>
      </c>
      <c r="Z2722" t="s">
        <v>38</v>
      </c>
      <c r="AA2722">
        <v>4000697</v>
      </c>
      <c r="AC2722" s="1">
        <v>43644</v>
      </c>
      <c r="AD2722" t="s">
        <v>39</v>
      </c>
      <c r="AE2722">
        <v>25</v>
      </c>
      <c r="AF2722">
        <v>21.905000000000001</v>
      </c>
      <c r="AG2722">
        <v>11</v>
      </c>
      <c r="AH2722">
        <v>11.976900000000001</v>
      </c>
      <c r="AI2722">
        <v>0</v>
      </c>
      <c r="AJ2722">
        <v>6.1284999999999998</v>
      </c>
      <c r="AK2722">
        <v>25</v>
      </c>
      <c r="AL2722">
        <v>18.9541</v>
      </c>
      <c r="AM2722">
        <f>INDEX(Sheet1!B:B, MATCH('tab1'!U2722, Sheet1!A:A,0))</f>
        <v>5</v>
      </c>
      <c r="AN2722">
        <f>INDEX(Sheet1!B:B, MATCH('tab1'!Z2722, Sheet1!A:A,0))</f>
        <v>1</v>
      </c>
      <c r="AO2722">
        <f t="shared" si="42"/>
        <v>17</v>
      </c>
    </row>
    <row r="2723" spans="1:41" x14ac:dyDescent="0.3">
      <c r="A2723" t="s">
        <v>3066</v>
      </c>
      <c r="B2723" t="s">
        <v>3066</v>
      </c>
      <c r="C2723" t="s">
        <v>3067</v>
      </c>
      <c r="D2723" t="s">
        <v>3068</v>
      </c>
      <c r="E2723" t="s">
        <v>31</v>
      </c>
      <c r="F2723">
        <v>11101</v>
      </c>
      <c r="G2723" t="s">
        <v>12878</v>
      </c>
      <c r="H2723" t="s">
        <v>14857</v>
      </c>
      <c r="I2723" t="s">
        <v>15455</v>
      </c>
      <c r="J2723" t="s">
        <v>31</v>
      </c>
      <c r="K2723">
        <v>11101</v>
      </c>
      <c r="L2723">
        <v>402</v>
      </c>
      <c r="M2723" t="s">
        <v>14867</v>
      </c>
      <c r="N2723">
        <v>40.746195999999998</v>
      </c>
      <c r="O2723">
        <v>-73.942029000000005</v>
      </c>
      <c r="P2723">
        <v>4000827501</v>
      </c>
      <c r="Q2723" t="s">
        <v>3069</v>
      </c>
      <c r="R2723">
        <v>104904</v>
      </c>
      <c r="S2723" s="1">
        <v>45105</v>
      </c>
      <c r="T2723" t="s">
        <v>33</v>
      </c>
      <c r="U2723" t="s">
        <v>144</v>
      </c>
      <c r="V2723">
        <v>68</v>
      </c>
      <c r="W2723" t="s">
        <v>3608</v>
      </c>
      <c r="X2723" t="s">
        <v>146</v>
      </c>
      <c r="Y2723" t="s">
        <v>37</v>
      </c>
      <c r="Z2723" t="s">
        <v>147</v>
      </c>
      <c r="AA2723">
        <v>4000697</v>
      </c>
      <c r="AC2723" s="1">
        <v>43644</v>
      </c>
      <c r="AD2723" t="s">
        <v>39</v>
      </c>
      <c r="AE2723">
        <v>16.666699999999999</v>
      </c>
      <c r="AF2723">
        <v>17.4391</v>
      </c>
      <c r="AG2723">
        <v>12</v>
      </c>
      <c r="AH2723">
        <v>8.4033999999999995</v>
      </c>
      <c r="AI2723">
        <v>0</v>
      </c>
      <c r="AJ2723">
        <v>4.9984000000000002</v>
      </c>
      <c r="AK2723">
        <v>16.666699999999999</v>
      </c>
      <c r="AL2723">
        <v>15.3835</v>
      </c>
      <c r="AM2723">
        <f>INDEX(Sheet1!B:B, MATCH('tab1'!U2723, Sheet1!A:A,0))</f>
        <v>6</v>
      </c>
      <c r="AN2723">
        <f>INDEX(Sheet1!B:B, MATCH('tab1'!Z2723, Sheet1!A:A,0))</f>
        <v>2</v>
      </c>
      <c r="AO2723">
        <f t="shared" si="42"/>
        <v>34</v>
      </c>
    </row>
    <row r="2724" spans="1:41" x14ac:dyDescent="0.3">
      <c r="A2724" t="s">
        <v>1522</v>
      </c>
      <c r="B2724" t="s">
        <v>1523</v>
      </c>
      <c r="C2724">
        <v>2340</v>
      </c>
      <c r="D2724" t="s">
        <v>1524</v>
      </c>
      <c r="E2724" t="s">
        <v>64</v>
      </c>
      <c r="F2724">
        <v>10468</v>
      </c>
      <c r="G2724" t="s">
        <v>12568</v>
      </c>
      <c r="H2724" t="s">
        <v>14857</v>
      </c>
      <c r="I2724" t="s">
        <v>15155</v>
      </c>
      <c r="J2724" t="s">
        <v>64</v>
      </c>
      <c r="K2724">
        <v>10468</v>
      </c>
      <c r="L2724">
        <v>207</v>
      </c>
      <c r="M2724" t="s">
        <v>14865</v>
      </c>
      <c r="N2724">
        <v>40.862282</v>
      </c>
      <c r="O2724">
        <v>-73.906588999999997</v>
      </c>
      <c r="P2724">
        <v>2032180035</v>
      </c>
      <c r="Q2724" t="s">
        <v>1525</v>
      </c>
      <c r="R2724">
        <v>5795</v>
      </c>
      <c r="S2724" s="1">
        <v>44987</v>
      </c>
      <c r="T2724" t="s">
        <v>54</v>
      </c>
      <c r="U2724" t="s">
        <v>34</v>
      </c>
      <c r="V2724">
        <v>176</v>
      </c>
      <c r="W2724" t="s">
        <v>1526</v>
      </c>
      <c r="X2724" t="s">
        <v>36</v>
      </c>
      <c r="Y2724" t="s">
        <v>37</v>
      </c>
      <c r="Z2724" t="s">
        <v>38</v>
      </c>
      <c r="AA2724">
        <v>2094684</v>
      </c>
      <c r="AB2724" t="s">
        <v>1527</v>
      </c>
      <c r="AC2724" s="1">
        <v>38349</v>
      </c>
      <c r="AD2724" t="s">
        <v>60</v>
      </c>
      <c r="AG2724">
        <v>15</v>
      </c>
      <c r="AH2724">
        <v>11.976900000000001</v>
      </c>
      <c r="AM2724">
        <f>INDEX(Sheet1!B:B, MATCH('tab1'!U2724, Sheet1!A:A,0))</f>
        <v>5</v>
      </c>
      <c r="AN2724">
        <f>INDEX(Sheet1!B:B, MATCH('tab1'!Z2724, Sheet1!A:A,0))</f>
        <v>1</v>
      </c>
      <c r="AO2724">
        <f t="shared" si="42"/>
        <v>17</v>
      </c>
    </row>
    <row r="2725" spans="1:41" x14ac:dyDescent="0.3">
      <c r="A2725" t="s">
        <v>5464</v>
      </c>
      <c r="B2725" t="s">
        <v>5465</v>
      </c>
      <c r="C2725">
        <v>869</v>
      </c>
      <c r="D2725" t="s">
        <v>5466</v>
      </c>
      <c r="E2725" t="s">
        <v>43</v>
      </c>
      <c r="F2725">
        <v>11220</v>
      </c>
      <c r="G2725" t="s">
        <v>13371</v>
      </c>
      <c r="H2725" t="s">
        <v>14857</v>
      </c>
      <c r="I2725" t="s">
        <v>15920</v>
      </c>
      <c r="J2725" t="s">
        <v>43</v>
      </c>
      <c r="K2725">
        <v>11220</v>
      </c>
      <c r="L2725">
        <v>312</v>
      </c>
      <c r="M2725" t="s">
        <v>14912</v>
      </c>
      <c r="N2725">
        <v>40.643075000000003</v>
      </c>
      <c r="O2725">
        <v>-73.999391000000003</v>
      </c>
      <c r="P2725">
        <v>3007427501</v>
      </c>
      <c r="Q2725" t="s">
        <v>5467</v>
      </c>
      <c r="S2725" s="1">
        <v>79225</v>
      </c>
      <c r="T2725" t="s">
        <v>45</v>
      </c>
      <c r="U2725" t="s">
        <v>46</v>
      </c>
      <c r="V2725">
        <v>0</v>
      </c>
      <c r="W2725" t="s">
        <v>5468</v>
      </c>
      <c r="X2725" t="s">
        <v>36</v>
      </c>
      <c r="Y2725" t="s">
        <v>48</v>
      </c>
      <c r="Z2725" t="s">
        <v>49</v>
      </c>
      <c r="AA2725">
        <v>3406988</v>
      </c>
      <c r="AE2725">
        <v>100</v>
      </c>
      <c r="AF2725">
        <v>45.181699999999999</v>
      </c>
      <c r="AG2725">
        <v>10</v>
      </c>
      <c r="AH2725">
        <v>8.0093999999999994</v>
      </c>
      <c r="AI2725">
        <v>100</v>
      </c>
      <c r="AJ2725">
        <v>23.3017</v>
      </c>
      <c r="AK2725">
        <v>50</v>
      </c>
      <c r="AL2725">
        <v>35.229100000000003</v>
      </c>
      <c r="AM2725">
        <f>INDEX(Sheet1!B:B, MATCH('tab1'!U2725, Sheet1!A:A,0))</f>
        <v>8</v>
      </c>
      <c r="AN2725">
        <f>INDEX(Sheet1!B:B, MATCH('tab1'!Z2725, Sheet1!A:A,0))</f>
        <v>4</v>
      </c>
      <c r="AO2725">
        <f t="shared" si="42"/>
        <v>136</v>
      </c>
    </row>
    <row r="2726" spans="1:41" x14ac:dyDescent="0.3">
      <c r="A2726" t="s">
        <v>10976</v>
      </c>
      <c r="B2726" t="s">
        <v>10976</v>
      </c>
      <c r="C2726">
        <v>1415</v>
      </c>
      <c r="D2726" t="s">
        <v>5466</v>
      </c>
      <c r="E2726" t="s">
        <v>43</v>
      </c>
      <c r="F2726">
        <v>11219</v>
      </c>
      <c r="G2726" t="s">
        <v>14556</v>
      </c>
      <c r="H2726" t="s">
        <v>14857</v>
      </c>
      <c r="I2726" t="s">
        <v>16979</v>
      </c>
      <c r="J2726" t="s">
        <v>43</v>
      </c>
      <c r="K2726">
        <v>11219</v>
      </c>
      <c r="L2726">
        <v>312</v>
      </c>
      <c r="M2726" t="s">
        <v>14912</v>
      </c>
      <c r="N2726">
        <v>40.635612000000002</v>
      </c>
      <c r="O2726">
        <v>-73.987026</v>
      </c>
      <c r="P2726">
        <v>3056120073</v>
      </c>
      <c r="Q2726" t="s">
        <v>8741</v>
      </c>
      <c r="S2726" s="1">
        <v>78551</v>
      </c>
      <c r="T2726" t="s">
        <v>45</v>
      </c>
      <c r="U2726" t="s">
        <v>46</v>
      </c>
      <c r="V2726">
        <v>0</v>
      </c>
      <c r="W2726" t="s">
        <v>10977</v>
      </c>
      <c r="X2726" t="s">
        <v>36</v>
      </c>
      <c r="Y2726" t="s">
        <v>48</v>
      </c>
      <c r="Z2726" t="s">
        <v>49</v>
      </c>
      <c r="AA2726">
        <v>3136552</v>
      </c>
      <c r="AE2726">
        <v>0</v>
      </c>
      <c r="AF2726">
        <v>45.181699999999999</v>
      </c>
      <c r="AG2726">
        <v>4</v>
      </c>
      <c r="AH2726">
        <v>8.0093999999999994</v>
      </c>
      <c r="AI2726">
        <v>0</v>
      </c>
      <c r="AJ2726">
        <v>23.3017</v>
      </c>
      <c r="AK2726">
        <v>0</v>
      </c>
      <c r="AL2726">
        <v>35.229100000000003</v>
      </c>
      <c r="AM2726">
        <f>INDEX(Sheet1!B:B, MATCH('tab1'!U2726, Sheet1!A:A,0))</f>
        <v>8</v>
      </c>
      <c r="AN2726">
        <f>INDEX(Sheet1!B:B, MATCH('tab1'!Z2726, Sheet1!A:A,0))</f>
        <v>4</v>
      </c>
      <c r="AO2726">
        <f t="shared" si="42"/>
        <v>136</v>
      </c>
    </row>
    <row r="2727" spans="1:41" x14ac:dyDescent="0.3">
      <c r="A2727" t="s">
        <v>5275</v>
      </c>
      <c r="B2727" t="s">
        <v>2377</v>
      </c>
      <c r="C2727">
        <v>730</v>
      </c>
      <c r="D2727" t="s">
        <v>829</v>
      </c>
      <c r="E2727" t="s">
        <v>43</v>
      </c>
      <c r="F2727">
        <v>11206</v>
      </c>
      <c r="G2727" t="s">
        <v>13331</v>
      </c>
      <c r="H2727" t="s">
        <v>14857</v>
      </c>
      <c r="I2727" t="s">
        <v>15883</v>
      </c>
      <c r="J2727" t="s">
        <v>43</v>
      </c>
      <c r="K2727">
        <v>11206</v>
      </c>
      <c r="L2727">
        <v>303</v>
      </c>
      <c r="M2727" t="s">
        <v>14922</v>
      </c>
      <c r="N2727">
        <v>40.697941999999998</v>
      </c>
      <c r="O2727">
        <v>-73.946392000000003</v>
      </c>
      <c r="P2727">
        <v>3017400001</v>
      </c>
      <c r="Q2727" t="s">
        <v>5276</v>
      </c>
      <c r="R2727">
        <v>1998</v>
      </c>
      <c r="S2727" s="1">
        <v>45606</v>
      </c>
      <c r="T2727" t="s">
        <v>33</v>
      </c>
      <c r="U2727" t="s">
        <v>34</v>
      </c>
      <c r="V2727">
        <v>88</v>
      </c>
      <c r="W2727" t="s">
        <v>5277</v>
      </c>
      <c r="X2727" t="s">
        <v>36</v>
      </c>
      <c r="Y2727" t="s">
        <v>37</v>
      </c>
      <c r="Z2727" t="s">
        <v>38</v>
      </c>
      <c r="AA2727">
        <v>3324248</v>
      </c>
      <c r="AB2727" t="s">
        <v>5278</v>
      </c>
      <c r="AC2727" s="1">
        <v>38301</v>
      </c>
      <c r="AD2727" t="s">
        <v>60</v>
      </c>
      <c r="AE2727">
        <v>0</v>
      </c>
      <c r="AF2727">
        <v>21.905000000000001</v>
      </c>
      <c r="AG2727">
        <v>25</v>
      </c>
      <c r="AH2727">
        <v>11.976900000000001</v>
      </c>
      <c r="AI2727">
        <v>0</v>
      </c>
      <c r="AJ2727">
        <v>6.1284999999999998</v>
      </c>
      <c r="AK2727">
        <v>0</v>
      </c>
      <c r="AL2727">
        <v>18.9541</v>
      </c>
      <c r="AM2727">
        <f>INDEX(Sheet1!B:B, MATCH('tab1'!U2727, Sheet1!A:A,0))</f>
        <v>5</v>
      </c>
      <c r="AN2727">
        <f>INDEX(Sheet1!B:B, MATCH('tab1'!Z2727, Sheet1!A:A,0))</f>
        <v>1</v>
      </c>
      <c r="AO2727">
        <f t="shared" si="42"/>
        <v>17</v>
      </c>
    </row>
    <row r="2728" spans="1:41" x14ac:dyDescent="0.3">
      <c r="A2728" t="s">
        <v>12180</v>
      </c>
      <c r="B2728" t="s">
        <v>12181</v>
      </c>
      <c r="C2728">
        <v>5309</v>
      </c>
      <c r="D2728" t="s">
        <v>12182</v>
      </c>
      <c r="E2728" t="s">
        <v>43</v>
      </c>
      <c r="F2728">
        <v>11204</v>
      </c>
      <c r="G2728" t="s">
        <v>14824</v>
      </c>
      <c r="H2728" t="s">
        <v>14857</v>
      </c>
      <c r="I2728" t="s">
        <v>17198</v>
      </c>
      <c r="J2728" t="s">
        <v>43</v>
      </c>
      <c r="K2728">
        <v>11204</v>
      </c>
      <c r="L2728">
        <v>312</v>
      </c>
      <c r="M2728" t="s">
        <v>14912</v>
      </c>
      <c r="N2728">
        <v>40.625911000000002</v>
      </c>
      <c r="O2728">
        <v>-73.983371000000005</v>
      </c>
      <c r="P2728">
        <v>3054800006</v>
      </c>
      <c r="Q2728" t="s">
        <v>12183</v>
      </c>
      <c r="R2728">
        <v>105565</v>
      </c>
      <c r="S2728" s="1">
        <v>45281</v>
      </c>
      <c r="T2728" t="s">
        <v>33</v>
      </c>
      <c r="U2728" t="s">
        <v>34</v>
      </c>
      <c r="V2728">
        <v>34</v>
      </c>
      <c r="W2728" t="s">
        <v>12184</v>
      </c>
      <c r="X2728" t="s">
        <v>36</v>
      </c>
      <c r="Y2728" t="s">
        <v>37</v>
      </c>
      <c r="Z2728" t="s">
        <v>38</v>
      </c>
      <c r="AA2728">
        <v>3130267</v>
      </c>
      <c r="AC2728" s="1">
        <v>44551</v>
      </c>
      <c r="AD2728" t="s">
        <v>39</v>
      </c>
      <c r="AE2728">
        <v>0</v>
      </c>
      <c r="AF2728">
        <v>21.905000000000001</v>
      </c>
      <c r="AG2728">
        <v>2</v>
      </c>
      <c r="AH2728">
        <v>11.976900000000001</v>
      </c>
      <c r="AI2728">
        <v>0</v>
      </c>
      <c r="AJ2728">
        <v>6.1284999999999998</v>
      </c>
      <c r="AK2728">
        <v>0</v>
      </c>
      <c r="AL2728">
        <v>18.9541</v>
      </c>
      <c r="AM2728">
        <f>INDEX(Sheet1!B:B, MATCH('tab1'!U2728, Sheet1!A:A,0))</f>
        <v>5</v>
      </c>
      <c r="AN2728">
        <f>INDEX(Sheet1!B:B, MATCH('tab1'!Z2728, Sheet1!A:A,0))</f>
        <v>1</v>
      </c>
      <c r="AO2728">
        <f t="shared" si="42"/>
        <v>17</v>
      </c>
    </row>
    <row r="2729" spans="1:41" x14ac:dyDescent="0.3">
      <c r="A2729" t="s">
        <v>12180</v>
      </c>
      <c r="B2729" t="s">
        <v>12181</v>
      </c>
      <c r="C2729">
        <v>5309</v>
      </c>
      <c r="D2729" t="s">
        <v>12182</v>
      </c>
      <c r="E2729" t="s">
        <v>43</v>
      </c>
      <c r="F2729">
        <v>11204</v>
      </c>
      <c r="G2729" t="s">
        <v>14824</v>
      </c>
      <c r="H2729" t="s">
        <v>14857</v>
      </c>
      <c r="I2729" t="s">
        <v>17198</v>
      </c>
      <c r="J2729" t="s">
        <v>43</v>
      </c>
      <c r="K2729">
        <v>11204</v>
      </c>
      <c r="L2729">
        <v>312</v>
      </c>
      <c r="M2729" t="s">
        <v>14912</v>
      </c>
      <c r="N2729">
        <v>40.625911000000002</v>
      </c>
      <c r="O2729">
        <v>-73.983371000000005</v>
      </c>
      <c r="P2729">
        <v>3054800006</v>
      </c>
      <c r="Q2729" t="s">
        <v>12183</v>
      </c>
      <c r="R2729">
        <v>105566</v>
      </c>
      <c r="S2729" s="1">
        <v>45281</v>
      </c>
      <c r="T2729" t="s">
        <v>33</v>
      </c>
      <c r="U2729" t="s">
        <v>144</v>
      </c>
      <c r="V2729">
        <v>47</v>
      </c>
      <c r="W2729" t="s">
        <v>12225</v>
      </c>
      <c r="X2729" t="s">
        <v>146</v>
      </c>
      <c r="Y2729" t="s">
        <v>37</v>
      </c>
      <c r="Z2729" t="s">
        <v>147</v>
      </c>
      <c r="AA2729">
        <v>3130267</v>
      </c>
      <c r="AC2729" s="1">
        <v>44551</v>
      </c>
      <c r="AD2729" t="s">
        <v>39</v>
      </c>
      <c r="AE2729">
        <v>0</v>
      </c>
      <c r="AF2729">
        <v>17.4391</v>
      </c>
      <c r="AG2729">
        <v>2</v>
      </c>
      <c r="AH2729">
        <v>8.4033999999999995</v>
      </c>
      <c r="AI2729">
        <v>0</v>
      </c>
      <c r="AJ2729">
        <v>4.9984000000000002</v>
      </c>
      <c r="AK2729">
        <v>0</v>
      </c>
      <c r="AL2729">
        <v>15.3835</v>
      </c>
      <c r="AM2729">
        <f>INDEX(Sheet1!B:B, MATCH('tab1'!U2729, Sheet1!A:A,0))</f>
        <v>6</v>
      </c>
      <c r="AN2729">
        <f>INDEX(Sheet1!B:B, MATCH('tab1'!Z2729, Sheet1!A:A,0))</f>
        <v>2</v>
      </c>
      <c r="AO2729">
        <f t="shared" si="42"/>
        <v>34</v>
      </c>
    </row>
    <row r="2730" spans="1:41" x14ac:dyDescent="0.3">
      <c r="A2730" t="s">
        <v>10306</v>
      </c>
      <c r="B2730" t="s">
        <v>10306</v>
      </c>
      <c r="C2730" t="s">
        <v>6740</v>
      </c>
      <c r="D2730" t="s">
        <v>10307</v>
      </c>
      <c r="E2730" t="s">
        <v>31</v>
      </c>
      <c r="F2730">
        <v>11377</v>
      </c>
      <c r="G2730" t="s">
        <v>14400</v>
      </c>
      <c r="H2730" t="s">
        <v>14857</v>
      </c>
      <c r="I2730" t="s">
        <v>16848</v>
      </c>
      <c r="J2730" t="s">
        <v>31</v>
      </c>
      <c r="K2730">
        <v>11377</v>
      </c>
      <c r="L2730">
        <v>402</v>
      </c>
      <c r="M2730" t="s">
        <v>14867</v>
      </c>
      <c r="N2730">
        <v>40.739911999999997</v>
      </c>
      <c r="O2730">
        <v>-73.904328000000007</v>
      </c>
      <c r="P2730">
        <v>4023220001</v>
      </c>
      <c r="Q2730" t="s">
        <v>10308</v>
      </c>
      <c r="R2730">
        <v>6677</v>
      </c>
      <c r="S2730" s="1">
        <v>45667</v>
      </c>
      <c r="T2730" t="s">
        <v>33</v>
      </c>
      <c r="U2730" t="s">
        <v>34</v>
      </c>
      <c r="V2730">
        <v>18</v>
      </c>
      <c r="W2730" t="s">
        <v>10309</v>
      </c>
      <c r="X2730" t="s">
        <v>36</v>
      </c>
      <c r="Y2730" t="s">
        <v>37</v>
      </c>
      <c r="Z2730" t="s">
        <v>38</v>
      </c>
      <c r="AA2730">
        <v>4432207</v>
      </c>
      <c r="AC2730" s="1">
        <v>38362</v>
      </c>
      <c r="AD2730" t="s">
        <v>60</v>
      </c>
      <c r="AE2730">
        <v>0</v>
      </c>
      <c r="AF2730">
        <v>21.905000000000001</v>
      </c>
      <c r="AG2730">
        <v>3</v>
      </c>
      <c r="AH2730">
        <v>11.976900000000001</v>
      </c>
      <c r="AI2730">
        <v>0</v>
      </c>
      <c r="AJ2730">
        <v>6.1284999999999998</v>
      </c>
      <c r="AK2730">
        <v>0</v>
      </c>
      <c r="AL2730">
        <v>18.9541</v>
      </c>
      <c r="AM2730">
        <f>INDEX(Sheet1!B:B, MATCH('tab1'!U2730, Sheet1!A:A,0))</f>
        <v>5</v>
      </c>
      <c r="AN2730">
        <f>INDEX(Sheet1!B:B, MATCH('tab1'!Z2730, Sheet1!A:A,0))</f>
        <v>1</v>
      </c>
      <c r="AO2730">
        <f t="shared" si="42"/>
        <v>17</v>
      </c>
    </row>
    <row r="2731" spans="1:41" x14ac:dyDescent="0.3">
      <c r="A2731" t="s">
        <v>12040</v>
      </c>
      <c r="B2731" t="s">
        <v>12041</v>
      </c>
      <c r="C2731">
        <v>80</v>
      </c>
      <c r="D2731" t="s">
        <v>12042</v>
      </c>
      <c r="E2731" t="s">
        <v>64</v>
      </c>
      <c r="F2731">
        <v>10453</v>
      </c>
      <c r="G2731" t="s">
        <v>14792</v>
      </c>
      <c r="H2731" t="s">
        <v>14857</v>
      </c>
      <c r="I2731" t="s">
        <v>15974</v>
      </c>
      <c r="J2731" t="s">
        <v>64</v>
      </c>
      <c r="K2731">
        <v>10453</v>
      </c>
      <c r="L2731">
        <v>205</v>
      </c>
      <c r="M2731" t="s">
        <v>14865</v>
      </c>
      <c r="N2731">
        <v>40.855075999999997</v>
      </c>
      <c r="O2731">
        <v>-73.904199000000006</v>
      </c>
      <c r="P2731">
        <v>2031780032</v>
      </c>
      <c r="Q2731" t="s">
        <v>12043</v>
      </c>
      <c r="R2731">
        <v>105798</v>
      </c>
      <c r="S2731" s="1">
        <v>45613</v>
      </c>
      <c r="T2731" t="s">
        <v>33</v>
      </c>
      <c r="U2731" t="s">
        <v>34</v>
      </c>
      <c r="V2731">
        <v>48</v>
      </c>
      <c r="W2731" t="s">
        <v>12044</v>
      </c>
      <c r="X2731" t="s">
        <v>36</v>
      </c>
      <c r="Y2731" t="s">
        <v>37</v>
      </c>
      <c r="Z2731" t="s">
        <v>38</v>
      </c>
      <c r="AA2731">
        <v>2013953</v>
      </c>
      <c r="AB2731" t="s">
        <v>12045</v>
      </c>
      <c r="AC2731" s="1">
        <v>44792</v>
      </c>
      <c r="AD2731" t="s">
        <v>39</v>
      </c>
      <c r="AG2731">
        <v>6</v>
      </c>
      <c r="AH2731">
        <v>11.976900000000001</v>
      </c>
      <c r="AM2731">
        <f>INDEX(Sheet1!B:B, MATCH('tab1'!U2731, Sheet1!A:A,0))</f>
        <v>5</v>
      </c>
      <c r="AN2731">
        <f>INDEX(Sheet1!B:B, MATCH('tab1'!Z2731, Sheet1!A:A,0))</f>
        <v>1</v>
      </c>
      <c r="AO2731">
        <f t="shared" si="42"/>
        <v>17</v>
      </c>
    </row>
    <row r="2732" spans="1:41" x14ac:dyDescent="0.3">
      <c r="A2732" t="s">
        <v>636</v>
      </c>
      <c r="B2732" t="s">
        <v>636</v>
      </c>
      <c r="C2732">
        <v>2167</v>
      </c>
      <c r="D2732" t="s">
        <v>637</v>
      </c>
      <c r="E2732" t="s">
        <v>64</v>
      </c>
      <c r="F2732">
        <v>10453</v>
      </c>
      <c r="G2732" t="s">
        <v>12397</v>
      </c>
      <c r="H2732" t="s">
        <v>14857</v>
      </c>
      <c r="I2732" t="s">
        <v>14988</v>
      </c>
      <c r="J2732" t="s">
        <v>64</v>
      </c>
      <c r="K2732">
        <v>10453</v>
      </c>
      <c r="L2732">
        <v>207</v>
      </c>
      <c r="M2732" t="s">
        <v>14865</v>
      </c>
      <c r="N2732">
        <v>40.857975000000003</v>
      </c>
      <c r="O2732">
        <v>-73.909244999999999</v>
      </c>
      <c r="P2732">
        <v>2032170060</v>
      </c>
      <c r="Q2732" t="s">
        <v>638</v>
      </c>
      <c r="R2732">
        <v>26817</v>
      </c>
      <c r="S2732" s="1">
        <v>44867</v>
      </c>
      <c r="T2732" t="s">
        <v>54</v>
      </c>
      <c r="U2732" t="s">
        <v>34</v>
      </c>
      <c r="V2732">
        <v>56</v>
      </c>
      <c r="W2732" t="s">
        <v>639</v>
      </c>
      <c r="X2732" t="s">
        <v>36</v>
      </c>
      <c r="Y2732" t="s">
        <v>37</v>
      </c>
      <c r="Z2732" t="s">
        <v>38</v>
      </c>
      <c r="AA2732">
        <v>2014731</v>
      </c>
      <c r="AC2732" s="1">
        <v>41215</v>
      </c>
      <c r="AD2732" t="s">
        <v>39</v>
      </c>
      <c r="AE2732">
        <v>100</v>
      </c>
      <c r="AF2732">
        <v>21.905000000000001</v>
      </c>
      <c r="AG2732">
        <v>13</v>
      </c>
      <c r="AH2732">
        <v>11.976900000000001</v>
      </c>
      <c r="AI2732">
        <v>0</v>
      </c>
      <c r="AJ2732">
        <v>6.1284999999999998</v>
      </c>
      <c r="AK2732">
        <v>100</v>
      </c>
      <c r="AL2732">
        <v>18.9541</v>
      </c>
      <c r="AM2732">
        <f>INDEX(Sheet1!B:B, MATCH('tab1'!U2732, Sheet1!A:A,0))</f>
        <v>5</v>
      </c>
      <c r="AN2732">
        <f>INDEX(Sheet1!B:B, MATCH('tab1'!Z2732, Sheet1!A:A,0))</f>
        <v>1</v>
      </c>
      <c r="AO2732">
        <f t="shared" si="42"/>
        <v>17</v>
      </c>
    </row>
    <row r="2733" spans="1:41" x14ac:dyDescent="0.3">
      <c r="A2733" t="s">
        <v>636</v>
      </c>
      <c r="B2733" t="s">
        <v>636</v>
      </c>
      <c r="C2733">
        <v>940</v>
      </c>
      <c r="D2733" t="s">
        <v>3727</v>
      </c>
      <c r="E2733" t="s">
        <v>64</v>
      </c>
      <c r="F2733">
        <v>10455</v>
      </c>
      <c r="G2733" t="s">
        <v>13010</v>
      </c>
      <c r="H2733" t="s">
        <v>14857</v>
      </c>
      <c r="I2733" t="s">
        <v>15581</v>
      </c>
      <c r="J2733" t="s">
        <v>64</v>
      </c>
      <c r="K2733">
        <v>10455</v>
      </c>
      <c r="L2733">
        <v>202</v>
      </c>
      <c r="M2733" t="s">
        <v>14872</v>
      </c>
      <c r="N2733">
        <v>40.816516999999997</v>
      </c>
      <c r="O2733">
        <v>-73.900319999999994</v>
      </c>
      <c r="P2733">
        <v>2027010001</v>
      </c>
      <c r="Q2733" t="s">
        <v>3728</v>
      </c>
      <c r="R2733">
        <v>2151</v>
      </c>
      <c r="S2733" s="1">
        <v>45568</v>
      </c>
      <c r="T2733" t="s">
        <v>33</v>
      </c>
      <c r="U2733" t="s">
        <v>34</v>
      </c>
      <c r="V2733">
        <v>30</v>
      </c>
      <c r="W2733" t="s">
        <v>3729</v>
      </c>
      <c r="X2733" t="s">
        <v>36</v>
      </c>
      <c r="Y2733" t="s">
        <v>37</v>
      </c>
      <c r="Z2733" t="s">
        <v>38</v>
      </c>
      <c r="AA2733">
        <v>2005412</v>
      </c>
      <c r="AB2733" t="s">
        <v>3730</v>
      </c>
      <c r="AC2733" s="1">
        <v>38260</v>
      </c>
      <c r="AD2733" t="s">
        <v>60</v>
      </c>
      <c r="AG2733">
        <v>4</v>
      </c>
      <c r="AH2733">
        <v>11.976900000000001</v>
      </c>
      <c r="AM2733">
        <f>INDEX(Sheet1!B:B, MATCH('tab1'!U2733, Sheet1!A:A,0))</f>
        <v>5</v>
      </c>
      <c r="AN2733">
        <f>INDEX(Sheet1!B:B, MATCH('tab1'!Z2733, Sheet1!A:A,0))</f>
        <v>1</v>
      </c>
      <c r="AO2733">
        <f t="shared" si="42"/>
        <v>17</v>
      </c>
    </row>
    <row r="2734" spans="1:41" x14ac:dyDescent="0.3">
      <c r="A2734" t="s">
        <v>9380</v>
      </c>
      <c r="B2734" t="s">
        <v>9381</v>
      </c>
      <c r="C2734">
        <v>1112</v>
      </c>
      <c r="D2734" t="s">
        <v>9382</v>
      </c>
      <c r="E2734" t="s">
        <v>43</v>
      </c>
      <c r="F2734">
        <v>11212</v>
      </c>
      <c r="G2734" t="s">
        <v>14202</v>
      </c>
      <c r="H2734" t="s">
        <v>14857</v>
      </c>
      <c r="I2734" t="s">
        <v>16681</v>
      </c>
      <c r="J2734" t="s">
        <v>43</v>
      </c>
      <c r="K2734">
        <v>11212</v>
      </c>
      <c r="L2734">
        <v>317</v>
      </c>
      <c r="M2734" t="s">
        <v>14888</v>
      </c>
      <c r="N2734">
        <v>40.662008</v>
      </c>
      <c r="O2734">
        <v>-73.923061000000004</v>
      </c>
      <c r="P2734">
        <v>3046310007</v>
      </c>
      <c r="Q2734" t="s">
        <v>9383</v>
      </c>
      <c r="R2734">
        <v>6563</v>
      </c>
      <c r="S2734" s="1">
        <v>45493</v>
      </c>
      <c r="T2734" t="s">
        <v>33</v>
      </c>
      <c r="U2734" t="s">
        <v>34</v>
      </c>
      <c r="V2734">
        <v>59</v>
      </c>
      <c r="W2734" t="s">
        <v>9384</v>
      </c>
      <c r="X2734" t="s">
        <v>36</v>
      </c>
      <c r="Y2734" t="s">
        <v>37</v>
      </c>
      <c r="Z2734" t="s">
        <v>38</v>
      </c>
      <c r="AA2734">
        <v>3100654</v>
      </c>
      <c r="AC2734" s="1">
        <v>38179</v>
      </c>
      <c r="AD2734" t="s">
        <v>60</v>
      </c>
      <c r="AE2734">
        <v>0</v>
      </c>
      <c r="AF2734">
        <v>21.905000000000001</v>
      </c>
      <c r="AG2734">
        <v>5</v>
      </c>
      <c r="AH2734">
        <v>11.976900000000001</v>
      </c>
      <c r="AI2734">
        <v>0</v>
      </c>
      <c r="AJ2734">
        <v>6.1284999999999998</v>
      </c>
      <c r="AK2734">
        <v>0</v>
      </c>
      <c r="AL2734">
        <v>18.9541</v>
      </c>
      <c r="AM2734">
        <f>INDEX(Sheet1!B:B, MATCH('tab1'!U2734, Sheet1!A:A,0))</f>
        <v>5</v>
      </c>
      <c r="AN2734">
        <f>INDEX(Sheet1!B:B, MATCH('tab1'!Z2734, Sheet1!A:A,0))</f>
        <v>1</v>
      </c>
      <c r="AO2734">
        <f t="shared" si="42"/>
        <v>17</v>
      </c>
    </row>
    <row r="2735" spans="1:41" x14ac:dyDescent="0.3">
      <c r="A2735" t="s">
        <v>9502</v>
      </c>
      <c r="B2735" t="s">
        <v>9503</v>
      </c>
      <c r="C2735">
        <v>1469</v>
      </c>
      <c r="D2735" t="s">
        <v>953</v>
      </c>
      <c r="E2735" t="s">
        <v>43</v>
      </c>
      <c r="F2735">
        <v>11221</v>
      </c>
      <c r="G2735" t="s">
        <v>14232</v>
      </c>
      <c r="H2735" t="s">
        <v>14857</v>
      </c>
      <c r="I2735" t="s">
        <v>16706</v>
      </c>
      <c r="J2735" t="s">
        <v>43</v>
      </c>
      <c r="K2735">
        <v>11221</v>
      </c>
      <c r="L2735">
        <v>304</v>
      </c>
      <c r="M2735" t="s">
        <v>14922</v>
      </c>
      <c r="N2735">
        <v>40.687556000000001</v>
      </c>
      <c r="O2735">
        <v>-73.918636000000006</v>
      </c>
      <c r="P2735">
        <v>3033730007</v>
      </c>
      <c r="Q2735" t="s">
        <v>9504</v>
      </c>
      <c r="R2735">
        <v>8017</v>
      </c>
      <c r="S2735" s="1">
        <v>45058</v>
      </c>
      <c r="T2735" t="s">
        <v>33</v>
      </c>
      <c r="U2735" t="s">
        <v>34</v>
      </c>
      <c r="V2735">
        <v>126</v>
      </c>
      <c r="W2735" t="s">
        <v>9505</v>
      </c>
      <c r="X2735" t="s">
        <v>36</v>
      </c>
      <c r="Y2735" t="s">
        <v>37</v>
      </c>
      <c r="Z2735" t="s">
        <v>38</v>
      </c>
      <c r="AA2735">
        <v>3393150</v>
      </c>
      <c r="AC2735" s="1">
        <v>39945</v>
      </c>
      <c r="AD2735" t="s">
        <v>39</v>
      </c>
      <c r="AE2735">
        <v>16.666699999999999</v>
      </c>
      <c r="AF2735">
        <v>21.905000000000001</v>
      </c>
      <c r="AG2735">
        <v>14</v>
      </c>
      <c r="AH2735">
        <v>11.976900000000001</v>
      </c>
      <c r="AI2735">
        <v>16.666699999999999</v>
      </c>
      <c r="AJ2735">
        <v>6.1284999999999998</v>
      </c>
      <c r="AK2735">
        <v>0</v>
      </c>
      <c r="AL2735">
        <v>18.9541</v>
      </c>
      <c r="AM2735">
        <f>INDEX(Sheet1!B:B, MATCH('tab1'!U2735, Sheet1!A:A,0))</f>
        <v>5</v>
      </c>
      <c r="AN2735">
        <f>INDEX(Sheet1!B:B, MATCH('tab1'!Z2735, Sheet1!A:A,0))</f>
        <v>1</v>
      </c>
      <c r="AO2735">
        <f t="shared" si="42"/>
        <v>17</v>
      </c>
    </row>
    <row r="2736" spans="1:41" x14ac:dyDescent="0.3">
      <c r="A2736" t="s">
        <v>11823</v>
      </c>
      <c r="B2736" t="s">
        <v>10512</v>
      </c>
      <c r="C2736">
        <v>129</v>
      </c>
      <c r="D2736" t="s">
        <v>11824</v>
      </c>
      <c r="E2736" t="s">
        <v>43</v>
      </c>
      <c r="F2736">
        <v>11201</v>
      </c>
      <c r="G2736" t="s">
        <v>14740</v>
      </c>
      <c r="H2736" t="s">
        <v>14857</v>
      </c>
      <c r="I2736" t="s">
        <v>17131</v>
      </c>
      <c r="J2736" t="s">
        <v>43</v>
      </c>
      <c r="K2736">
        <v>11201</v>
      </c>
      <c r="L2736">
        <v>302</v>
      </c>
      <c r="M2736" t="s">
        <v>14863</v>
      </c>
      <c r="N2736">
        <v>40.695034</v>
      </c>
      <c r="O2736">
        <v>-73.992379999999997</v>
      </c>
      <c r="P2736">
        <v>3002380001</v>
      </c>
      <c r="Q2736" t="s">
        <v>11825</v>
      </c>
      <c r="R2736">
        <v>105372</v>
      </c>
      <c r="S2736" s="1">
        <v>44819</v>
      </c>
      <c r="T2736" t="s">
        <v>54</v>
      </c>
      <c r="U2736" t="s">
        <v>55</v>
      </c>
      <c r="V2736">
        <v>0</v>
      </c>
      <c r="W2736" t="s">
        <v>11826</v>
      </c>
      <c r="X2736" t="s">
        <v>57</v>
      </c>
      <c r="Y2736" t="s">
        <v>58</v>
      </c>
      <c r="Z2736" t="s">
        <v>58</v>
      </c>
      <c r="AA2736">
        <v>3001915</v>
      </c>
      <c r="AB2736" t="s">
        <v>11827</v>
      </c>
      <c r="AC2736" s="1">
        <v>44355</v>
      </c>
      <c r="AD2736" t="s">
        <v>39</v>
      </c>
      <c r="AE2736">
        <v>0</v>
      </c>
      <c r="AF2736">
        <v>26.886800000000001</v>
      </c>
      <c r="AG2736">
        <v>0</v>
      </c>
      <c r="AH2736">
        <v>1</v>
      </c>
      <c r="AI2736">
        <v>0</v>
      </c>
      <c r="AJ2736">
        <v>14.255800000000001</v>
      </c>
      <c r="AK2736">
        <v>0</v>
      </c>
      <c r="AL2736">
        <v>21.8553</v>
      </c>
      <c r="AM2736">
        <f>INDEX(Sheet1!B:B, MATCH('tab1'!U2736, Sheet1!A:A,0))</f>
        <v>7</v>
      </c>
      <c r="AN2736">
        <f>INDEX(Sheet1!B:B, MATCH('tab1'!Z2736, Sheet1!A:A,0))</f>
        <v>3</v>
      </c>
      <c r="AO2736">
        <f t="shared" si="42"/>
        <v>68</v>
      </c>
    </row>
    <row r="2737" spans="1:41" x14ac:dyDescent="0.3">
      <c r="A2737" t="s">
        <v>10511</v>
      </c>
      <c r="B2737" t="s">
        <v>10512</v>
      </c>
      <c r="C2737">
        <v>976</v>
      </c>
      <c r="D2737" t="s">
        <v>10513</v>
      </c>
      <c r="E2737" t="s">
        <v>43</v>
      </c>
      <c r="F2737">
        <v>11225</v>
      </c>
      <c r="G2737" t="s">
        <v>14451</v>
      </c>
      <c r="H2737" t="s">
        <v>14857</v>
      </c>
      <c r="I2737" t="s">
        <v>16890</v>
      </c>
      <c r="J2737" t="s">
        <v>43</v>
      </c>
      <c r="K2737">
        <v>11225</v>
      </c>
      <c r="L2737">
        <v>309</v>
      </c>
      <c r="M2737" t="s">
        <v>14888</v>
      </c>
      <c r="N2737">
        <v>40.669361000000002</v>
      </c>
      <c r="O2737">
        <v>-73.960768999999999</v>
      </c>
      <c r="P2737">
        <v>3011880001</v>
      </c>
      <c r="Q2737" t="s">
        <v>10514</v>
      </c>
      <c r="R2737">
        <v>105388</v>
      </c>
      <c r="S2737" s="1">
        <v>44819</v>
      </c>
      <c r="T2737" t="s">
        <v>54</v>
      </c>
      <c r="U2737" t="s">
        <v>55</v>
      </c>
      <c r="V2737">
        <v>0</v>
      </c>
      <c r="W2737" t="s">
        <v>10515</v>
      </c>
      <c r="X2737" t="s">
        <v>57</v>
      </c>
      <c r="Y2737" t="s">
        <v>58</v>
      </c>
      <c r="Z2737" t="s">
        <v>58</v>
      </c>
      <c r="AA2737">
        <v>3378160</v>
      </c>
      <c r="AC2737" s="1">
        <v>44365</v>
      </c>
      <c r="AD2737" t="s">
        <v>39</v>
      </c>
      <c r="AE2737">
        <v>0</v>
      </c>
      <c r="AF2737">
        <v>26.886800000000001</v>
      </c>
      <c r="AG2737">
        <v>0</v>
      </c>
      <c r="AH2737">
        <v>1</v>
      </c>
      <c r="AI2737">
        <v>0</v>
      </c>
      <c r="AJ2737">
        <v>14.255800000000001</v>
      </c>
      <c r="AK2737">
        <v>0</v>
      </c>
      <c r="AL2737">
        <v>21.8553</v>
      </c>
      <c r="AM2737">
        <f>INDEX(Sheet1!B:B, MATCH('tab1'!U2737, Sheet1!A:A,0))</f>
        <v>7</v>
      </c>
      <c r="AN2737">
        <f>INDEX(Sheet1!B:B, MATCH('tab1'!Z2737, Sheet1!A:A,0))</f>
        <v>3</v>
      </c>
      <c r="AO2737">
        <f t="shared" si="42"/>
        <v>68</v>
      </c>
    </row>
    <row r="2738" spans="1:41" x14ac:dyDescent="0.3">
      <c r="A2738" t="s">
        <v>4033</v>
      </c>
      <c r="B2738" t="s">
        <v>4034</v>
      </c>
      <c r="C2738">
        <v>10</v>
      </c>
      <c r="D2738" t="s">
        <v>4035</v>
      </c>
      <c r="E2738" t="s">
        <v>82</v>
      </c>
      <c r="F2738">
        <v>10002</v>
      </c>
      <c r="G2738" t="s">
        <v>13076</v>
      </c>
      <c r="H2738" t="s">
        <v>14857</v>
      </c>
      <c r="I2738" t="s">
        <v>15639</v>
      </c>
      <c r="J2738" t="s">
        <v>82</v>
      </c>
      <c r="K2738">
        <v>10002</v>
      </c>
      <c r="L2738">
        <v>103</v>
      </c>
      <c r="M2738" t="s">
        <v>14870</v>
      </c>
      <c r="N2738">
        <v>40.714106999999998</v>
      </c>
      <c r="O2738">
        <v>-73.996772000000007</v>
      </c>
      <c r="P2738">
        <v>1002890001</v>
      </c>
      <c r="Q2738" t="s">
        <v>4036</v>
      </c>
      <c r="S2738" s="1">
        <v>78551</v>
      </c>
      <c r="T2738" t="s">
        <v>45</v>
      </c>
      <c r="U2738" t="s">
        <v>46</v>
      </c>
      <c r="V2738">
        <v>0</v>
      </c>
      <c r="W2738" t="s">
        <v>4037</v>
      </c>
      <c r="X2738" t="s">
        <v>36</v>
      </c>
      <c r="Y2738" t="s">
        <v>48</v>
      </c>
      <c r="Z2738" t="s">
        <v>49</v>
      </c>
      <c r="AA2738">
        <v>1086088</v>
      </c>
      <c r="AB2738" t="s">
        <v>399</v>
      </c>
      <c r="AE2738">
        <v>0</v>
      </c>
      <c r="AF2738">
        <v>45.181699999999999</v>
      </c>
      <c r="AG2738">
        <v>12</v>
      </c>
      <c r="AH2738">
        <v>8.0093999999999994</v>
      </c>
      <c r="AI2738">
        <v>0</v>
      </c>
      <c r="AJ2738">
        <v>23.3017</v>
      </c>
      <c r="AK2738">
        <v>0</v>
      </c>
      <c r="AL2738">
        <v>35.229100000000003</v>
      </c>
      <c r="AM2738">
        <f>INDEX(Sheet1!B:B, MATCH('tab1'!U2738, Sheet1!A:A,0))</f>
        <v>8</v>
      </c>
      <c r="AN2738">
        <f>INDEX(Sheet1!B:B, MATCH('tab1'!Z2738, Sheet1!A:A,0))</f>
        <v>4</v>
      </c>
      <c r="AO2738">
        <f t="shared" si="42"/>
        <v>136</v>
      </c>
    </row>
    <row r="2739" spans="1:41" x14ac:dyDescent="0.3">
      <c r="A2739" t="s">
        <v>4034</v>
      </c>
      <c r="B2739" t="s">
        <v>4034</v>
      </c>
      <c r="C2739">
        <v>29</v>
      </c>
      <c r="D2739" t="s">
        <v>8223</v>
      </c>
      <c r="E2739" t="s">
        <v>82</v>
      </c>
      <c r="F2739">
        <v>10013</v>
      </c>
      <c r="G2739" t="s">
        <v>14628</v>
      </c>
      <c r="H2739" t="s">
        <v>14857</v>
      </c>
      <c r="I2739" t="s">
        <v>17039</v>
      </c>
      <c r="J2739" t="s">
        <v>82</v>
      </c>
      <c r="K2739">
        <v>10013</v>
      </c>
      <c r="L2739">
        <v>103</v>
      </c>
      <c r="M2739" t="s">
        <v>14870</v>
      </c>
      <c r="N2739">
        <v>40.714725000000001</v>
      </c>
      <c r="O2739">
        <v>-73.998838000000006</v>
      </c>
      <c r="P2739">
        <v>1001640037</v>
      </c>
      <c r="Q2739" t="s">
        <v>4036</v>
      </c>
      <c r="S2739" s="1">
        <v>78551</v>
      </c>
      <c r="T2739" t="s">
        <v>45</v>
      </c>
      <c r="U2739" t="s">
        <v>46</v>
      </c>
      <c r="V2739">
        <v>0</v>
      </c>
      <c r="W2739" t="s">
        <v>11312</v>
      </c>
      <c r="X2739" t="s">
        <v>36</v>
      </c>
      <c r="Y2739" t="s">
        <v>48</v>
      </c>
      <c r="Z2739" t="s">
        <v>49</v>
      </c>
      <c r="AA2739">
        <v>1079244</v>
      </c>
      <c r="AB2739" t="s">
        <v>11313</v>
      </c>
      <c r="AE2739">
        <v>0</v>
      </c>
      <c r="AF2739">
        <v>45.181699999999999</v>
      </c>
      <c r="AG2739">
        <v>1</v>
      </c>
      <c r="AH2739">
        <v>8.0093999999999994</v>
      </c>
      <c r="AI2739">
        <v>0</v>
      </c>
      <c r="AJ2739">
        <v>23.3017</v>
      </c>
      <c r="AK2739">
        <v>0</v>
      </c>
      <c r="AL2739">
        <v>35.229100000000003</v>
      </c>
      <c r="AM2739">
        <f>INDEX(Sheet1!B:B, MATCH('tab1'!U2739, Sheet1!A:A,0))</f>
        <v>8</v>
      </c>
      <c r="AN2739">
        <f>INDEX(Sheet1!B:B, MATCH('tab1'!Z2739, Sheet1!A:A,0))</f>
        <v>4</v>
      </c>
      <c r="AO2739">
        <f t="shared" si="42"/>
        <v>136</v>
      </c>
    </row>
    <row r="2740" spans="1:41" x14ac:dyDescent="0.3">
      <c r="A2740" t="s">
        <v>3532</v>
      </c>
      <c r="B2740" t="s">
        <v>3532</v>
      </c>
      <c r="C2740">
        <v>347</v>
      </c>
      <c r="D2740" t="s">
        <v>3533</v>
      </c>
      <c r="E2740" t="s">
        <v>43</v>
      </c>
      <c r="F2740">
        <v>11209</v>
      </c>
      <c r="G2740" t="s">
        <v>12971</v>
      </c>
      <c r="H2740" t="s">
        <v>14857</v>
      </c>
      <c r="I2740" t="s">
        <v>15543</v>
      </c>
      <c r="J2740" t="s">
        <v>43</v>
      </c>
      <c r="K2740">
        <v>11209</v>
      </c>
      <c r="L2740">
        <v>310</v>
      </c>
      <c r="M2740" t="s">
        <v>14912</v>
      </c>
      <c r="N2740">
        <v>40.631852000000002</v>
      </c>
      <c r="O2740">
        <v>-74.026202999999995</v>
      </c>
      <c r="P2740">
        <v>3059180060</v>
      </c>
      <c r="Q2740" t="s">
        <v>3534</v>
      </c>
      <c r="R2740">
        <v>7917</v>
      </c>
      <c r="S2740" s="1">
        <v>44813</v>
      </c>
      <c r="T2740" t="s">
        <v>54</v>
      </c>
      <c r="U2740" t="s">
        <v>34</v>
      </c>
      <c r="V2740">
        <v>77</v>
      </c>
      <c r="W2740" t="s">
        <v>3535</v>
      </c>
      <c r="X2740" t="s">
        <v>36</v>
      </c>
      <c r="Y2740" t="s">
        <v>37</v>
      </c>
      <c r="Z2740" t="s">
        <v>38</v>
      </c>
      <c r="AA2740">
        <v>3339305</v>
      </c>
      <c r="AC2740" s="1">
        <v>39700</v>
      </c>
      <c r="AD2740" t="s">
        <v>39</v>
      </c>
      <c r="AE2740">
        <v>16.666699999999999</v>
      </c>
      <c r="AF2740">
        <v>21.905000000000001</v>
      </c>
      <c r="AG2740">
        <v>22</v>
      </c>
      <c r="AH2740">
        <v>11.976900000000001</v>
      </c>
      <c r="AI2740">
        <v>16.666699999999999</v>
      </c>
      <c r="AJ2740">
        <v>6.1284999999999998</v>
      </c>
      <c r="AK2740">
        <v>16.666699999999999</v>
      </c>
      <c r="AL2740">
        <v>18.9541</v>
      </c>
      <c r="AM2740">
        <f>INDEX(Sheet1!B:B, MATCH('tab1'!U2740, Sheet1!A:A,0))</f>
        <v>5</v>
      </c>
      <c r="AN2740">
        <f>INDEX(Sheet1!B:B, MATCH('tab1'!Z2740, Sheet1!A:A,0))</f>
        <v>1</v>
      </c>
      <c r="AO2740">
        <f t="shared" si="42"/>
        <v>17</v>
      </c>
    </row>
    <row r="2741" spans="1:41" x14ac:dyDescent="0.3">
      <c r="A2741" t="s">
        <v>3532</v>
      </c>
      <c r="B2741" t="s">
        <v>11493</v>
      </c>
      <c r="C2741">
        <v>8715</v>
      </c>
      <c r="D2741" t="s">
        <v>4303</v>
      </c>
      <c r="E2741" t="s">
        <v>43</v>
      </c>
      <c r="F2741">
        <v>11209</v>
      </c>
      <c r="G2741" t="s">
        <v>14667</v>
      </c>
      <c r="H2741" t="s">
        <v>14857</v>
      </c>
      <c r="I2741" t="s">
        <v>17071</v>
      </c>
      <c r="J2741" t="s">
        <v>43</v>
      </c>
      <c r="K2741">
        <v>11209</v>
      </c>
      <c r="L2741">
        <v>310</v>
      </c>
      <c r="M2741" t="s">
        <v>14912</v>
      </c>
      <c r="N2741">
        <v>40.620713000000002</v>
      </c>
      <c r="O2741">
        <v>-74.026876000000001</v>
      </c>
      <c r="P2741">
        <v>3060510001</v>
      </c>
      <c r="Q2741" t="s">
        <v>3534</v>
      </c>
      <c r="R2741">
        <v>105929</v>
      </c>
      <c r="S2741" s="1">
        <v>45743</v>
      </c>
      <c r="T2741" t="s">
        <v>33</v>
      </c>
      <c r="U2741" t="s">
        <v>34</v>
      </c>
      <c r="V2741">
        <v>90</v>
      </c>
      <c r="W2741" t="s">
        <v>11494</v>
      </c>
      <c r="X2741" t="s">
        <v>36</v>
      </c>
      <c r="Y2741" t="s">
        <v>37</v>
      </c>
      <c r="Z2741" t="s">
        <v>38</v>
      </c>
      <c r="AA2741">
        <v>3153766</v>
      </c>
      <c r="AC2741" s="1">
        <v>45012</v>
      </c>
      <c r="AD2741" t="s">
        <v>39</v>
      </c>
      <c r="AG2741">
        <v>6</v>
      </c>
      <c r="AH2741">
        <v>11.976900000000001</v>
      </c>
      <c r="AM2741">
        <f>INDEX(Sheet1!B:B, MATCH('tab1'!U2741, Sheet1!A:A,0))</f>
        <v>5</v>
      </c>
      <c r="AN2741">
        <f>INDEX(Sheet1!B:B, MATCH('tab1'!Z2741, Sheet1!A:A,0))</f>
        <v>1</v>
      </c>
      <c r="AO2741">
        <f t="shared" si="42"/>
        <v>17</v>
      </c>
    </row>
    <row r="2742" spans="1:41" x14ac:dyDescent="0.3">
      <c r="A2742" t="s">
        <v>2162</v>
      </c>
      <c r="B2742" t="s">
        <v>2163</v>
      </c>
      <c r="C2742">
        <v>1600</v>
      </c>
      <c r="D2742" t="s">
        <v>2164</v>
      </c>
      <c r="E2742" t="s">
        <v>64</v>
      </c>
      <c r="F2742">
        <v>10460</v>
      </c>
      <c r="G2742" t="s">
        <v>12694</v>
      </c>
      <c r="H2742" t="s">
        <v>14857</v>
      </c>
      <c r="I2742" t="s">
        <v>15277</v>
      </c>
      <c r="J2742" t="s">
        <v>64</v>
      </c>
      <c r="K2742">
        <v>10460</v>
      </c>
      <c r="L2742">
        <v>203</v>
      </c>
      <c r="M2742" t="s">
        <v>14865</v>
      </c>
      <c r="N2742">
        <v>40.836705000000002</v>
      </c>
      <c r="O2742">
        <v>-73.891204999999999</v>
      </c>
      <c r="P2742">
        <v>2029390090</v>
      </c>
      <c r="Q2742" t="s">
        <v>2165</v>
      </c>
      <c r="R2742">
        <v>4032</v>
      </c>
      <c r="S2742" s="1">
        <v>45297</v>
      </c>
      <c r="T2742" t="s">
        <v>33</v>
      </c>
      <c r="U2742" t="s">
        <v>34</v>
      </c>
      <c r="V2742">
        <v>143</v>
      </c>
      <c r="W2742" t="s">
        <v>2166</v>
      </c>
      <c r="X2742" t="s">
        <v>36</v>
      </c>
      <c r="Y2742" t="s">
        <v>37</v>
      </c>
      <c r="Z2742" t="s">
        <v>38</v>
      </c>
      <c r="AA2742">
        <v>2009866</v>
      </c>
      <c r="AC2742" s="1">
        <v>38723</v>
      </c>
      <c r="AD2742" t="s">
        <v>60</v>
      </c>
      <c r="AE2742">
        <v>25</v>
      </c>
      <c r="AF2742">
        <v>21.905000000000001</v>
      </c>
      <c r="AG2742">
        <v>11</v>
      </c>
      <c r="AH2742">
        <v>11.976900000000001</v>
      </c>
      <c r="AI2742">
        <v>0</v>
      </c>
      <c r="AJ2742">
        <v>6.1284999999999998</v>
      </c>
      <c r="AK2742">
        <v>25</v>
      </c>
      <c r="AL2742">
        <v>18.9541</v>
      </c>
      <c r="AM2742">
        <f>INDEX(Sheet1!B:B, MATCH('tab1'!U2742, Sheet1!A:A,0))</f>
        <v>5</v>
      </c>
      <c r="AN2742">
        <f>INDEX(Sheet1!B:B, MATCH('tab1'!Z2742, Sheet1!A:A,0))</f>
        <v>1</v>
      </c>
      <c r="AO2742">
        <f t="shared" si="42"/>
        <v>17</v>
      </c>
    </row>
    <row r="2743" spans="1:41" x14ac:dyDescent="0.3">
      <c r="A2743" t="s">
        <v>7172</v>
      </c>
      <c r="B2743" t="s">
        <v>7172</v>
      </c>
      <c r="C2743">
        <v>1600</v>
      </c>
      <c r="D2743" t="s">
        <v>2265</v>
      </c>
      <c r="E2743" t="s">
        <v>64</v>
      </c>
      <c r="F2743">
        <v>10457</v>
      </c>
      <c r="G2743" t="s">
        <v>13726</v>
      </c>
      <c r="H2743" t="s">
        <v>14857</v>
      </c>
      <c r="I2743" t="s">
        <v>16255</v>
      </c>
      <c r="J2743" t="s">
        <v>64</v>
      </c>
      <c r="K2743">
        <v>10457</v>
      </c>
      <c r="L2743">
        <v>203</v>
      </c>
      <c r="M2743" t="s">
        <v>14865</v>
      </c>
      <c r="N2743">
        <v>40.839379000000001</v>
      </c>
      <c r="O2743">
        <v>-73.901214999999993</v>
      </c>
      <c r="P2743">
        <v>2029190005</v>
      </c>
      <c r="Q2743" t="s">
        <v>7173</v>
      </c>
      <c r="R2743">
        <v>6043</v>
      </c>
      <c r="S2743" s="1">
        <v>45246</v>
      </c>
      <c r="T2743" t="s">
        <v>33</v>
      </c>
      <c r="U2743" t="s">
        <v>34</v>
      </c>
      <c r="V2743">
        <v>57</v>
      </c>
      <c r="W2743" t="s">
        <v>7174</v>
      </c>
      <c r="X2743" t="s">
        <v>36</v>
      </c>
      <c r="Y2743" t="s">
        <v>37</v>
      </c>
      <c r="Z2743" t="s">
        <v>38</v>
      </c>
      <c r="AA2743">
        <v>2009582</v>
      </c>
      <c r="AB2743" t="s">
        <v>7175</v>
      </c>
      <c r="AC2743" s="1">
        <v>38638</v>
      </c>
      <c r="AD2743" t="s">
        <v>60</v>
      </c>
      <c r="AE2743">
        <v>50</v>
      </c>
      <c r="AF2743">
        <v>21.905000000000001</v>
      </c>
      <c r="AG2743">
        <v>7</v>
      </c>
      <c r="AH2743">
        <v>11.976900000000001</v>
      </c>
      <c r="AI2743">
        <v>0</v>
      </c>
      <c r="AJ2743">
        <v>6.1284999999999998</v>
      </c>
      <c r="AK2743">
        <v>50</v>
      </c>
      <c r="AL2743">
        <v>18.9541</v>
      </c>
      <c r="AM2743">
        <f>INDEX(Sheet1!B:B, MATCH('tab1'!U2743, Sheet1!A:A,0))</f>
        <v>5</v>
      </c>
      <c r="AN2743">
        <f>INDEX(Sheet1!B:B, MATCH('tab1'!Z2743, Sheet1!A:A,0))</f>
        <v>1</v>
      </c>
      <c r="AO2743">
        <f t="shared" si="42"/>
        <v>17</v>
      </c>
    </row>
    <row r="2744" spans="1:41" x14ac:dyDescent="0.3">
      <c r="A2744" t="s">
        <v>3019</v>
      </c>
      <c r="B2744" t="s">
        <v>3019</v>
      </c>
      <c r="C2744">
        <v>1</v>
      </c>
      <c r="D2744" t="s">
        <v>3020</v>
      </c>
      <c r="E2744" t="s">
        <v>82</v>
      </c>
      <c r="F2744">
        <v>10024</v>
      </c>
      <c r="G2744" t="s">
        <v>12869</v>
      </c>
      <c r="H2744" t="s">
        <v>14857</v>
      </c>
      <c r="I2744" t="s">
        <v>15446</v>
      </c>
      <c r="J2744" t="s">
        <v>82</v>
      </c>
      <c r="K2744">
        <v>10024</v>
      </c>
      <c r="L2744">
        <v>107</v>
      </c>
      <c r="M2744" t="s">
        <v>14936</v>
      </c>
      <c r="N2744">
        <v>40.786780999999998</v>
      </c>
      <c r="O2744">
        <v>-73.968802999999994</v>
      </c>
      <c r="P2744">
        <v>1012020026</v>
      </c>
      <c r="Q2744" t="s">
        <v>3021</v>
      </c>
      <c r="S2744" s="1">
        <v>1</v>
      </c>
      <c r="T2744" t="s">
        <v>45</v>
      </c>
      <c r="U2744" t="s">
        <v>46</v>
      </c>
      <c r="V2744">
        <v>0</v>
      </c>
      <c r="W2744" t="s">
        <v>3022</v>
      </c>
      <c r="X2744" t="s">
        <v>36</v>
      </c>
      <c r="Y2744" t="s">
        <v>48</v>
      </c>
      <c r="Z2744" t="s">
        <v>49</v>
      </c>
      <c r="AA2744">
        <v>1077191</v>
      </c>
      <c r="AE2744">
        <v>0</v>
      </c>
      <c r="AF2744">
        <v>45.181699999999999</v>
      </c>
      <c r="AG2744">
        <v>0</v>
      </c>
      <c r="AH2744">
        <v>8.0093999999999994</v>
      </c>
      <c r="AI2744">
        <v>0</v>
      </c>
      <c r="AJ2744">
        <v>23.3017</v>
      </c>
      <c r="AK2744">
        <v>0</v>
      </c>
      <c r="AL2744">
        <v>35.229100000000003</v>
      </c>
      <c r="AM2744">
        <f>INDEX(Sheet1!B:B, MATCH('tab1'!U2744, Sheet1!A:A,0))</f>
        <v>8</v>
      </c>
      <c r="AN2744">
        <f>INDEX(Sheet1!B:B, MATCH('tab1'!Z2744, Sheet1!A:A,0))</f>
        <v>4</v>
      </c>
      <c r="AO2744">
        <f t="shared" si="42"/>
        <v>136</v>
      </c>
    </row>
    <row r="2745" spans="1:41" x14ac:dyDescent="0.3">
      <c r="A2745" t="s">
        <v>7902</v>
      </c>
      <c r="B2745" t="s">
        <v>7902</v>
      </c>
      <c r="C2745">
        <v>17</v>
      </c>
      <c r="D2745" t="s">
        <v>7903</v>
      </c>
      <c r="E2745" t="s">
        <v>43</v>
      </c>
      <c r="F2745">
        <v>11207</v>
      </c>
      <c r="G2745" t="s">
        <v>13876</v>
      </c>
      <c r="H2745" t="s">
        <v>14857</v>
      </c>
      <c r="I2745" t="s">
        <v>16395</v>
      </c>
      <c r="J2745" t="s">
        <v>43</v>
      </c>
      <c r="K2745">
        <v>11207</v>
      </c>
      <c r="L2745">
        <v>305</v>
      </c>
      <c r="M2745" t="s">
        <v>14888</v>
      </c>
      <c r="N2745">
        <v>40.674961000000003</v>
      </c>
      <c r="O2745">
        <v>-73.901487000000003</v>
      </c>
      <c r="P2745">
        <v>3036820033</v>
      </c>
      <c r="Q2745" t="s">
        <v>7904</v>
      </c>
      <c r="S2745" s="1">
        <v>78551</v>
      </c>
      <c r="T2745" t="s">
        <v>45</v>
      </c>
      <c r="U2745" t="s">
        <v>34</v>
      </c>
      <c r="V2745">
        <v>0</v>
      </c>
      <c r="W2745" t="s">
        <v>7905</v>
      </c>
      <c r="X2745" t="s">
        <v>36</v>
      </c>
      <c r="Y2745" t="s">
        <v>48</v>
      </c>
      <c r="Z2745" t="s">
        <v>49</v>
      </c>
      <c r="AA2745">
        <v>3083450</v>
      </c>
      <c r="AE2745">
        <v>50</v>
      </c>
      <c r="AF2745">
        <v>45.181699999999999</v>
      </c>
      <c r="AG2745">
        <v>6</v>
      </c>
      <c r="AH2745">
        <v>8.0093999999999994</v>
      </c>
      <c r="AI2745">
        <v>50</v>
      </c>
      <c r="AJ2745">
        <v>23.3017</v>
      </c>
      <c r="AK2745">
        <v>50</v>
      </c>
      <c r="AL2745">
        <v>35.229100000000003</v>
      </c>
      <c r="AM2745">
        <f>INDEX(Sheet1!B:B, MATCH('tab1'!U2745, Sheet1!A:A,0))</f>
        <v>5</v>
      </c>
      <c r="AN2745">
        <f>INDEX(Sheet1!B:B, MATCH('tab1'!Z2745, Sheet1!A:A,0))</f>
        <v>4</v>
      </c>
      <c r="AO2745">
        <f t="shared" si="42"/>
        <v>24</v>
      </c>
    </row>
    <row r="2746" spans="1:41" x14ac:dyDescent="0.3">
      <c r="A2746" t="s">
        <v>4240</v>
      </c>
      <c r="B2746" t="s">
        <v>4241</v>
      </c>
      <c r="C2746">
        <v>124</v>
      </c>
      <c r="D2746" t="s">
        <v>4242</v>
      </c>
      <c r="E2746" t="s">
        <v>82</v>
      </c>
      <c r="F2746">
        <v>10013</v>
      </c>
      <c r="G2746" t="s">
        <v>13118</v>
      </c>
      <c r="H2746" t="s">
        <v>14857</v>
      </c>
      <c r="I2746" t="s">
        <v>15680</v>
      </c>
      <c r="J2746" t="s">
        <v>82</v>
      </c>
      <c r="K2746">
        <v>10013</v>
      </c>
      <c r="L2746">
        <v>101</v>
      </c>
      <c r="M2746" t="s">
        <v>14914</v>
      </c>
      <c r="N2746">
        <v>40.720143</v>
      </c>
      <c r="O2746">
        <v>-74.008538999999999</v>
      </c>
      <c r="P2746">
        <v>1001907506</v>
      </c>
      <c r="Q2746" t="s">
        <v>4243</v>
      </c>
      <c r="R2746">
        <v>104327</v>
      </c>
      <c r="S2746" s="1">
        <v>45317</v>
      </c>
      <c r="T2746" t="s">
        <v>33</v>
      </c>
      <c r="U2746" t="s">
        <v>34</v>
      </c>
      <c r="V2746">
        <v>75</v>
      </c>
      <c r="W2746" t="s">
        <v>4244</v>
      </c>
      <c r="X2746" t="s">
        <v>36</v>
      </c>
      <c r="Y2746" t="s">
        <v>37</v>
      </c>
      <c r="Z2746" t="s">
        <v>38</v>
      </c>
      <c r="AA2746">
        <v>1002166</v>
      </c>
      <c r="AC2746" s="1">
        <v>43126</v>
      </c>
      <c r="AD2746" t="s">
        <v>39</v>
      </c>
      <c r="AE2746">
        <v>0</v>
      </c>
      <c r="AF2746">
        <v>21.905000000000001</v>
      </c>
      <c r="AG2746">
        <v>8</v>
      </c>
      <c r="AH2746">
        <v>11.976900000000001</v>
      </c>
      <c r="AI2746">
        <v>0</v>
      </c>
      <c r="AJ2746">
        <v>6.1284999999999998</v>
      </c>
      <c r="AK2746">
        <v>0</v>
      </c>
      <c r="AL2746">
        <v>18.9541</v>
      </c>
      <c r="AM2746">
        <f>INDEX(Sheet1!B:B, MATCH('tab1'!U2746, Sheet1!A:A,0))</f>
        <v>5</v>
      </c>
      <c r="AN2746">
        <f>INDEX(Sheet1!B:B, MATCH('tab1'!Z2746, Sheet1!A:A,0))</f>
        <v>1</v>
      </c>
      <c r="AO2746">
        <f t="shared" si="42"/>
        <v>17</v>
      </c>
    </row>
    <row r="2747" spans="1:41" x14ac:dyDescent="0.3">
      <c r="A2747" t="s">
        <v>4240</v>
      </c>
      <c r="B2747" t="s">
        <v>11771</v>
      </c>
      <c r="C2747">
        <v>22</v>
      </c>
      <c r="D2747" t="s">
        <v>11772</v>
      </c>
      <c r="E2747" t="s">
        <v>82</v>
      </c>
      <c r="F2747">
        <v>10013</v>
      </c>
      <c r="G2747" t="s">
        <v>14727</v>
      </c>
      <c r="H2747" t="s">
        <v>14857</v>
      </c>
      <c r="I2747" t="s">
        <v>17120</v>
      </c>
      <c r="J2747" t="s">
        <v>82</v>
      </c>
      <c r="K2747">
        <v>10013</v>
      </c>
      <c r="L2747">
        <v>101</v>
      </c>
      <c r="M2747" t="s">
        <v>14914</v>
      </c>
      <c r="N2747">
        <v>40.720486000000001</v>
      </c>
      <c r="O2747">
        <v>-74.007226000000003</v>
      </c>
      <c r="P2747">
        <v>1001907504</v>
      </c>
      <c r="Q2747" t="s">
        <v>4243</v>
      </c>
      <c r="R2747">
        <v>104328</v>
      </c>
      <c r="S2747" s="1">
        <v>45317</v>
      </c>
      <c r="T2747" t="s">
        <v>33</v>
      </c>
      <c r="U2747" t="s">
        <v>34</v>
      </c>
      <c r="V2747">
        <v>100</v>
      </c>
      <c r="W2747" t="s">
        <v>11773</v>
      </c>
      <c r="X2747" t="s">
        <v>36</v>
      </c>
      <c r="Y2747" t="s">
        <v>37</v>
      </c>
      <c r="Z2747" t="s">
        <v>38</v>
      </c>
      <c r="AA2747">
        <v>1002167</v>
      </c>
      <c r="AC2747" s="1">
        <v>43126</v>
      </c>
      <c r="AD2747" t="s">
        <v>39</v>
      </c>
      <c r="AE2747">
        <v>0</v>
      </c>
      <c r="AF2747">
        <v>21.905000000000001</v>
      </c>
      <c r="AG2747">
        <v>9</v>
      </c>
      <c r="AH2747">
        <v>11.976900000000001</v>
      </c>
      <c r="AI2747">
        <v>0</v>
      </c>
      <c r="AJ2747">
        <v>6.1284999999999998</v>
      </c>
      <c r="AK2747">
        <v>0</v>
      </c>
      <c r="AL2747">
        <v>18.9541</v>
      </c>
      <c r="AM2747">
        <f>INDEX(Sheet1!B:B, MATCH('tab1'!U2747, Sheet1!A:A,0))</f>
        <v>5</v>
      </c>
      <c r="AN2747">
        <f>INDEX(Sheet1!B:B, MATCH('tab1'!Z2747, Sheet1!A:A,0))</f>
        <v>1</v>
      </c>
      <c r="AO2747">
        <f t="shared" si="42"/>
        <v>17</v>
      </c>
    </row>
    <row r="2748" spans="1:41" x14ac:dyDescent="0.3">
      <c r="A2748" t="s">
        <v>5050</v>
      </c>
      <c r="B2748" t="s">
        <v>5050</v>
      </c>
      <c r="C2748">
        <v>40</v>
      </c>
      <c r="D2748" t="s">
        <v>5051</v>
      </c>
      <c r="E2748" t="s">
        <v>82</v>
      </c>
      <c r="F2748">
        <v>10013</v>
      </c>
      <c r="G2748" t="s">
        <v>13285</v>
      </c>
      <c r="H2748" t="s">
        <v>14857</v>
      </c>
      <c r="I2748" t="s">
        <v>15836</v>
      </c>
      <c r="J2748" t="s">
        <v>82</v>
      </c>
      <c r="K2748">
        <v>10013</v>
      </c>
      <c r="L2748">
        <v>101</v>
      </c>
      <c r="M2748" t="s">
        <v>14914</v>
      </c>
      <c r="N2748">
        <v>40.717452999999999</v>
      </c>
      <c r="O2748">
        <v>-74.007103000000001</v>
      </c>
      <c r="P2748">
        <v>1001487501</v>
      </c>
      <c r="Q2748" t="s">
        <v>5052</v>
      </c>
      <c r="R2748">
        <v>5820</v>
      </c>
      <c r="S2748" s="1">
        <v>45488</v>
      </c>
      <c r="T2748" t="s">
        <v>33</v>
      </c>
      <c r="U2748" t="s">
        <v>34</v>
      </c>
      <c r="V2748">
        <v>56</v>
      </c>
      <c r="W2748" t="s">
        <v>9031</v>
      </c>
      <c r="X2748" t="s">
        <v>36</v>
      </c>
      <c r="Y2748" t="s">
        <v>37</v>
      </c>
      <c r="Z2748" t="s">
        <v>38</v>
      </c>
      <c r="AA2748">
        <v>1001622</v>
      </c>
      <c r="AB2748" t="s">
        <v>5054</v>
      </c>
      <c r="AC2748" s="1">
        <v>38183</v>
      </c>
      <c r="AD2748" t="s">
        <v>60</v>
      </c>
      <c r="AE2748">
        <v>25</v>
      </c>
      <c r="AF2748">
        <v>21.905000000000001</v>
      </c>
      <c r="AG2748">
        <v>7</v>
      </c>
      <c r="AH2748">
        <v>11.976900000000001</v>
      </c>
      <c r="AI2748">
        <v>0</v>
      </c>
      <c r="AJ2748">
        <v>6.1284999999999998</v>
      </c>
      <c r="AK2748">
        <v>25</v>
      </c>
      <c r="AL2748">
        <v>18.9541</v>
      </c>
      <c r="AM2748">
        <f>INDEX(Sheet1!B:B, MATCH('tab1'!U2748, Sheet1!A:A,0))</f>
        <v>5</v>
      </c>
      <c r="AN2748">
        <f>INDEX(Sheet1!B:B, MATCH('tab1'!Z2748, Sheet1!A:A,0))</f>
        <v>1</v>
      </c>
      <c r="AO2748">
        <f t="shared" si="42"/>
        <v>17</v>
      </c>
    </row>
    <row r="2749" spans="1:41" x14ac:dyDescent="0.3">
      <c r="A2749" t="s">
        <v>9089</v>
      </c>
      <c r="B2749" t="s">
        <v>9090</v>
      </c>
      <c r="C2749">
        <v>143</v>
      </c>
      <c r="D2749" t="s">
        <v>9091</v>
      </c>
      <c r="E2749" t="s">
        <v>43</v>
      </c>
      <c r="F2749">
        <v>11205</v>
      </c>
      <c r="G2749" t="s">
        <v>14139</v>
      </c>
      <c r="H2749" t="s">
        <v>14857</v>
      </c>
      <c r="I2749" t="s">
        <v>16627</v>
      </c>
      <c r="J2749" t="s">
        <v>43</v>
      </c>
      <c r="K2749">
        <v>11205</v>
      </c>
      <c r="L2749">
        <v>302</v>
      </c>
      <c r="M2749" t="s">
        <v>14863</v>
      </c>
      <c r="N2749">
        <v>40.693840999999999</v>
      </c>
      <c r="O2749">
        <v>-73.967956000000001</v>
      </c>
      <c r="P2749">
        <v>3018890001</v>
      </c>
      <c r="Q2749" t="s">
        <v>9092</v>
      </c>
      <c r="R2749">
        <v>8264</v>
      </c>
      <c r="S2749" s="1">
        <v>44981</v>
      </c>
      <c r="T2749" t="s">
        <v>54</v>
      </c>
      <c r="U2749" t="s">
        <v>34</v>
      </c>
      <c r="V2749">
        <v>59</v>
      </c>
      <c r="W2749" t="s">
        <v>9093</v>
      </c>
      <c r="X2749" t="s">
        <v>36</v>
      </c>
      <c r="Y2749" t="s">
        <v>37</v>
      </c>
      <c r="Z2749" t="s">
        <v>38</v>
      </c>
      <c r="AA2749">
        <v>3255178</v>
      </c>
      <c r="AB2749" t="s">
        <v>9094</v>
      </c>
      <c r="AC2749" s="1">
        <v>40598</v>
      </c>
      <c r="AD2749" t="s">
        <v>39</v>
      </c>
      <c r="AE2749">
        <v>0</v>
      </c>
      <c r="AF2749">
        <v>21.905000000000001</v>
      </c>
      <c r="AG2749">
        <v>8</v>
      </c>
      <c r="AH2749">
        <v>11.976900000000001</v>
      </c>
      <c r="AI2749">
        <v>0</v>
      </c>
      <c r="AJ2749">
        <v>6.1284999999999998</v>
      </c>
      <c r="AK2749">
        <v>0</v>
      </c>
      <c r="AL2749">
        <v>18.9541</v>
      </c>
      <c r="AM2749">
        <f>INDEX(Sheet1!B:B, MATCH('tab1'!U2749, Sheet1!A:A,0))</f>
        <v>5</v>
      </c>
      <c r="AN2749">
        <f>INDEX(Sheet1!B:B, MATCH('tab1'!Z2749, Sheet1!A:A,0))</f>
        <v>1</v>
      </c>
      <c r="AO2749">
        <f t="shared" si="42"/>
        <v>17</v>
      </c>
    </row>
    <row r="2750" spans="1:41" x14ac:dyDescent="0.3">
      <c r="A2750" t="s">
        <v>4680</v>
      </c>
      <c r="B2750" t="s">
        <v>4681</v>
      </c>
      <c r="C2750">
        <v>101</v>
      </c>
      <c r="D2750" t="s">
        <v>4682</v>
      </c>
      <c r="E2750" t="s">
        <v>82</v>
      </c>
      <c r="F2750">
        <v>10024</v>
      </c>
      <c r="G2750" t="s">
        <v>13208</v>
      </c>
      <c r="H2750" t="s">
        <v>14857</v>
      </c>
      <c r="I2750" t="s">
        <v>15763</v>
      </c>
      <c r="J2750" t="s">
        <v>82</v>
      </c>
      <c r="K2750">
        <v>10024</v>
      </c>
      <c r="L2750">
        <v>107</v>
      </c>
      <c r="M2750" t="s">
        <v>14936</v>
      </c>
      <c r="N2750">
        <v>40.789724</v>
      </c>
      <c r="O2750">
        <v>-73.969947000000005</v>
      </c>
      <c r="P2750">
        <v>1012220029</v>
      </c>
      <c r="Q2750" t="s">
        <v>4683</v>
      </c>
      <c r="R2750">
        <v>34167</v>
      </c>
      <c r="S2750" s="1">
        <v>44819</v>
      </c>
      <c r="T2750" t="s">
        <v>54</v>
      </c>
      <c r="U2750" t="s">
        <v>55</v>
      </c>
      <c r="V2750">
        <v>300</v>
      </c>
      <c r="W2750" t="s">
        <v>4684</v>
      </c>
      <c r="X2750" t="s">
        <v>57</v>
      </c>
      <c r="Y2750" t="s">
        <v>58</v>
      </c>
      <c r="Z2750" t="s">
        <v>58</v>
      </c>
      <c r="AA2750">
        <v>1032499</v>
      </c>
      <c r="AB2750" t="s">
        <v>4685</v>
      </c>
      <c r="AC2750" s="1">
        <v>41429</v>
      </c>
      <c r="AD2750" t="s">
        <v>60</v>
      </c>
      <c r="AE2750">
        <v>100</v>
      </c>
      <c r="AF2750">
        <v>26.886800000000001</v>
      </c>
      <c r="AG2750">
        <v>0</v>
      </c>
      <c r="AH2750">
        <v>1</v>
      </c>
      <c r="AI2750">
        <v>0</v>
      </c>
      <c r="AJ2750">
        <v>14.255800000000001</v>
      </c>
      <c r="AK2750">
        <v>100</v>
      </c>
      <c r="AL2750">
        <v>21.8553</v>
      </c>
      <c r="AM2750">
        <f>INDEX(Sheet1!B:B, MATCH('tab1'!U2750, Sheet1!A:A,0))</f>
        <v>7</v>
      </c>
      <c r="AN2750">
        <f>INDEX(Sheet1!B:B, MATCH('tab1'!Z2750, Sheet1!A:A,0))</f>
        <v>3</v>
      </c>
      <c r="AO2750">
        <f t="shared" si="42"/>
        <v>68</v>
      </c>
    </row>
    <row r="2751" spans="1:41" x14ac:dyDescent="0.3">
      <c r="A2751" t="s">
        <v>574</v>
      </c>
      <c r="B2751" t="s">
        <v>575</v>
      </c>
      <c r="C2751">
        <v>225</v>
      </c>
      <c r="D2751" t="s">
        <v>576</v>
      </c>
      <c r="E2751" t="s">
        <v>82</v>
      </c>
      <c r="F2751">
        <v>10016</v>
      </c>
      <c r="G2751" t="s">
        <v>12385</v>
      </c>
      <c r="H2751" t="s">
        <v>14857</v>
      </c>
      <c r="I2751" t="s">
        <v>14976</v>
      </c>
      <c r="J2751" t="s">
        <v>82</v>
      </c>
      <c r="K2751">
        <v>10016</v>
      </c>
      <c r="L2751">
        <v>106</v>
      </c>
      <c r="M2751" t="s">
        <v>14870</v>
      </c>
      <c r="N2751">
        <v>40.747771999999998</v>
      </c>
      <c r="O2751">
        <v>-73.975137000000004</v>
      </c>
      <c r="P2751">
        <v>1009190014</v>
      </c>
      <c r="Q2751" t="s">
        <v>577</v>
      </c>
      <c r="R2751">
        <v>7193</v>
      </c>
      <c r="S2751" s="1">
        <v>45243</v>
      </c>
      <c r="T2751" t="s">
        <v>33</v>
      </c>
      <c r="U2751" t="s">
        <v>144</v>
      </c>
      <c r="V2751">
        <v>44</v>
      </c>
      <c r="W2751" t="s">
        <v>578</v>
      </c>
      <c r="X2751" t="s">
        <v>146</v>
      </c>
      <c r="Y2751" t="s">
        <v>37</v>
      </c>
      <c r="Z2751" t="s">
        <v>147</v>
      </c>
      <c r="AA2751">
        <v>1087340</v>
      </c>
      <c r="AB2751" t="s">
        <v>579</v>
      </c>
      <c r="AC2751" s="1">
        <v>38166</v>
      </c>
      <c r="AD2751" t="s">
        <v>60</v>
      </c>
      <c r="AE2751">
        <v>0</v>
      </c>
      <c r="AF2751">
        <v>17.4391</v>
      </c>
      <c r="AG2751">
        <v>18</v>
      </c>
      <c r="AH2751">
        <v>8.4033999999999995</v>
      </c>
      <c r="AI2751">
        <v>0</v>
      </c>
      <c r="AJ2751">
        <v>4.9984000000000002</v>
      </c>
      <c r="AK2751">
        <v>0</v>
      </c>
      <c r="AL2751">
        <v>15.3835</v>
      </c>
      <c r="AM2751">
        <f>INDEX(Sheet1!B:B, MATCH('tab1'!U2751, Sheet1!A:A,0))</f>
        <v>6</v>
      </c>
      <c r="AN2751">
        <f>INDEX(Sheet1!B:B, MATCH('tab1'!Z2751, Sheet1!A:A,0))</f>
        <v>2</v>
      </c>
      <c r="AO2751">
        <f t="shared" si="42"/>
        <v>34</v>
      </c>
    </row>
    <row r="2752" spans="1:41" x14ac:dyDescent="0.3">
      <c r="A2752" t="s">
        <v>9537</v>
      </c>
      <c r="B2752" t="s">
        <v>9537</v>
      </c>
      <c r="C2752" t="s">
        <v>5882</v>
      </c>
      <c r="D2752" t="s">
        <v>1308</v>
      </c>
      <c r="E2752" t="s">
        <v>43</v>
      </c>
      <c r="F2752">
        <v>11209</v>
      </c>
      <c r="G2752" t="s">
        <v>13460</v>
      </c>
      <c r="H2752" t="s">
        <v>14857</v>
      </c>
      <c r="I2752" t="s">
        <v>16005</v>
      </c>
      <c r="J2752" t="s">
        <v>43</v>
      </c>
      <c r="K2752">
        <v>11209</v>
      </c>
      <c r="L2752">
        <v>310</v>
      </c>
      <c r="M2752" t="s">
        <v>14912</v>
      </c>
      <c r="N2752">
        <v>40.629100999999999</v>
      </c>
      <c r="O2752">
        <v>-74.028745000000001</v>
      </c>
      <c r="P2752">
        <v>3059690001</v>
      </c>
      <c r="Q2752" t="s">
        <v>5883</v>
      </c>
      <c r="R2752">
        <v>7250</v>
      </c>
      <c r="S2752" s="1">
        <v>45148</v>
      </c>
      <c r="T2752" t="s">
        <v>33</v>
      </c>
      <c r="U2752" t="s">
        <v>144</v>
      </c>
      <c r="V2752">
        <v>36</v>
      </c>
      <c r="W2752" t="s">
        <v>9538</v>
      </c>
      <c r="X2752" t="s">
        <v>146</v>
      </c>
      <c r="Y2752" t="s">
        <v>37</v>
      </c>
      <c r="Z2752" t="s">
        <v>147</v>
      </c>
      <c r="AA2752">
        <v>3150280</v>
      </c>
      <c r="AB2752" t="s">
        <v>2514</v>
      </c>
      <c r="AC2752" s="1">
        <v>37792</v>
      </c>
      <c r="AD2752" t="s">
        <v>39</v>
      </c>
      <c r="AE2752">
        <v>50</v>
      </c>
      <c r="AF2752">
        <v>17.4391</v>
      </c>
      <c r="AG2752">
        <v>4</v>
      </c>
      <c r="AH2752">
        <v>8.4033999999999995</v>
      </c>
      <c r="AI2752">
        <v>25</v>
      </c>
      <c r="AJ2752">
        <v>4.9984000000000002</v>
      </c>
      <c r="AK2752">
        <v>50</v>
      </c>
      <c r="AL2752">
        <v>15.3835</v>
      </c>
      <c r="AM2752">
        <f>INDEX(Sheet1!B:B, MATCH('tab1'!U2752, Sheet1!A:A,0))</f>
        <v>6</v>
      </c>
      <c r="AN2752">
        <f>INDEX(Sheet1!B:B, MATCH('tab1'!Z2752, Sheet1!A:A,0))</f>
        <v>2</v>
      </c>
      <c r="AO2752">
        <f t="shared" si="42"/>
        <v>34</v>
      </c>
    </row>
    <row r="2753" spans="1:41" x14ac:dyDescent="0.3">
      <c r="A2753" t="s">
        <v>5881</v>
      </c>
      <c r="B2753" t="s">
        <v>5881</v>
      </c>
      <c r="C2753" t="s">
        <v>5882</v>
      </c>
      <c r="D2753" t="s">
        <v>1308</v>
      </c>
      <c r="E2753" t="s">
        <v>43</v>
      </c>
      <c r="F2753">
        <v>11209</v>
      </c>
      <c r="G2753" t="s">
        <v>13460</v>
      </c>
      <c r="H2753" t="s">
        <v>14857</v>
      </c>
      <c r="I2753" t="s">
        <v>16005</v>
      </c>
      <c r="J2753" t="s">
        <v>43</v>
      </c>
      <c r="K2753">
        <v>11209</v>
      </c>
      <c r="L2753">
        <v>310</v>
      </c>
      <c r="M2753" t="s">
        <v>14912</v>
      </c>
      <c r="N2753">
        <v>40.629100999999999</v>
      </c>
      <c r="O2753">
        <v>-74.028745000000001</v>
      </c>
      <c r="P2753">
        <v>3059690001</v>
      </c>
      <c r="Q2753" t="s">
        <v>5883</v>
      </c>
      <c r="R2753">
        <v>7249</v>
      </c>
      <c r="S2753" s="1">
        <v>45148</v>
      </c>
      <c r="T2753" t="s">
        <v>33</v>
      </c>
      <c r="U2753" t="s">
        <v>34</v>
      </c>
      <c r="V2753">
        <v>59</v>
      </c>
      <c r="W2753" t="s">
        <v>5884</v>
      </c>
      <c r="X2753" t="s">
        <v>36</v>
      </c>
      <c r="Y2753" t="s">
        <v>37</v>
      </c>
      <c r="Z2753" t="s">
        <v>38</v>
      </c>
      <c r="AA2753">
        <v>3150280</v>
      </c>
      <c r="AB2753" t="s">
        <v>2514</v>
      </c>
      <c r="AC2753" s="1">
        <v>37792</v>
      </c>
      <c r="AD2753" t="s">
        <v>39</v>
      </c>
      <c r="AE2753">
        <v>25</v>
      </c>
      <c r="AF2753">
        <v>21.905000000000001</v>
      </c>
      <c r="AG2753">
        <v>7</v>
      </c>
      <c r="AH2753">
        <v>11.976900000000001</v>
      </c>
      <c r="AI2753">
        <v>25</v>
      </c>
      <c r="AJ2753">
        <v>6.1284999999999998</v>
      </c>
      <c r="AK2753">
        <v>25</v>
      </c>
      <c r="AL2753">
        <v>18.9541</v>
      </c>
      <c r="AM2753">
        <f>INDEX(Sheet1!B:B, MATCH('tab1'!U2753, Sheet1!A:A,0))</f>
        <v>5</v>
      </c>
      <c r="AN2753">
        <f>INDEX(Sheet1!B:B, MATCH('tab1'!Z2753, Sheet1!A:A,0))</f>
        <v>1</v>
      </c>
      <c r="AO2753">
        <f t="shared" si="42"/>
        <v>17</v>
      </c>
    </row>
    <row r="2754" spans="1:41" x14ac:dyDescent="0.3">
      <c r="A2754" t="s">
        <v>11320</v>
      </c>
      <c r="B2754" t="s">
        <v>1173</v>
      </c>
      <c r="C2754">
        <v>570</v>
      </c>
      <c r="D2754" t="s">
        <v>422</v>
      </c>
      <c r="E2754" t="s">
        <v>43</v>
      </c>
      <c r="F2754">
        <v>11208</v>
      </c>
      <c r="G2754" t="s">
        <v>14630</v>
      </c>
      <c r="H2754" t="s">
        <v>14857</v>
      </c>
      <c r="I2754" t="s">
        <v>17041</v>
      </c>
      <c r="J2754" t="s">
        <v>43</v>
      </c>
      <c r="K2754">
        <v>11208</v>
      </c>
      <c r="L2754">
        <v>305</v>
      </c>
      <c r="M2754" t="s">
        <v>14888</v>
      </c>
      <c r="N2754">
        <v>40.685115000000003</v>
      </c>
      <c r="O2754">
        <v>-73.882715000000005</v>
      </c>
      <c r="P2754">
        <v>3039120024</v>
      </c>
      <c r="Q2754" t="s">
        <v>11321</v>
      </c>
      <c r="R2754">
        <v>33662</v>
      </c>
      <c r="S2754" s="1">
        <v>44819</v>
      </c>
      <c r="T2754" t="s">
        <v>54</v>
      </c>
      <c r="U2754" t="s">
        <v>55</v>
      </c>
      <c r="V2754">
        <v>1165</v>
      </c>
      <c r="W2754" t="s">
        <v>11322</v>
      </c>
      <c r="X2754" t="s">
        <v>57</v>
      </c>
      <c r="Y2754" t="s">
        <v>58</v>
      </c>
      <c r="Z2754" t="s">
        <v>58</v>
      </c>
      <c r="AA2754">
        <v>3086687</v>
      </c>
      <c r="AB2754" t="s">
        <v>11323</v>
      </c>
      <c r="AC2754" s="1">
        <v>41386</v>
      </c>
      <c r="AD2754" t="s">
        <v>60</v>
      </c>
      <c r="AE2754">
        <v>0</v>
      </c>
      <c r="AF2754">
        <v>26.886800000000001</v>
      </c>
      <c r="AG2754">
        <v>0</v>
      </c>
      <c r="AH2754">
        <v>1</v>
      </c>
      <c r="AI2754">
        <v>0</v>
      </c>
      <c r="AJ2754">
        <v>14.255800000000001</v>
      </c>
      <c r="AK2754">
        <v>0</v>
      </c>
      <c r="AL2754">
        <v>21.8553</v>
      </c>
      <c r="AM2754">
        <f>INDEX(Sheet1!B:B, MATCH('tab1'!U2754, Sheet1!A:A,0))</f>
        <v>7</v>
      </c>
      <c r="AN2754">
        <f>INDEX(Sheet1!B:B, MATCH('tab1'!Z2754, Sheet1!A:A,0))</f>
        <v>3</v>
      </c>
      <c r="AO2754">
        <f t="shared" si="42"/>
        <v>68</v>
      </c>
    </row>
    <row r="2755" spans="1:41" x14ac:dyDescent="0.3">
      <c r="A2755" t="s">
        <v>1338</v>
      </c>
      <c r="B2755" t="s">
        <v>1339</v>
      </c>
      <c r="C2755">
        <v>1247</v>
      </c>
      <c r="D2755" t="s">
        <v>1340</v>
      </c>
      <c r="E2755" t="s">
        <v>43</v>
      </c>
      <c r="F2755">
        <v>11218</v>
      </c>
      <c r="G2755" t="s">
        <v>12533</v>
      </c>
      <c r="H2755" t="s">
        <v>14857</v>
      </c>
      <c r="I2755" t="s">
        <v>15121</v>
      </c>
      <c r="J2755" t="s">
        <v>43</v>
      </c>
      <c r="K2755">
        <v>11218</v>
      </c>
      <c r="L2755">
        <v>312</v>
      </c>
      <c r="M2755" t="s">
        <v>14912</v>
      </c>
      <c r="N2755">
        <v>40.641886</v>
      </c>
      <c r="O2755">
        <v>-73.986851999999999</v>
      </c>
      <c r="P2755">
        <v>3052950052</v>
      </c>
      <c r="Q2755" t="s">
        <v>1341</v>
      </c>
      <c r="R2755">
        <v>105749</v>
      </c>
      <c r="S2755" s="1">
        <v>45494</v>
      </c>
      <c r="T2755" t="s">
        <v>33</v>
      </c>
      <c r="U2755" t="s">
        <v>34</v>
      </c>
      <c r="V2755">
        <v>45</v>
      </c>
      <c r="W2755" t="s">
        <v>1342</v>
      </c>
      <c r="X2755" t="s">
        <v>36</v>
      </c>
      <c r="Y2755" t="s">
        <v>37</v>
      </c>
      <c r="Z2755" t="s">
        <v>38</v>
      </c>
      <c r="AA2755">
        <v>3398078</v>
      </c>
      <c r="AC2755" s="1">
        <v>44763</v>
      </c>
      <c r="AD2755" t="s">
        <v>39</v>
      </c>
      <c r="AE2755">
        <v>0</v>
      </c>
      <c r="AF2755">
        <v>21.905000000000001</v>
      </c>
      <c r="AG2755">
        <v>3</v>
      </c>
      <c r="AH2755">
        <v>11.976900000000001</v>
      </c>
      <c r="AI2755">
        <v>0</v>
      </c>
      <c r="AJ2755">
        <v>6.1284999999999998</v>
      </c>
      <c r="AK2755">
        <v>0</v>
      </c>
      <c r="AL2755">
        <v>18.9541</v>
      </c>
      <c r="AM2755">
        <f>INDEX(Sheet1!B:B, MATCH('tab1'!U2755, Sheet1!A:A,0))</f>
        <v>5</v>
      </c>
      <c r="AN2755">
        <f>INDEX(Sheet1!B:B, MATCH('tab1'!Z2755, Sheet1!A:A,0))</f>
        <v>1</v>
      </c>
      <c r="AO2755">
        <f t="shared" ref="AO2755:AO2818" si="43">POWER(2,AN2755-1) + POWER(2,AM2755-1)</f>
        <v>17</v>
      </c>
    </row>
    <row r="2756" spans="1:41" x14ac:dyDescent="0.3">
      <c r="A2756" t="s">
        <v>7361</v>
      </c>
      <c r="B2756" t="s">
        <v>7362</v>
      </c>
      <c r="C2756">
        <v>317</v>
      </c>
      <c r="D2756" t="s">
        <v>7363</v>
      </c>
      <c r="E2756" t="s">
        <v>43</v>
      </c>
      <c r="F2756">
        <v>11218</v>
      </c>
      <c r="G2756" t="s">
        <v>13765</v>
      </c>
      <c r="H2756" t="s">
        <v>14857</v>
      </c>
      <c r="I2756" t="s">
        <v>16291</v>
      </c>
      <c r="J2756" t="s">
        <v>43</v>
      </c>
      <c r="K2756">
        <v>11218</v>
      </c>
      <c r="L2756">
        <v>312</v>
      </c>
      <c r="M2756" t="s">
        <v>14912</v>
      </c>
      <c r="N2756">
        <v>40.639614999999999</v>
      </c>
      <c r="O2756">
        <v>-73.979883000000001</v>
      </c>
      <c r="P2756">
        <v>3053690082</v>
      </c>
      <c r="Q2756" t="s">
        <v>7364</v>
      </c>
      <c r="R2756">
        <v>105476</v>
      </c>
      <c r="S2756" s="1">
        <v>45161</v>
      </c>
      <c r="T2756" t="s">
        <v>33</v>
      </c>
      <c r="U2756" t="s">
        <v>34</v>
      </c>
      <c r="V2756">
        <v>40</v>
      </c>
      <c r="W2756" t="s">
        <v>7365</v>
      </c>
      <c r="X2756" t="s">
        <v>36</v>
      </c>
      <c r="Y2756" t="s">
        <v>37</v>
      </c>
      <c r="Z2756" t="s">
        <v>38</v>
      </c>
      <c r="AA2756">
        <v>3125950</v>
      </c>
      <c r="AC2756" s="1">
        <v>44431</v>
      </c>
      <c r="AD2756" t="s">
        <v>39</v>
      </c>
      <c r="AE2756">
        <v>0</v>
      </c>
      <c r="AF2756">
        <v>21.905000000000001</v>
      </c>
      <c r="AG2756">
        <v>5</v>
      </c>
      <c r="AH2756">
        <v>11.976900000000001</v>
      </c>
      <c r="AI2756">
        <v>0</v>
      </c>
      <c r="AJ2756">
        <v>6.1284999999999998</v>
      </c>
      <c r="AK2756">
        <v>0</v>
      </c>
      <c r="AL2756">
        <v>18.9541</v>
      </c>
      <c r="AM2756">
        <f>INDEX(Sheet1!B:B, MATCH('tab1'!U2756, Sheet1!A:A,0))</f>
        <v>5</v>
      </c>
      <c r="AN2756">
        <f>INDEX(Sheet1!B:B, MATCH('tab1'!Z2756, Sheet1!A:A,0))</f>
        <v>1</v>
      </c>
      <c r="AO2756">
        <f t="shared" si="43"/>
        <v>17</v>
      </c>
    </row>
    <row r="2757" spans="1:41" x14ac:dyDescent="0.3">
      <c r="A2757" t="s">
        <v>1338</v>
      </c>
      <c r="B2757" t="s">
        <v>7362</v>
      </c>
      <c r="C2757">
        <v>1247</v>
      </c>
      <c r="D2757" t="s">
        <v>1340</v>
      </c>
      <c r="E2757" t="s">
        <v>43</v>
      </c>
      <c r="F2757">
        <v>11218</v>
      </c>
      <c r="G2757" t="s">
        <v>12533</v>
      </c>
      <c r="H2757" t="s">
        <v>14857</v>
      </c>
      <c r="I2757" t="s">
        <v>15121</v>
      </c>
      <c r="J2757" t="s">
        <v>43</v>
      </c>
      <c r="K2757">
        <v>11218</v>
      </c>
      <c r="L2757">
        <v>312</v>
      </c>
      <c r="M2757" t="s">
        <v>14912</v>
      </c>
      <c r="N2757">
        <v>40.641886</v>
      </c>
      <c r="O2757">
        <v>-73.986851999999999</v>
      </c>
      <c r="P2757">
        <v>3052950052</v>
      </c>
      <c r="Q2757" t="s">
        <v>1341</v>
      </c>
      <c r="R2757">
        <v>105748</v>
      </c>
      <c r="S2757" s="1">
        <v>45494</v>
      </c>
      <c r="T2757" t="s">
        <v>33</v>
      </c>
      <c r="U2757" t="s">
        <v>144</v>
      </c>
      <c r="V2757">
        <v>30</v>
      </c>
      <c r="W2757" t="s">
        <v>9065</v>
      </c>
      <c r="X2757" t="s">
        <v>146</v>
      </c>
      <c r="Y2757" t="s">
        <v>37</v>
      </c>
      <c r="Z2757" t="s">
        <v>147</v>
      </c>
      <c r="AA2757">
        <v>3398078</v>
      </c>
      <c r="AC2757" s="1">
        <v>44763</v>
      </c>
      <c r="AD2757" t="s">
        <v>39</v>
      </c>
      <c r="AE2757">
        <v>0</v>
      </c>
      <c r="AF2757">
        <v>17.4391</v>
      </c>
      <c r="AG2757">
        <v>1</v>
      </c>
      <c r="AH2757">
        <v>8.4033999999999995</v>
      </c>
      <c r="AI2757">
        <v>0</v>
      </c>
      <c r="AJ2757">
        <v>4.9984000000000002</v>
      </c>
      <c r="AK2757">
        <v>0</v>
      </c>
      <c r="AL2757">
        <v>15.3835</v>
      </c>
      <c r="AM2757">
        <f>INDEX(Sheet1!B:B, MATCH('tab1'!U2757, Sheet1!A:A,0))</f>
        <v>6</v>
      </c>
      <c r="AN2757">
        <f>INDEX(Sheet1!B:B, MATCH('tab1'!Z2757, Sheet1!A:A,0))</f>
        <v>2</v>
      </c>
      <c r="AO2757">
        <f t="shared" si="43"/>
        <v>34</v>
      </c>
    </row>
    <row r="2758" spans="1:41" x14ac:dyDescent="0.3">
      <c r="A2758" t="s">
        <v>3262</v>
      </c>
      <c r="B2758" t="s">
        <v>3263</v>
      </c>
      <c r="C2758">
        <v>418</v>
      </c>
      <c r="D2758" t="s">
        <v>2132</v>
      </c>
      <c r="E2758" t="s">
        <v>43</v>
      </c>
      <c r="F2758">
        <v>11211</v>
      </c>
      <c r="G2758" t="s">
        <v>12918</v>
      </c>
      <c r="H2758" t="s">
        <v>14857</v>
      </c>
      <c r="I2758" t="s">
        <v>15493</v>
      </c>
      <c r="J2758" t="s">
        <v>43</v>
      </c>
      <c r="K2758">
        <v>11211</v>
      </c>
      <c r="L2758">
        <v>301</v>
      </c>
      <c r="M2758" t="s">
        <v>14922</v>
      </c>
      <c r="N2758">
        <v>40.711621999999998</v>
      </c>
      <c r="O2758">
        <v>-73.952984999999998</v>
      </c>
      <c r="P2758">
        <v>3023877501</v>
      </c>
      <c r="Q2758" t="s">
        <v>3264</v>
      </c>
      <c r="R2758">
        <v>21777</v>
      </c>
      <c r="S2758" s="1">
        <v>45535</v>
      </c>
      <c r="T2758" t="s">
        <v>33</v>
      </c>
      <c r="U2758" t="s">
        <v>144</v>
      </c>
      <c r="V2758">
        <v>36</v>
      </c>
      <c r="W2758" t="s">
        <v>3265</v>
      </c>
      <c r="X2758" t="s">
        <v>146</v>
      </c>
      <c r="Y2758" t="s">
        <v>37</v>
      </c>
      <c r="Z2758" t="s">
        <v>147</v>
      </c>
      <c r="AA2758">
        <v>3397551</v>
      </c>
      <c r="AB2758" t="s">
        <v>3266</v>
      </c>
      <c r="AC2758" s="1">
        <v>41152</v>
      </c>
      <c r="AD2758" t="s">
        <v>39</v>
      </c>
      <c r="AE2758">
        <v>0</v>
      </c>
      <c r="AF2758">
        <v>17.4391</v>
      </c>
      <c r="AG2758">
        <v>8</v>
      </c>
      <c r="AH2758">
        <v>8.4033999999999995</v>
      </c>
      <c r="AI2758">
        <v>0</v>
      </c>
      <c r="AJ2758">
        <v>4.9984000000000002</v>
      </c>
      <c r="AK2758">
        <v>0</v>
      </c>
      <c r="AL2758">
        <v>15.3835</v>
      </c>
      <c r="AM2758">
        <f>INDEX(Sheet1!B:B, MATCH('tab1'!U2758, Sheet1!A:A,0))</f>
        <v>6</v>
      </c>
      <c r="AN2758">
        <f>INDEX(Sheet1!B:B, MATCH('tab1'!Z2758, Sheet1!A:A,0))</f>
        <v>2</v>
      </c>
      <c r="AO2758">
        <f t="shared" si="43"/>
        <v>34</v>
      </c>
    </row>
    <row r="2759" spans="1:41" x14ac:dyDescent="0.3">
      <c r="A2759" t="s">
        <v>7240</v>
      </c>
      <c r="B2759" t="s">
        <v>7241</v>
      </c>
      <c r="C2759">
        <v>418</v>
      </c>
      <c r="D2759" t="s">
        <v>2132</v>
      </c>
      <c r="E2759" t="s">
        <v>43</v>
      </c>
      <c r="F2759">
        <v>11211</v>
      </c>
      <c r="G2759" t="s">
        <v>12918</v>
      </c>
      <c r="H2759" t="s">
        <v>14857</v>
      </c>
      <c r="I2759" t="s">
        <v>15493</v>
      </c>
      <c r="J2759" t="s">
        <v>43</v>
      </c>
      <c r="K2759">
        <v>11211</v>
      </c>
      <c r="L2759">
        <v>301</v>
      </c>
      <c r="M2759" t="s">
        <v>14922</v>
      </c>
      <c r="N2759">
        <v>40.711621999999998</v>
      </c>
      <c r="O2759">
        <v>-73.952984999999998</v>
      </c>
      <c r="P2759">
        <v>3023877501</v>
      </c>
      <c r="Q2759" t="s">
        <v>3264</v>
      </c>
      <c r="R2759">
        <v>19817</v>
      </c>
      <c r="S2759" s="1">
        <v>45505</v>
      </c>
      <c r="T2759" t="s">
        <v>33</v>
      </c>
      <c r="U2759" t="s">
        <v>34</v>
      </c>
      <c r="V2759">
        <v>91</v>
      </c>
      <c r="W2759" t="s">
        <v>7242</v>
      </c>
      <c r="X2759" t="s">
        <v>36</v>
      </c>
      <c r="Y2759" t="s">
        <v>37</v>
      </c>
      <c r="Z2759" t="s">
        <v>38</v>
      </c>
      <c r="AA2759">
        <v>3397551</v>
      </c>
      <c r="AB2759" t="s">
        <v>3266</v>
      </c>
      <c r="AC2759" s="1">
        <v>41122</v>
      </c>
      <c r="AD2759" t="s">
        <v>39</v>
      </c>
      <c r="AE2759">
        <v>20</v>
      </c>
      <c r="AF2759">
        <v>21.905000000000001</v>
      </c>
      <c r="AG2759">
        <v>10</v>
      </c>
      <c r="AH2759">
        <v>11.976900000000001</v>
      </c>
      <c r="AI2759">
        <v>0</v>
      </c>
      <c r="AJ2759">
        <v>6.1284999999999998</v>
      </c>
      <c r="AK2759">
        <v>20</v>
      </c>
      <c r="AL2759">
        <v>18.9541</v>
      </c>
      <c r="AM2759">
        <f>INDEX(Sheet1!B:B, MATCH('tab1'!U2759, Sheet1!A:A,0))</f>
        <v>5</v>
      </c>
      <c r="AN2759">
        <f>INDEX(Sheet1!B:B, MATCH('tab1'!Z2759, Sheet1!A:A,0))</f>
        <v>1</v>
      </c>
      <c r="AO2759">
        <f t="shared" si="43"/>
        <v>17</v>
      </c>
    </row>
    <row r="2760" spans="1:41" x14ac:dyDescent="0.3">
      <c r="A2760" t="s">
        <v>9869</v>
      </c>
      <c r="B2760" t="s">
        <v>9869</v>
      </c>
      <c r="C2760">
        <v>32</v>
      </c>
      <c r="D2760" t="s">
        <v>9870</v>
      </c>
      <c r="E2760" t="s">
        <v>135</v>
      </c>
      <c r="F2760">
        <v>10305</v>
      </c>
      <c r="G2760" t="s">
        <v>14307</v>
      </c>
      <c r="H2760" t="s">
        <v>14857</v>
      </c>
      <c r="I2760" t="s">
        <v>16767</v>
      </c>
      <c r="J2760" t="s">
        <v>14884</v>
      </c>
      <c r="K2760">
        <v>10305</v>
      </c>
      <c r="L2760">
        <v>502</v>
      </c>
      <c r="M2760" t="s">
        <v>14885</v>
      </c>
      <c r="N2760">
        <v>40.589292999999998</v>
      </c>
      <c r="O2760">
        <v>-74.094731999999993</v>
      </c>
      <c r="P2760">
        <v>5033410009</v>
      </c>
      <c r="Q2760" t="s">
        <v>9871</v>
      </c>
      <c r="R2760">
        <v>105576</v>
      </c>
      <c r="S2760" s="1">
        <v>45295</v>
      </c>
      <c r="T2760" t="s">
        <v>33</v>
      </c>
      <c r="U2760" t="s">
        <v>34</v>
      </c>
      <c r="V2760">
        <v>17</v>
      </c>
      <c r="W2760" t="s">
        <v>9872</v>
      </c>
      <c r="X2760" t="s">
        <v>36</v>
      </c>
      <c r="Y2760" t="s">
        <v>37</v>
      </c>
      <c r="Z2760" t="s">
        <v>38</v>
      </c>
      <c r="AA2760">
        <v>0</v>
      </c>
      <c r="AB2760" t="s">
        <v>9873</v>
      </c>
      <c r="AC2760" s="1">
        <v>44565</v>
      </c>
      <c r="AD2760" t="s">
        <v>39</v>
      </c>
      <c r="AE2760">
        <v>100</v>
      </c>
      <c r="AF2760">
        <v>21.905000000000001</v>
      </c>
      <c r="AG2760">
        <v>2</v>
      </c>
      <c r="AH2760">
        <v>11.976900000000001</v>
      </c>
      <c r="AI2760">
        <v>100</v>
      </c>
      <c r="AJ2760">
        <v>6.1284999999999998</v>
      </c>
      <c r="AK2760">
        <v>0</v>
      </c>
      <c r="AL2760">
        <v>18.9541</v>
      </c>
      <c r="AM2760">
        <f>INDEX(Sheet1!B:B, MATCH('tab1'!U2760, Sheet1!A:A,0))</f>
        <v>5</v>
      </c>
      <c r="AN2760">
        <f>INDEX(Sheet1!B:B, MATCH('tab1'!Z2760, Sheet1!A:A,0))</f>
        <v>1</v>
      </c>
      <c r="AO2760">
        <f t="shared" si="43"/>
        <v>17</v>
      </c>
    </row>
    <row r="2761" spans="1:41" x14ac:dyDescent="0.3">
      <c r="A2761" t="s">
        <v>8600</v>
      </c>
      <c r="B2761" t="s">
        <v>8601</v>
      </c>
      <c r="C2761">
        <v>2450</v>
      </c>
      <c r="D2761" t="s">
        <v>8602</v>
      </c>
      <c r="E2761" t="s">
        <v>82</v>
      </c>
      <c r="F2761">
        <v>10010</v>
      </c>
      <c r="G2761" t="s">
        <v>14028</v>
      </c>
      <c r="H2761" t="s">
        <v>14857</v>
      </c>
      <c r="I2761" t="s">
        <v>16533</v>
      </c>
      <c r="J2761" t="s">
        <v>82</v>
      </c>
      <c r="K2761">
        <v>10010</v>
      </c>
      <c r="L2761">
        <v>106</v>
      </c>
      <c r="M2761" t="s">
        <v>14870</v>
      </c>
      <c r="N2761">
        <v>40.736682999999999</v>
      </c>
      <c r="O2761">
        <v>-73.974549999999994</v>
      </c>
      <c r="P2761">
        <v>1009910059</v>
      </c>
      <c r="Q2761" t="s">
        <v>8603</v>
      </c>
      <c r="S2761" s="1">
        <v>79281</v>
      </c>
      <c r="T2761" t="s">
        <v>45</v>
      </c>
      <c r="U2761" t="s">
        <v>46</v>
      </c>
      <c r="V2761">
        <v>0</v>
      </c>
      <c r="W2761" t="s">
        <v>8604</v>
      </c>
      <c r="X2761" t="s">
        <v>36</v>
      </c>
      <c r="Y2761" t="s">
        <v>48</v>
      </c>
      <c r="Z2761" t="s">
        <v>49</v>
      </c>
      <c r="AA2761">
        <v>1022557</v>
      </c>
      <c r="AE2761">
        <v>33.333300000000001</v>
      </c>
      <c r="AF2761">
        <v>45.181699999999999</v>
      </c>
      <c r="AG2761">
        <v>2</v>
      </c>
      <c r="AH2761">
        <v>8.0093999999999994</v>
      </c>
      <c r="AI2761">
        <v>0</v>
      </c>
      <c r="AJ2761">
        <v>23.3017</v>
      </c>
      <c r="AK2761">
        <v>33.333300000000001</v>
      </c>
      <c r="AL2761">
        <v>35.229100000000003</v>
      </c>
      <c r="AM2761">
        <f>INDEX(Sheet1!B:B, MATCH('tab1'!U2761, Sheet1!A:A,0))</f>
        <v>8</v>
      </c>
      <c r="AN2761">
        <f>INDEX(Sheet1!B:B, MATCH('tab1'!Z2761, Sheet1!A:A,0))</f>
        <v>4</v>
      </c>
      <c r="AO2761">
        <f t="shared" si="43"/>
        <v>136</v>
      </c>
    </row>
    <row r="2762" spans="1:41" x14ac:dyDescent="0.3">
      <c r="A2762" t="s">
        <v>4224</v>
      </c>
      <c r="B2762" t="s">
        <v>4225</v>
      </c>
      <c r="C2762">
        <v>157</v>
      </c>
      <c r="D2762" t="s">
        <v>4226</v>
      </c>
      <c r="E2762" t="s">
        <v>135</v>
      </c>
      <c r="F2762">
        <v>10303</v>
      </c>
      <c r="G2762" t="s">
        <v>13115</v>
      </c>
      <c r="H2762" t="s">
        <v>14857</v>
      </c>
      <c r="I2762" t="s">
        <v>15677</v>
      </c>
      <c r="J2762" t="s">
        <v>14884</v>
      </c>
      <c r="K2762">
        <v>10303</v>
      </c>
      <c r="L2762">
        <v>501</v>
      </c>
      <c r="M2762" t="s">
        <v>14885</v>
      </c>
      <c r="N2762">
        <v>40.632021000000002</v>
      </c>
      <c r="O2762">
        <v>-74.163889999999995</v>
      </c>
      <c r="P2762">
        <v>5012450001</v>
      </c>
      <c r="Q2762" t="s">
        <v>4227</v>
      </c>
      <c r="R2762">
        <v>104143</v>
      </c>
      <c r="S2762" s="1">
        <v>44819</v>
      </c>
      <c r="T2762" t="s">
        <v>54</v>
      </c>
      <c r="U2762" t="s">
        <v>55</v>
      </c>
      <c r="V2762">
        <v>70</v>
      </c>
      <c r="W2762" t="s">
        <v>4228</v>
      </c>
      <c r="X2762" t="s">
        <v>57</v>
      </c>
      <c r="Y2762" t="s">
        <v>58</v>
      </c>
      <c r="Z2762" t="s">
        <v>58</v>
      </c>
      <c r="AA2762">
        <v>5109121</v>
      </c>
      <c r="AC2762" s="1">
        <v>42923</v>
      </c>
      <c r="AD2762" t="s">
        <v>39</v>
      </c>
      <c r="AE2762">
        <v>50</v>
      </c>
      <c r="AF2762">
        <v>26.886800000000001</v>
      </c>
      <c r="AG2762">
        <v>0</v>
      </c>
      <c r="AH2762">
        <v>1</v>
      </c>
      <c r="AI2762">
        <v>0</v>
      </c>
      <c r="AJ2762">
        <v>14.255800000000001</v>
      </c>
      <c r="AK2762">
        <v>50</v>
      </c>
      <c r="AL2762">
        <v>21.8553</v>
      </c>
      <c r="AM2762">
        <f>INDEX(Sheet1!B:B, MATCH('tab1'!U2762, Sheet1!A:A,0))</f>
        <v>7</v>
      </c>
      <c r="AN2762">
        <f>INDEX(Sheet1!B:B, MATCH('tab1'!Z2762, Sheet1!A:A,0))</f>
        <v>3</v>
      </c>
      <c r="AO2762">
        <f t="shared" si="43"/>
        <v>68</v>
      </c>
    </row>
    <row r="2763" spans="1:41" x14ac:dyDescent="0.3">
      <c r="A2763" t="s">
        <v>9149</v>
      </c>
      <c r="B2763" t="s">
        <v>9150</v>
      </c>
      <c r="C2763">
        <v>330</v>
      </c>
      <c r="D2763" t="s">
        <v>9151</v>
      </c>
      <c r="E2763" t="s">
        <v>135</v>
      </c>
      <c r="F2763">
        <v>10308</v>
      </c>
      <c r="G2763" t="s">
        <v>14150</v>
      </c>
      <c r="H2763" t="s">
        <v>14857</v>
      </c>
      <c r="I2763" t="s">
        <v>16636</v>
      </c>
      <c r="J2763" t="s">
        <v>14884</v>
      </c>
      <c r="K2763">
        <v>10308</v>
      </c>
      <c r="L2763">
        <v>503</v>
      </c>
      <c r="M2763" t="s">
        <v>14885</v>
      </c>
      <c r="N2763">
        <v>40.552579999999999</v>
      </c>
      <c r="O2763">
        <v>-74.137060000000005</v>
      </c>
      <c r="P2763">
        <v>5051060001</v>
      </c>
      <c r="Q2763" t="s">
        <v>9152</v>
      </c>
      <c r="R2763">
        <v>34430</v>
      </c>
      <c r="S2763" s="1">
        <v>44819</v>
      </c>
      <c r="T2763" t="s">
        <v>54</v>
      </c>
      <c r="U2763" t="s">
        <v>55</v>
      </c>
      <c r="V2763">
        <v>125</v>
      </c>
      <c r="W2763" t="s">
        <v>9153</v>
      </c>
      <c r="X2763" t="s">
        <v>57</v>
      </c>
      <c r="Y2763" t="s">
        <v>58</v>
      </c>
      <c r="Z2763" t="s">
        <v>58</v>
      </c>
      <c r="AA2763">
        <v>5065016</v>
      </c>
      <c r="AB2763" t="s">
        <v>9154</v>
      </c>
      <c r="AC2763" s="1">
        <v>41429</v>
      </c>
      <c r="AD2763" t="s">
        <v>60</v>
      </c>
      <c r="AE2763">
        <v>0</v>
      </c>
      <c r="AF2763">
        <v>26.886800000000001</v>
      </c>
      <c r="AG2763">
        <v>0</v>
      </c>
      <c r="AH2763">
        <v>1</v>
      </c>
      <c r="AI2763">
        <v>0</v>
      </c>
      <c r="AJ2763">
        <v>14.255800000000001</v>
      </c>
      <c r="AK2763">
        <v>0</v>
      </c>
      <c r="AL2763">
        <v>21.8553</v>
      </c>
      <c r="AM2763">
        <f>INDEX(Sheet1!B:B, MATCH('tab1'!U2763, Sheet1!A:A,0))</f>
        <v>7</v>
      </c>
      <c r="AN2763">
        <f>INDEX(Sheet1!B:B, MATCH('tab1'!Z2763, Sheet1!A:A,0))</f>
        <v>3</v>
      </c>
      <c r="AO2763">
        <f t="shared" si="43"/>
        <v>68</v>
      </c>
    </row>
    <row r="2764" spans="1:41" x14ac:dyDescent="0.3">
      <c r="A2764" t="s">
        <v>6456</v>
      </c>
      <c r="B2764" t="s">
        <v>6456</v>
      </c>
      <c r="C2764">
        <v>3854</v>
      </c>
      <c r="D2764" t="s">
        <v>2338</v>
      </c>
      <c r="E2764" t="s">
        <v>135</v>
      </c>
      <c r="F2764">
        <v>10308</v>
      </c>
      <c r="G2764" t="s">
        <v>13579</v>
      </c>
      <c r="H2764" t="s">
        <v>14857</v>
      </c>
      <c r="I2764" t="s">
        <v>16118</v>
      </c>
      <c r="J2764" t="s">
        <v>14884</v>
      </c>
      <c r="K2764">
        <v>10308</v>
      </c>
      <c r="L2764">
        <v>503</v>
      </c>
      <c r="M2764" t="s">
        <v>14885</v>
      </c>
      <c r="N2764">
        <v>40.545257999999997</v>
      </c>
      <c r="O2764">
        <v>-74.142923999999994</v>
      </c>
      <c r="P2764">
        <v>5052030012</v>
      </c>
      <c r="Q2764" t="s">
        <v>6457</v>
      </c>
      <c r="R2764">
        <v>103745</v>
      </c>
      <c r="S2764" s="1">
        <v>45501</v>
      </c>
      <c r="T2764" t="s">
        <v>33</v>
      </c>
      <c r="U2764" t="s">
        <v>34</v>
      </c>
      <c r="V2764">
        <v>84</v>
      </c>
      <c r="W2764" t="s">
        <v>6458</v>
      </c>
      <c r="X2764" t="s">
        <v>36</v>
      </c>
      <c r="Y2764" t="s">
        <v>37</v>
      </c>
      <c r="Z2764" t="s">
        <v>38</v>
      </c>
      <c r="AA2764">
        <v>5107672</v>
      </c>
      <c r="AB2764" t="s">
        <v>6459</v>
      </c>
      <c r="AC2764" s="1">
        <v>42579</v>
      </c>
      <c r="AD2764" t="s">
        <v>39</v>
      </c>
      <c r="AE2764">
        <v>0</v>
      </c>
      <c r="AF2764">
        <v>21.905000000000001</v>
      </c>
      <c r="AG2764">
        <v>14</v>
      </c>
      <c r="AH2764">
        <v>11.976900000000001</v>
      </c>
      <c r="AI2764">
        <v>0</v>
      </c>
      <c r="AJ2764">
        <v>6.1284999999999998</v>
      </c>
      <c r="AK2764">
        <v>0</v>
      </c>
      <c r="AL2764">
        <v>18.9541</v>
      </c>
      <c r="AM2764">
        <f>INDEX(Sheet1!B:B, MATCH('tab1'!U2764, Sheet1!A:A,0))</f>
        <v>5</v>
      </c>
      <c r="AN2764">
        <f>INDEX(Sheet1!B:B, MATCH('tab1'!Z2764, Sheet1!A:A,0))</f>
        <v>1</v>
      </c>
      <c r="AO2764">
        <f t="shared" si="43"/>
        <v>17</v>
      </c>
    </row>
    <row r="2765" spans="1:41" x14ac:dyDescent="0.3">
      <c r="A2765" t="s">
        <v>1273</v>
      </c>
      <c r="B2765" t="s">
        <v>1274</v>
      </c>
      <c r="C2765">
        <v>1565</v>
      </c>
      <c r="D2765" t="s">
        <v>734</v>
      </c>
      <c r="E2765" t="s">
        <v>82</v>
      </c>
      <c r="F2765">
        <v>10029</v>
      </c>
      <c r="G2765" t="s">
        <v>12521</v>
      </c>
      <c r="H2765" t="s">
        <v>14857</v>
      </c>
      <c r="I2765" t="s">
        <v>15109</v>
      </c>
      <c r="J2765" t="s">
        <v>82</v>
      </c>
      <c r="K2765">
        <v>10029</v>
      </c>
      <c r="L2765">
        <v>111</v>
      </c>
      <c r="M2765" t="s">
        <v>14875</v>
      </c>
      <c r="N2765">
        <v>40.793315</v>
      </c>
      <c r="O2765">
        <v>-73.949709999999996</v>
      </c>
      <c r="P2765">
        <v>1016100023</v>
      </c>
      <c r="Q2765" t="s">
        <v>1275</v>
      </c>
      <c r="R2765">
        <v>1460</v>
      </c>
      <c r="S2765" s="1">
        <v>45468</v>
      </c>
      <c r="T2765" t="s">
        <v>33</v>
      </c>
      <c r="U2765" t="s">
        <v>34</v>
      </c>
      <c r="V2765">
        <v>91</v>
      </c>
      <c r="W2765" t="s">
        <v>1276</v>
      </c>
      <c r="X2765" t="s">
        <v>36</v>
      </c>
      <c r="Y2765" t="s">
        <v>37</v>
      </c>
      <c r="Z2765" t="s">
        <v>38</v>
      </c>
      <c r="AA2765">
        <v>1078840</v>
      </c>
      <c r="AB2765" t="s">
        <v>1277</v>
      </c>
      <c r="AC2765" s="1">
        <v>37557</v>
      </c>
      <c r="AD2765" t="s">
        <v>60</v>
      </c>
      <c r="AE2765">
        <v>16.666699999999999</v>
      </c>
      <c r="AF2765">
        <v>21.905000000000001</v>
      </c>
      <c r="AG2765">
        <v>11</v>
      </c>
      <c r="AH2765">
        <v>11.976900000000001</v>
      </c>
      <c r="AI2765">
        <v>16.666699999999999</v>
      </c>
      <c r="AJ2765">
        <v>6.1284999999999998</v>
      </c>
      <c r="AK2765">
        <v>0</v>
      </c>
      <c r="AL2765">
        <v>18.9541</v>
      </c>
      <c r="AM2765">
        <f>INDEX(Sheet1!B:B, MATCH('tab1'!U2765, Sheet1!A:A,0))</f>
        <v>5</v>
      </c>
      <c r="AN2765">
        <f>INDEX(Sheet1!B:B, MATCH('tab1'!Z2765, Sheet1!A:A,0))</f>
        <v>1</v>
      </c>
      <c r="AO2765">
        <f t="shared" si="43"/>
        <v>17</v>
      </c>
    </row>
    <row r="2766" spans="1:41" x14ac:dyDescent="0.3">
      <c r="A2766" t="s">
        <v>1273</v>
      </c>
      <c r="B2766" t="s">
        <v>6632</v>
      </c>
      <c r="C2766">
        <v>1829</v>
      </c>
      <c r="D2766" t="s">
        <v>6633</v>
      </c>
      <c r="E2766" t="s">
        <v>82</v>
      </c>
      <c r="F2766">
        <v>10029</v>
      </c>
      <c r="G2766" t="s">
        <v>13614</v>
      </c>
      <c r="H2766" t="s">
        <v>14857</v>
      </c>
      <c r="I2766" t="s">
        <v>16151</v>
      </c>
      <c r="J2766" t="s">
        <v>82</v>
      </c>
      <c r="K2766">
        <v>10029</v>
      </c>
      <c r="L2766">
        <v>111</v>
      </c>
      <c r="M2766" t="s">
        <v>14875</v>
      </c>
      <c r="N2766">
        <v>40.796762000000001</v>
      </c>
      <c r="O2766">
        <v>-73.942967999999993</v>
      </c>
      <c r="P2766">
        <v>1016400021</v>
      </c>
      <c r="Q2766" t="s">
        <v>6634</v>
      </c>
      <c r="R2766">
        <v>28118</v>
      </c>
      <c r="S2766" s="1">
        <v>45624</v>
      </c>
      <c r="T2766" t="s">
        <v>33</v>
      </c>
      <c r="U2766" t="s">
        <v>34</v>
      </c>
      <c r="V2766">
        <v>95</v>
      </c>
      <c r="W2766" t="s">
        <v>6635</v>
      </c>
      <c r="X2766" t="s">
        <v>36</v>
      </c>
      <c r="Y2766" t="s">
        <v>37</v>
      </c>
      <c r="Z2766" t="s">
        <v>38</v>
      </c>
      <c r="AA2766">
        <v>1087213</v>
      </c>
      <c r="AB2766" t="s">
        <v>1277</v>
      </c>
      <c r="AC2766" s="1">
        <v>41241</v>
      </c>
      <c r="AD2766" t="s">
        <v>39</v>
      </c>
      <c r="AE2766">
        <v>0</v>
      </c>
      <c r="AF2766">
        <v>21.905000000000001</v>
      </c>
      <c r="AG2766">
        <v>7</v>
      </c>
      <c r="AH2766">
        <v>11.976900000000001</v>
      </c>
      <c r="AI2766">
        <v>0</v>
      </c>
      <c r="AJ2766">
        <v>6.1284999999999998</v>
      </c>
      <c r="AK2766">
        <v>0</v>
      </c>
      <c r="AL2766">
        <v>18.9541</v>
      </c>
      <c r="AM2766">
        <f>INDEX(Sheet1!B:B, MATCH('tab1'!U2766, Sheet1!A:A,0))</f>
        <v>5</v>
      </c>
      <c r="AN2766">
        <f>INDEX(Sheet1!B:B, MATCH('tab1'!Z2766, Sheet1!A:A,0))</f>
        <v>1</v>
      </c>
      <c r="AO2766">
        <f t="shared" si="43"/>
        <v>17</v>
      </c>
    </row>
    <row r="2767" spans="1:41" x14ac:dyDescent="0.3">
      <c r="A2767" t="s">
        <v>3233</v>
      </c>
      <c r="B2767" t="s">
        <v>1085</v>
      </c>
      <c r="C2767">
        <v>722</v>
      </c>
      <c r="D2767" t="s">
        <v>3234</v>
      </c>
      <c r="E2767" t="s">
        <v>43</v>
      </c>
      <c r="F2767">
        <v>11249</v>
      </c>
      <c r="G2767" t="s">
        <v>12911</v>
      </c>
      <c r="H2767" t="s">
        <v>14857</v>
      </c>
      <c r="I2767" t="s">
        <v>15488</v>
      </c>
      <c r="J2767" t="s">
        <v>43</v>
      </c>
      <c r="K2767">
        <v>11249</v>
      </c>
      <c r="L2767">
        <v>301</v>
      </c>
      <c r="M2767" t="s">
        <v>14922</v>
      </c>
      <c r="N2767">
        <v>40.701847999999998</v>
      </c>
      <c r="O2767">
        <v>-73.961662000000004</v>
      </c>
      <c r="P2767">
        <v>3022030020</v>
      </c>
      <c r="Q2767" t="s">
        <v>3235</v>
      </c>
      <c r="R2767">
        <v>6777</v>
      </c>
      <c r="S2767" s="1">
        <v>45431</v>
      </c>
      <c r="T2767" t="s">
        <v>33</v>
      </c>
      <c r="U2767" t="s">
        <v>34</v>
      </c>
      <c r="V2767">
        <v>259</v>
      </c>
      <c r="W2767" t="s">
        <v>3236</v>
      </c>
      <c r="X2767" t="s">
        <v>36</v>
      </c>
      <c r="Y2767" t="s">
        <v>37</v>
      </c>
      <c r="Z2767" t="s">
        <v>38</v>
      </c>
      <c r="AA2767">
        <v>3346162</v>
      </c>
      <c r="AC2767" s="1">
        <v>38126</v>
      </c>
      <c r="AD2767" t="s">
        <v>60</v>
      </c>
      <c r="AE2767">
        <v>66.666700000000006</v>
      </c>
      <c r="AF2767">
        <v>21.905000000000001</v>
      </c>
      <c r="AG2767">
        <v>53</v>
      </c>
      <c r="AH2767">
        <v>11.976900000000001</v>
      </c>
      <c r="AI2767">
        <v>66.666700000000006</v>
      </c>
      <c r="AJ2767">
        <v>6.1284999999999998</v>
      </c>
      <c r="AK2767">
        <v>33.333300000000001</v>
      </c>
      <c r="AL2767">
        <v>18.9541</v>
      </c>
      <c r="AM2767">
        <f>INDEX(Sheet1!B:B, MATCH('tab1'!U2767, Sheet1!A:A,0))</f>
        <v>5</v>
      </c>
      <c r="AN2767">
        <f>INDEX(Sheet1!B:B, MATCH('tab1'!Z2767, Sheet1!A:A,0))</f>
        <v>1</v>
      </c>
      <c r="AO2767">
        <f t="shared" si="43"/>
        <v>17</v>
      </c>
    </row>
    <row r="2768" spans="1:41" x14ac:dyDescent="0.3">
      <c r="A2768" t="s">
        <v>11544</v>
      </c>
      <c r="B2768" t="s">
        <v>1085</v>
      </c>
      <c r="C2768">
        <v>232</v>
      </c>
      <c r="D2768" t="s">
        <v>9901</v>
      </c>
      <c r="E2768" t="s">
        <v>43</v>
      </c>
      <c r="F2768">
        <v>11205</v>
      </c>
      <c r="G2768" t="s">
        <v>14314</v>
      </c>
      <c r="H2768" t="s">
        <v>14857</v>
      </c>
      <c r="I2768" t="s">
        <v>16774</v>
      </c>
      <c r="J2768" t="s">
        <v>43</v>
      </c>
      <c r="K2768">
        <v>11205</v>
      </c>
      <c r="L2768">
        <v>303</v>
      </c>
      <c r="M2768" t="s">
        <v>14922</v>
      </c>
      <c r="N2768">
        <v>40.691395</v>
      </c>
      <c r="O2768">
        <v>-73.956486999999996</v>
      </c>
      <c r="P2768">
        <v>3019270060</v>
      </c>
      <c r="Q2768" t="s">
        <v>11545</v>
      </c>
      <c r="R2768">
        <v>104012</v>
      </c>
      <c r="S2768" s="1">
        <v>45048</v>
      </c>
      <c r="T2768" t="s">
        <v>33</v>
      </c>
      <c r="U2768" t="s">
        <v>144</v>
      </c>
      <c r="V2768">
        <v>39</v>
      </c>
      <c r="W2768" t="s">
        <v>11546</v>
      </c>
      <c r="X2768" t="s">
        <v>146</v>
      </c>
      <c r="Y2768" t="s">
        <v>37</v>
      </c>
      <c r="Z2768" t="s">
        <v>147</v>
      </c>
      <c r="AA2768">
        <v>3055217</v>
      </c>
      <c r="AC2768" s="1">
        <v>42857</v>
      </c>
      <c r="AD2768" t="s">
        <v>39</v>
      </c>
      <c r="AE2768">
        <v>25</v>
      </c>
      <c r="AF2768">
        <v>17.4391</v>
      </c>
      <c r="AG2768">
        <v>16</v>
      </c>
      <c r="AH2768">
        <v>8.4033999999999995</v>
      </c>
      <c r="AI2768">
        <v>0</v>
      </c>
      <c r="AJ2768">
        <v>4.9984000000000002</v>
      </c>
      <c r="AK2768">
        <v>25</v>
      </c>
      <c r="AL2768">
        <v>15.3835</v>
      </c>
      <c r="AM2768">
        <f>INDEX(Sheet1!B:B, MATCH('tab1'!U2768, Sheet1!A:A,0))</f>
        <v>6</v>
      </c>
      <c r="AN2768">
        <f>INDEX(Sheet1!B:B, MATCH('tab1'!Z2768, Sheet1!A:A,0))</f>
        <v>2</v>
      </c>
      <c r="AO2768">
        <f t="shared" si="43"/>
        <v>34</v>
      </c>
    </row>
    <row r="2769" spans="1:41" x14ac:dyDescent="0.3">
      <c r="A2769" t="s">
        <v>4427</v>
      </c>
      <c r="B2769" t="s">
        <v>4427</v>
      </c>
      <c r="C2769">
        <v>926</v>
      </c>
      <c r="D2769" t="s">
        <v>4428</v>
      </c>
      <c r="E2769" t="s">
        <v>43</v>
      </c>
      <c r="F2769">
        <v>11205</v>
      </c>
      <c r="G2769" t="s">
        <v>13157</v>
      </c>
      <c r="H2769" t="s">
        <v>14857</v>
      </c>
      <c r="I2769" t="s">
        <v>15716</v>
      </c>
      <c r="J2769" t="s">
        <v>43</v>
      </c>
      <c r="K2769">
        <v>11205</v>
      </c>
      <c r="L2769">
        <v>303</v>
      </c>
      <c r="M2769" t="s">
        <v>14922</v>
      </c>
      <c r="N2769">
        <v>40.693227999999998</v>
      </c>
      <c r="O2769">
        <v>-73.955883</v>
      </c>
      <c r="P2769">
        <v>3019140046</v>
      </c>
      <c r="Q2769" t="s">
        <v>3235</v>
      </c>
      <c r="R2769">
        <v>105277</v>
      </c>
      <c r="S2769" s="1">
        <v>44933</v>
      </c>
      <c r="T2769" t="s">
        <v>54</v>
      </c>
      <c r="U2769" t="s">
        <v>34</v>
      </c>
      <c r="V2769">
        <v>79</v>
      </c>
      <c r="W2769" t="s">
        <v>4429</v>
      </c>
      <c r="X2769" t="s">
        <v>36</v>
      </c>
      <c r="Y2769" t="s">
        <v>37</v>
      </c>
      <c r="Z2769" t="s">
        <v>38</v>
      </c>
      <c r="AA2769">
        <v>3396746</v>
      </c>
      <c r="AC2769" s="1">
        <v>44203</v>
      </c>
      <c r="AD2769" t="s">
        <v>39</v>
      </c>
      <c r="AE2769">
        <v>50</v>
      </c>
      <c r="AF2769">
        <v>21.905000000000001</v>
      </c>
      <c r="AG2769">
        <v>31</v>
      </c>
      <c r="AH2769">
        <v>11.976900000000001</v>
      </c>
      <c r="AI2769">
        <v>0</v>
      </c>
      <c r="AJ2769">
        <v>6.1284999999999998</v>
      </c>
      <c r="AK2769">
        <v>50</v>
      </c>
      <c r="AL2769">
        <v>18.9541</v>
      </c>
      <c r="AM2769">
        <f>INDEX(Sheet1!B:B, MATCH('tab1'!U2769, Sheet1!A:A,0))</f>
        <v>5</v>
      </c>
      <c r="AN2769">
        <f>INDEX(Sheet1!B:B, MATCH('tab1'!Z2769, Sheet1!A:A,0))</f>
        <v>1</v>
      </c>
      <c r="AO2769">
        <f t="shared" si="43"/>
        <v>17</v>
      </c>
    </row>
    <row r="2770" spans="1:41" x14ac:dyDescent="0.3">
      <c r="A2770" t="s">
        <v>4427</v>
      </c>
      <c r="B2770" t="s">
        <v>4427</v>
      </c>
      <c r="C2770">
        <v>926</v>
      </c>
      <c r="D2770" t="s">
        <v>682</v>
      </c>
      <c r="E2770" t="s">
        <v>43</v>
      </c>
      <c r="F2770">
        <v>11205</v>
      </c>
      <c r="G2770" t="s">
        <v>14183</v>
      </c>
      <c r="H2770" t="s">
        <v>14857</v>
      </c>
      <c r="I2770" t="s">
        <v>15716</v>
      </c>
      <c r="J2770" t="s">
        <v>43</v>
      </c>
      <c r="K2770">
        <v>11205</v>
      </c>
      <c r="L2770">
        <v>303</v>
      </c>
      <c r="M2770" t="s">
        <v>14922</v>
      </c>
      <c r="N2770">
        <v>40.693227999999998</v>
      </c>
      <c r="O2770">
        <v>-73.955883</v>
      </c>
      <c r="P2770">
        <v>3019140046</v>
      </c>
      <c r="Q2770" t="s">
        <v>9287</v>
      </c>
      <c r="R2770">
        <v>105284</v>
      </c>
      <c r="S2770" s="1">
        <v>44941</v>
      </c>
      <c r="T2770" t="s">
        <v>54</v>
      </c>
      <c r="U2770" t="s">
        <v>144</v>
      </c>
      <c r="V2770">
        <v>28</v>
      </c>
      <c r="W2770" t="s">
        <v>9288</v>
      </c>
      <c r="X2770" t="s">
        <v>146</v>
      </c>
      <c r="Y2770" t="s">
        <v>37</v>
      </c>
      <c r="Z2770" t="s">
        <v>147</v>
      </c>
      <c r="AA2770">
        <v>3396746</v>
      </c>
      <c r="AC2770" s="1">
        <v>44211</v>
      </c>
      <c r="AD2770" t="s">
        <v>39</v>
      </c>
      <c r="AE2770">
        <v>50</v>
      </c>
      <c r="AF2770">
        <v>17.4391</v>
      </c>
      <c r="AG2770">
        <v>13</v>
      </c>
      <c r="AH2770">
        <v>8.4033999999999995</v>
      </c>
      <c r="AI2770">
        <v>0</v>
      </c>
      <c r="AJ2770">
        <v>4.9984000000000002</v>
      </c>
      <c r="AK2770">
        <v>50</v>
      </c>
      <c r="AL2770">
        <v>15.3835</v>
      </c>
      <c r="AM2770">
        <f>INDEX(Sheet1!B:B, MATCH('tab1'!U2770, Sheet1!A:A,0))</f>
        <v>6</v>
      </c>
      <c r="AN2770">
        <f>INDEX(Sheet1!B:B, MATCH('tab1'!Z2770, Sheet1!A:A,0))</f>
        <v>2</v>
      </c>
      <c r="AO2770">
        <f t="shared" si="43"/>
        <v>34</v>
      </c>
    </row>
    <row r="2771" spans="1:41" x14ac:dyDescent="0.3">
      <c r="A2771" t="s">
        <v>1085</v>
      </c>
      <c r="B2771" t="s">
        <v>1085</v>
      </c>
      <c r="C2771">
        <v>60</v>
      </c>
      <c r="D2771" t="s">
        <v>1086</v>
      </c>
      <c r="E2771" t="s">
        <v>43</v>
      </c>
      <c r="F2771">
        <v>11211</v>
      </c>
      <c r="G2771" t="s">
        <v>12483</v>
      </c>
      <c r="H2771" t="s">
        <v>14857</v>
      </c>
      <c r="I2771" t="s">
        <v>15071</v>
      </c>
      <c r="J2771" t="s">
        <v>43</v>
      </c>
      <c r="K2771">
        <v>11211</v>
      </c>
      <c r="L2771">
        <v>301</v>
      </c>
      <c r="M2771" t="s">
        <v>14922</v>
      </c>
      <c r="N2771">
        <v>40.705061999999998</v>
      </c>
      <c r="O2771">
        <v>-73.952635999999998</v>
      </c>
      <c r="P2771">
        <v>3022200038</v>
      </c>
      <c r="Q2771" t="s">
        <v>1087</v>
      </c>
      <c r="R2771">
        <v>101237</v>
      </c>
      <c r="S2771" s="1">
        <v>45277</v>
      </c>
      <c r="T2771" t="s">
        <v>33</v>
      </c>
      <c r="U2771" t="s">
        <v>144</v>
      </c>
      <c r="V2771">
        <v>36</v>
      </c>
      <c r="W2771" t="s">
        <v>1088</v>
      </c>
      <c r="X2771" t="s">
        <v>146</v>
      </c>
      <c r="Y2771" t="s">
        <v>37</v>
      </c>
      <c r="Z2771" t="s">
        <v>147</v>
      </c>
      <c r="AA2771">
        <v>3060902</v>
      </c>
      <c r="AC2771" s="1">
        <v>42355</v>
      </c>
      <c r="AD2771" t="s">
        <v>39</v>
      </c>
      <c r="AE2771">
        <v>25</v>
      </c>
      <c r="AF2771">
        <v>17.4391</v>
      </c>
      <c r="AG2771">
        <v>31</v>
      </c>
      <c r="AH2771">
        <v>8.4033999999999995</v>
      </c>
      <c r="AI2771">
        <v>0</v>
      </c>
      <c r="AJ2771">
        <v>4.9984000000000002</v>
      </c>
      <c r="AK2771">
        <v>25</v>
      </c>
      <c r="AL2771">
        <v>15.3835</v>
      </c>
      <c r="AM2771">
        <f>INDEX(Sheet1!B:B, MATCH('tab1'!U2771, Sheet1!A:A,0))</f>
        <v>6</v>
      </c>
      <c r="AN2771">
        <f>INDEX(Sheet1!B:B, MATCH('tab1'!Z2771, Sheet1!A:A,0))</f>
        <v>2</v>
      </c>
      <c r="AO2771">
        <f t="shared" si="43"/>
        <v>34</v>
      </c>
    </row>
    <row r="2772" spans="1:41" x14ac:dyDescent="0.3">
      <c r="A2772" t="s">
        <v>1085</v>
      </c>
      <c r="B2772" t="s">
        <v>1085</v>
      </c>
      <c r="C2772">
        <v>60</v>
      </c>
      <c r="D2772" t="s">
        <v>1086</v>
      </c>
      <c r="E2772" t="s">
        <v>43</v>
      </c>
      <c r="F2772">
        <v>11211</v>
      </c>
      <c r="G2772" t="s">
        <v>12483</v>
      </c>
      <c r="H2772" t="s">
        <v>14857</v>
      </c>
      <c r="I2772" t="s">
        <v>15071</v>
      </c>
      <c r="J2772" t="s">
        <v>43</v>
      </c>
      <c r="K2772">
        <v>11211</v>
      </c>
      <c r="L2772">
        <v>301</v>
      </c>
      <c r="M2772" t="s">
        <v>14922</v>
      </c>
      <c r="N2772">
        <v>40.705061999999998</v>
      </c>
      <c r="O2772">
        <v>-73.952635999999998</v>
      </c>
      <c r="P2772">
        <v>3022200038</v>
      </c>
      <c r="Q2772" t="s">
        <v>3235</v>
      </c>
      <c r="R2772">
        <v>26417</v>
      </c>
      <c r="S2772" s="1">
        <v>44859</v>
      </c>
      <c r="T2772" t="s">
        <v>54</v>
      </c>
      <c r="U2772" t="s">
        <v>34</v>
      </c>
      <c r="V2772">
        <v>426</v>
      </c>
      <c r="W2772" t="s">
        <v>6529</v>
      </c>
      <c r="X2772" t="s">
        <v>36</v>
      </c>
      <c r="Y2772" t="s">
        <v>37</v>
      </c>
      <c r="Z2772" t="s">
        <v>38</v>
      </c>
      <c r="AA2772">
        <v>3060902</v>
      </c>
      <c r="AB2772" t="s">
        <v>6530</v>
      </c>
      <c r="AC2772" s="1">
        <v>41207</v>
      </c>
      <c r="AD2772" t="s">
        <v>39</v>
      </c>
      <c r="AE2772">
        <v>16.666699999999999</v>
      </c>
      <c r="AF2772">
        <v>21.905000000000001</v>
      </c>
      <c r="AG2772">
        <v>80</v>
      </c>
      <c r="AH2772">
        <v>11.976900000000001</v>
      </c>
      <c r="AI2772">
        <v>16.666699999999999</v>
      </c>
      <c r="AJ2772">
        <v>6.1284999999999998</v>
      </c>
      <c r="AK2772">
        <v>16.666699999999999</v>
      </c>
      <c r="AL2772">
        <v>18.9541</v>
      </c>
      <c r="AM2772">
        <f>INDEX(Sheet1!B:B, MATCH('tab1'!U2772, Sheet1!A:A,0))</f>
        <v>5</v>
      </c>
      <c r="AN2772">
        <f>INDEX(Sheet1!B:B, MATCH('tab1'!Z2772, Sheet1!A:A,0))</f>
        <v>1</v>
      </c>
      <c r="AO2772">
        <f t="shared" si="43"/>
        <v>17</v>
      </c>
    </row>
    <row r="2773" spans="1:41" x14ac:dyDescent="0.3">
      <c r="A2773" t="s">
        <v>9900</v>
      </c>
      <c r="B2773" t="s">
        <v>9900</v>
      </c>
      <c r="C2773">
        <v>232</v>
      </c>
      <c r="D2773" t="s">
        <v>9901</v>
      </c>
      <c r="E2773" t="s">
        <v>43</v>
      </c>
      <c r="F2773">
        <v>11205</v>
      </c>
      <c r="G2773" t="s">
        <v>14314</v>
      </c>
      <c r="H2773" t="s">
        <v>14857</v>
      </c>
      <c r="I2773" t="s">
        <v>16774</v>
      </c>
      <c r="J2773" t="s">
        <v>43</v>
      </c>
      <c r="K2773">
        <v>11205</v>
      </c>
      <c r="L2773">
        <v>303</v>
      </c>
      <c r="M2773" t="s">
        <v>14922</v>
      </c>
      <c r="N2773">
        <v>40.691395</v>
      </c>
      <c r="O2773">
        <v>-73.956486999999996</v>
      </c>
      <c r="P2773">
        <v>3019270060</v>
      </c>
      <c r="Q2773" t="s">
        <v>3235</v>
      </c>
      <c r="R2773">
        <v>104011</v>
      </c>
      <c r="S2773" s="1">
        <v>45048</v>
      </c>
      <c r="T2773" t="s">
        <v>33</v>
      </c>
      <c r="U2773" t="s">
        <v>34</v>
      </c>
      <c r="V2773">
        <v>18</v>
      </c>
      <c r="W2773" t="s">
        <v>9902</v>
      </c>
      <c r="X2773" t="s">
        <v>36</v>
      </c>
      <c r="Y2773" t="s">
        <v>37</v>
      </c>
      <c r="Z2773" t="s">
        <v>38</v>
      </c>
      <c r="AA2773">
        <v>3055217</v>
      </c>
      <c r="AC2773" s="1">
        <v>42857</v>
      </c>
      <c r="AD2773" t="s">
        <v>39</v>
      </c>
      <c r="AE2773">
        <v>50</v>
      </c>
      <c r="AF2773">
        <v>21.905000000000001</v>
      </c>
      <c r="AG2773">
        <v>14</v>
      </c>
      <c r="AH2773">
        <v>11.976900000000001</v>
      </c>
      <c r="AI2773">
        <v>0</v>
      </c>
      <c r="AJ2773">
        <v>6.1284999999999998</v>
      </c>
      <c r="AK2773">
        <v>50</v>
      </c>
      <c r="AL2773">
        <v>18.9541</v>
      </c>
      <c r="AM2773">
        <f>INDEX(Sheet1!B:B, MATCH('tab1'!U2773, Sheet1!A:A,0))</f>
        <v>5</v>
      </c>
      <c r="AN2773">
        <f>INDEX(Sheet1!B:B, MATCH('tab1'!Z2773, Sheet1!A:A,0))</f>
        <v>1</v>
      </c>
      <c r="AO2773">
        <f t="shared" si="43"/>
        <v>17</v>
      </c>
    </row>
    <row r="2774" spans="1:41" x14ac:dyDescent="0.3">
      <c r="A2774" t="s">
        <v>11024</v>
      </c>
      <c r="B2774" t="s">
        <v>4225</v>
      </c>
      <c r="C2774">
        <v>230</v>
      </c>
      <c r="D2774" t="s">
        <v>953</v>
      </c>
      <c r="E2774" t="s">
        <v>135</v>
      </c>
      <c r="F2774">
        <v>10310</v>
      </c>
      <c r="G2774" t="s">
        <v>14565</v>
      </c>
      <c r="H2774" t="s">
        <v>14857</v>
      </c>
      <c r="I2774" t="s">
        <v>16987</v>
      </c>
      <c r="J2774" t="s">
        <v>14884</v>
      </c>
      <c r="K2774">
        <v>10310</v>
      </c>
      <c r="L2774">
        <v>501</v>
      </c>
      <c r="M2774" t="s">
        <v>14885</v>
      </c>
      <c r="N2774">
        <v>40.636485999999998</v>
      </c>
      <c r="O2774">
        <v>-74.117523000000006</v>
      </c>
      <c r="P2774">
        <v>5001960001</v>
      </c>
      <c r="Q2774" t="s">
        <v>11025</v>
      </c>
      <c r="R2774">
        <v>104069</v>
      </c>
      <c r="S2774" s="1">
        <v>44819</v>
      </c>
      <c r="T2774" t="s">
        <v>54</v>
      </c>
      <c r="U2774" t="s">
        <v>55</v>
      </c>
      <c r="V2774">
        <v>100</v>
      </c>
      <c r="W2774" t="s">
        <v>11026</v>
      </c>
      <c r="X2774" t="s">
        <v>57</v>
      </c>
      <c r="Y2774" t="s">
        <v>58</v>
      </c>
      <c r="Z2774" t="s">
        <v>58</v>
      </c>
      <c r="AA2774">
        <v>5095818</v>
      </c>
      <c r="AB2774" t="s">
        <v>11027</v>
      </c>
      <c r="AC2774" s="1">
        <v>42906</v>
      </c>
      <c r="AD2774" t="s">
        <v>39</v>
      </c>
      <c r="AE2774">
        <v>50</v>
      </c>
      <c r="AF2774">
        <v>26.886800000000001</v>
      </c>
      <c r="AG2774">
        <v>0</v>
      </c>
      <c r="AH2774">
        <v>1</v>
      </c>
      <c r="AI2774">
        <v>0</v>
      </c>
      <c r="AJ2774">
        <v>14.255800000000001</v>
      </c>
      <c r="AK2774">
        <v>50</v>
      </c>
      <c r="AL2774">
        <v>21.8553</v>
      </c>
      <c r="AM2774">
        <f>INDEX(Sheet1!B:B, MATCH('tab1'!U2774, Sheet1!A:A,0))</f>
        <v>7</v>
      </c>
      <c r="AN2774">
        <f>INDEX(Sheet1!B:B, MATCH('tab1'!Z2774, Sheet1!A:A,0))</f>
        <v>3</v>
      </c>
      <c r="AO2774">
        <f t="shared" si="43"/>
        <v>68</v>
      </c>
    </row>
    <row r="2775" spans="1:41" x14ac:dyDescent="0.3">
      <c r="A2775" t="s">
        <v>9150</v>
      </c>
      <c r="B2775" t="s">
        <v>4225</v>
      </c>
      <c r="C2775">
        <v>155</v>
      </c>
      <c r="D2775" t="s">
        <v>11048</v>
      </c>
      <c r="E2775" t="s">
        <v>135</v>
      </c>
      <c r="F2775">
        <v>10305</v>
      </c>
      <c r="G2775" t="s">
        <v>14571</v>
      </c>
      <c r="H2775" t="s">
        <v>14857</v>
      </c>
      <c r="I2775" t="s">
        <v>16992</v>
      </c>
      <c r="J2775" t="s">
        <v>14884</v>
      </c>
      <c r="K2775">
        <v>10305</v>
      </c>
      <c r="L2775">
        <v>502</v>
      </c>
      <c r="M2775" t="s">
        <v>14885</v>
      </c>
      <c r="N2775">
        <v>40.594346999999999</v>
      </c>
      <c r="O2775">
        <v>-74.079223999999996</v>
      </c>
      <c r="P2775">
        <v>5032430100</v>
      </c>
      <c r="Q2775" t="s">
        <v>11049</v>
      </c>
      <c r="R2775">
        <v>104144</v>
      </c>
      <c r="S2775" s="1">
        <v>44819</v>
      </c>
      <c r="T2775" t="s">
        <v>54</v>
      </c>
      <c r="U2775" t="s">
        <v>55</v>
      </c>
      <c r="V2775">
        <v>150</v>
      </c>
      <c r="W2775" t="s">
        <v>11050</v>
      </c>
      <c r="X2775" t="s">
        <v>57</v>
      </c>
      <c r="Y2775" t="s">
        <v>58</v>
      </c>
      <c r="Z2775" t="s">
        <v>58</v>
      </c>
      <c r="AA2775">
        <v>5109514</v>
      </c>
      <c r="AC2775" s="1">
        <v>42923</v>
      </c>
      <c r="AD2775" t="s">
        <v>39</v>
      </c>
      <c r="AE2775">
        <v>100</v>
      </c>
      <c r="AF2775">
        <v>26.886800000000001</v>
      </c>
      <c r="AG2775">
        <v>0</v>
      </c>
      <c r="AH2775">
        <v>1</v>
      </c>
      <c r="AI2775">
        <v>0</v>
      </c>
      <c r="AJ2775">
        <v>14.255800000000001</v>
      </c>
      <c r="AK2775">
        <v>100</v>
      </c>
      <c r="AL2775">
        <v>21.8553</v>
      </c>
      <c r="AM2775">
        <f>INDEX(Sheet1!B:B, MATCH('tab1'!U2775, Sheet1!A:A,0))</f>
        <v>7</v>
      </c>
      <c r="AN2775">
        <f>INDEX(Sheet1!B:B, MATCH('tab1'!Z2775, Sheet1!A:A,0))</f>
        <v>3</v>
      </c>
      <c r="AO2775">
        <f t="shared" si="43"/>
        <v>68</v>
      </c>
    </row>
    <row r="2776" spans="1:41" x14ac:dyDescent="0.3">
      <c r="A2776" t="s">
        <v>4423</v>
      </c>
      <c r="B2776" t="s">
        <v>4225</v>
      </c>
      <c r="C2776">
        <v>211</v>
      </c>
      <c r="D2776" t="s">
        <v>4424</v>
      </c>
      <c r="E2776" t="s">
        <v>135</v>
      </c>
      <c r="F2776">
        <v>10306</v>
      </c>
      <c r="G2776" t="s">
        <v>13156</v>
      </c>
      <c r="H2776" t="s">
        <v>14857</v>
      </c>
      <c r="I2776" t="s">
        <v>15715</v>
      </c>
      <c r="J2776" t="s">
        <v>14884</v>
      </c>
      <c r="K2776">
        <v>10306</v>
      </c>
      <c r="L2776">
        <v>502</v>
      </c>
      <c r="M2776" t="s">
        <v>14885</v>
      </c>
      <c r="N2776">
        <v>40.586660999999999</v>
      </c>
      <c r="O2776">
        <v>-74.100927999999996</v>
      </c>
      <c r="P2776">
        <v>5035320500</v>
      </c>
      <c r="Q2776" t="s">
        <v>4425</v>
      </c>
      <c r="R2776">
        <v>104145</v>
      </c>
      <c r="S2776" s="1">
        <v>44819</v>
      </c>
      <c r="T2776" t="s">
        <v>54</v>
      </c>
      <c r="U2776" t="s">
        <v>55</v>
      </c>
      <c r="V2776">
        <v>50</v>
      </c>
      <c r="W2776" t="s">
        <v>4426</v>
      </c>
      <c r="X2776" t="s">
        <v>57</v>
      </c>
      <c r="Y2776" t="s">
        <v>58</v>
      </c>
      <c r="Z2776" t="s">
        <v>58</v>
      </c>
      <c r="AA2776">
        <v>5109569</v>
      </c>
      <c r="AC2776" s="1">
        <v>42923</v>
      </c>
      <c r="AD2776" t="s">
        <v>39</v>
      </c>
      <c r="AE2776">
        <v>50</v>
      </c>
      <c r="AF2776">
        <v>26.886800000000001</v>
      </c>
      <c r="AG2776">
        <v>0</v>
      </c>
      <c r="AH2776">
        <v>1</v>
      </c>
      <c r="AI2776">
        <v>0</v>
      </c>
      <c r="AJ2776">
        <v>14.255800000000001</v>
      </c>
      <c r="AK2776">
        <v>50</v>
      </c>
      <c r="AL2776">
        <v>21.8553</v>
      </c>
      <c r="AM2776">
        <f>INDEX(Sheet1!B:B, MATCH('tab1'!U2776, Sheet1!A:A,0))</f>
        <v>7</v>
      </c>
      <c r="AN2776">
        <f>INDEX(Sheet1!B:B, MATCH('tab1'!Z2776, Sheet1!A:A,0))</f>
        <v>3</v>
      </c>
      <c r="AO2776">
        <f t="shared" si="43"/>
        <v>68</v>
      </c>
    </row>
    <row r="2777" spans="1:41" x14ac:dyDescent="0.3">
      <c r="A2777" t="s">
        <v>7093</v>
      </c>
      <c r="B2777" t="s">
        <v>7093</v>
      </c>
      <c r="C2777">
        <v>613</v>
      </c>
      <c r="D2777" t="s">
        <v>5494</v>
      </c>
      <c r="E2777" t="s">
        <v>43</v>
      </c>
      <c r="F2777">
        <v>11207</v>
      </c>
      <c r="G2777" t="s">
        <v>13708</v>
      </c>
      <c r="H2777" t="s">
        <v>14857</v>
      </c>
      <c r="I2777" t="s">
        <v>16239</v>
      </c>
      <c r="J2777" t="s">
        <v>43</v>
      </c>
      <c r="K2777">
        <v>11207</v>
      </c>
      <c r="L2777">
        <v>305</v>
      </c>
      <c r="M2777" t="s">
        <v>14888</v>
      </c>
      <c r="N2777">
        <v>40.664727999999997</v>
      </c>
      <c r="O2777">
        <v>-73.886561</v>
      </c>
      <c r="P2777">
        <v>3040890025</v>
      </c>
      <c r="Q2777" t="s">
        <v>7094</v>
      </c>
      <c r="R2777">
        <v>5109</v>
      </c>
      <c r="S2777" s="1">
        <v>45238</v>
      </c>
      <c r="T2777" t="s">
        <v>33</v>
      </c>
      <c r="U2777" t="s">
        <v>34</v>
      </c>
      <c r="V2777">
        <v>125</v>
      </c>
      <c r="W2777" t="s">
        <v>7095</v>
      </c>
      <c r="X2777" t="s">
        <v>36</v>
      </c>
      <c r="Y2777" t="s">
        <v>37</v>
      </c>
      <c r="Z2777" t="s">
        <v>38</v>
      </c>
      <c r="AA2777">
        <v>3090717</v>
      </c>
      <c r="AB2777" t="s">
        <v>7096</v>
      </c>
      <c r="AC2777" s="1">
        <v>37676</v>
      </c>
      <c r="AD2777" t="s">
        <v>60</v>
      </c>
      <c r="AE2777">
        <v>0</v>
      </c>
      <c r="AF2777">
        <v>21.905000000000001</v>
      </c>
      <c r="AG2777">
        <v>13</v>
      </c>
      <c r="AH2777">
        <v>11.976900000000001</v>
      </c>
      <c r="AI2777">
        <v>0</v>
      </c>
      <c r="AJ2777">
        <v>6.1284999999999998</v>
      </c>
      <c r="AK2777">
        <v>0</v>
      </c>
      <c r="AL2777">
        <v>18.9541</v>
      </c>
      <c r="AM2777">
        <f>INDEX(Sheet1!B:B, MATCH('tab1'!U2777, Sheet1!A:A,0))</f>
        <v>5</v>
      </c>
      <c r="AN2777">
        <f>INDEX(Sheet1!B:B, MATCH('tab1'!Z2777, Sheet1!A:A,0))</f>
        <v>1</v>
      </c>
      <c r="AO2777">
        <f t="shared" si="43"/>
        <v>17</v>
      </c>
    </row>
    <row r="2778" spans="1:41" x14ac:dyDescent="0.3">
      <c r="A2778" t="s">
        <v>5156</v>
      </c>
      <c r="B2778" t="s">
        <v>5157</v>
      </c>
      <c r="C2778">
        <v>474</v>
      </c>
      <c r="D2778" t="s">
        <v>5158</v>
      </c>
      <c r="E2778" t="s">
        <v>82</v>
      </c>
      <c r="F2778">
        <v>10032</v>
      </c>
      <c r="G2778" t="s">
        <v>13308</v>
      </c>
      <c r="H2778" t="s">
        <v>14857</v>
      </c>
      <c r="I2778" t="s">
        <v>15858</v>
      </c>
      <c r="J2778" t="s">
        <v>82</v>
      </c>
      <c r="K2778">
        <v>10032</v>
      </c>
      <c r="L2778">
        <v>112</v>
      </c>
      <c r="M2778" t="s">
        <v>14880</v>
      </c>
      <c r="N2778">
        <v>40.833655</v>
      </c>
      <c r="O2778">
        <v>-73.940070000000006</v>
      </c>
      <c r="P2778">
        <v>1021080023</v>
      </c>
      <c r="Q2778" t="s">
        <v>5159</v>
      </c>
      <c r="R2778">
        <v>4241</v>
      </c>
      <c r="S2778" s="1">
        <v>45610</v>
      </c>
      <c r="T2778" t="s">
        <v>33</v>
      </c>
      <c r="U2778" t="s">
        <v>34</v>
      </c>
      <c r="V2778">
        <v>124</v>
      </c>
      <c r="W2778" t="s">
        <v>5160</v>
      </c>
      <c r="X2778" t="s">
        <v>36</v>
      </c>
      <c r="Y2778" t="s">
        <v>37</v>
      </c>
      <c r="Z2778" t="s">
        <v>38</v>
      </c>
      <c r="AA2778">
        <v>1062503</v>
      </c>
      <c r="AC2778" s="1">
        <v>38184</v>
      </c>
      <c r="AD2778" t="s">
        <v>60</v>
      </c>
      <c r="AE2778">
        <v>20</v>
      </c>
      <c r="AF2778">
        <v>21.905000000000001</v>
      </c>
      <c r="AG2778">
        <v>6</v>
      </c>
      <c r="AH2778">
        <v>11.976900000000001</v>
      </c>
      <c r="AI2778">
        <v>0</v>
      </c>
      <c r="AJ2778">
        <v>6.1284999999999998</v>
      </c>
      <c r="AK2778">
        <v>20</v>
      </c>
      <c r="AL2778">
        <v>18.9541</v>
      </c>
      <c r="AM2778">
        <f>INDEX(Sheet1!B:B, MATCH('tab1'!U2778, Sheet1!A:A,0))</f>
        <v>5</v>
      </c>
      <c r="AN2778">
        <f>INDEX(Sheet1!B:B, MATCH('tab1'!Z2778, Sheet1!A:A,0))</f>
        <v>1</v>
      </c>
      <c r="AO2778">
        <f t="shared" si="43"/>
        <v>17</v>
      </c>
    </row>
    <row r="2779" spans="1:41" x14ac:dyDescent="0.3">
      <c r="A2779" t="s">
        <v>430</v>
      </c>
      <c r="B2779" t="s">
        <v>431</v>
      </c>
      <c r="C2779">
        <v>841</v>
      </c>
      <c r="D2779" t="s">
        <v>432</v>
      </c>
      <c r="E2779" t="s">
        <v>43</v>
      </c>
      <c r="F2779">
        <v>11230</v>
      </c>
      <c r="G2779" t="s">
        <v>12357</v>
      </c>
      <c r="H2779" t="s">
        <v>14857</v>
      </c>
      <c r="I2779" t="s">
        <v>14947</v>
      </c>
      <c r="J2779" t="s">
        <v>43</v>
      </c>
      <c r="K2779">
        <v>11230</v>
      </c>
      <c r="L2779">
        <v>312</v>
      </c>
      <c r="M2779" t="s">
        <v>14912</v>
      </c>
      <c r="N2779">
        <v>40.627929000000002</v>
      </c>
      <c r="O2779">
        <v>-73.971164999999999</v>
      </c>
      <c r="P2779">
        <v>3065090064</v>
      </c>
      <c r="Q2779" t="s">
        <v>433</v>
      </c>
      <c r="S2779" s="1">
        <v>78551</v>
      </c>
      <c r="T2779" t="s">
        <v>45</v>
      </c>
      <c r="U2779" t="s">
        <v>46</v>
      </c>
      <c r="V2779">
        <v>0</v>
      </c>
      <c r="W2779" t="s">
        <v>434</v>
      </c>
      <c r="X2779" t="s">
        <v>36</v>
      </c>
      <c r="Y2779" t="s">
        <v>48</v>
      </c>
      <c r="Z2779" t="s">
        <v>49</v>
      </c>
      <c r="AA2779">
        <v>3170485</v>
      </c>
      <c r="AE2779">
        <v>100</v>
      </c>
      <c r="AF2779">
        <v>45.181699999999999</v>
      </c>
      <c r="AG2779">
        <v>6</v>
      </c>
      <c r="AH2779">
        <v>8.0093999999999994</v>
      </c>
      <c r="AI2779">
        <v>100</v>
      </c>
      <c r="AJ2779">
        <v>23.3017</v>
      </c>
      <c r="AK2779">
        <v>0</v>
      </c>
      <c r="AL2779">
        <v>35.229100000000003</v>
      </c>
      <c r="AM2779">
        <f>INDEX(Sheet1!B:B, MATCH('tab1'!U2779, Sheet1!A:A,0))</f>
        <v>8</v>
      </c>
      <c r="AN2779">
        <f>INDEX(Sheet1!B:B, MATCH('tab1'!Z2779, Sheet1!A:A,0))</f>
        <v>4</v>
      </c>
      <c r="AO2779">
        <f t="shared" si="43"/>
        <v>136</v>
      </c>
    </row>
    <row r="2780" spans="1:41" x14ac:dyDescent="0.3">
      <c r="A2780" t="s">
        <v>10364</v>
      </c>
      <c r="B2780" t="s">
        <v>10364</v>
      </c>
      <c r="C2780">
        <v>570</v>
      </c>
      <c r="D2780" t="s">
        <v>11348</v>
      </c>
      <c r="E2780" t="s">
        <v>43</v>
      </c>
      <c r="F2780">
        <v>11213</v>
      </c>
      <c r="G2780" t="s">
        <v>14636</v>
      </c>
      <c r="H2780" t="s">
        <v>14857</v>
      </c>
      <c r="I2780" t="s">
        <v>16862</v>
      </c>
      <c r="J2780" t="s">
        <v>43</v>
      </c>
      <c r="K2780">
        <v>11213</v>
      </c>
      <c r="L2780">
        <v>309</v>
      </c>
      <c r="M2780" t="s">
        <v>14888</v>
      </c>
      <c r="N2780">
        <v>40.665652000000001</v>
      </c>
      <c r="O2780">
        <v>-73.939237000000006</v>
      </c>
      <c r="P2780">
        <v>3014170007</v>
      </c>
      <c r="Q2780" t="s">
        <v>10366</v>
      </c>
      <c r="S2780" s="1">
        <v>1</v>
      </c>
      <c r="T2780" t="s">
        <v>45</v>
      </c>
      <c r="U2780" t="s">
        <v>46</v>
      </c>
      <c r="V2780">
        <v>0</v>
      </c>
      <c r="W2780" t="s">
        <v>11349</v>
      </c>
      <c r="X2780" t="s">
        <v>36</v>
      </c>
      <c r="Y2780" t="s">
        <v>48</v>
      </c>
      <c r="Z2780" t="s">
        <v>49</v>
      </c>
      <c r="AA2780">
        <v>3393264</v>
      </c>
      <c r="AE2780">
        <v>100</v>
      </c>
      <c r="AF2780">
        <v>45.181699999999999</v>
      </c>
      <c r="AG2780">
        <v>1</v>
      </c>
      <c r="AH2780">
        <v>8.0093999999999994</v>
      </c>
      <c r="AI2780">
        <v>100</v>
      </c>
      <c r="AJ2780">
        <v>23.3017</v>
      </c>
      <c r="AK2780">
        <v>0</v>
      </c>
      <c r="AL2780">
        <v>35.229100000000003</v>
      </c>
      <c r="AM2780">
        <f>INDEX(Sheet1!B:B, MATCH('tab1'!U2780, Sheet1!A:A,0))</f>
        <v>8</v>
      </c>
      <c r="AN2780">
        <f>INDEX(Sheet1!B:B, MATCH('tab1'!Z2780, Sheet1!A:A,0))</f>
        <v>4</v>
      </c>
      <c r="AO2780">
        <f t="shared" si="43"/>
        <v>136</v>
      </c>
    </row>
    <row r="2781" spans="1:41" x14ac:dyDescent="0.3">
      <c r="A2781" t="s">
        <v>6308</v>
      </c>
      <c r="B2781" t="s">
        <v>6309</v>
      </c>
      <c r="C2781">
        <v>300</v>
      </c>
      <c r="D2781" t="s">
        <v>6310</v>
      </c>
      <c r="E2781" t="s">
        <v>135</v>
      </c>
      <c r="F2781">
        <v>10301</v>
      </c>
      <c r="G2781" t="s">
        <v>13546</v>
      </c>
      <c r="H2781" t="s">
        <v>14857</v>
      </c>
      <c r="I2781" t="s">
        <v>16089</v>
      </c>
      <c r="J2781" t="s">
        <v>14884</v>
      </c>
      <c r="K2781">
        <v>10301</v>
      </c>
      <c r="L2781">
        <v>501</v>
      </c>
      <c r="M2781" t="s">
        <v>14885</v>
      </c>
      <c r="N2781">
        <v>40.622405999999998</v>
      </c>
      <c r="O2781">
        <v>-74.088569000000007</v>
      </c>
      <c r="P2781">
        <v>5005930500</v>
      </c>
      <c r="Q2781" t="s">
        <v>6311</v>
      </c>
      <c r="R2781">
        <v>104082</v>
      </c>
      <c r="S2781" s="1">
        <v>44819</v>
      </c>
      <c r="T2781" t="s">
        <v>54</v>
      </c>
      <c r="U2781" t="s">
        <v>55</v>
      </c>
      <c r="V2781">
        <v>150</v>
      </c>
      <c r="W2781" t="s">
        <v>6312</v>
      </c>
      <c r="X2781" t="s">
        <v>57</v>
      </c>
      <c r="Y2781" t="s">
        <v>58</v>
      </c>
      <c r="Z2781" t="s">
        <v>58</v>
      </c>
      <c r="AA2781">
        <v>5106892</v>
      </c>
      <c r="AB2781" t="s">
        <v>6313</v>
      </c>
      <c r="AC2781" s="1">
        <v>42907</v>
      </c>
      <c r="AD2781" t="s">
        <v>39</v>
      </c>
      <c r="AE2781">
        <v>50</v>
      </c>
      <c r="AF2781">
        <v>26.886800000000001</v>
      </c>
      <c r="AG2781">
        <v>0</v>
      </c>
      <c r="AH2781">
        <v>1</v>
      </c>
      <c r="AI2781">
        <v>0</v>
      </c>
      <c r="AJ2781">
        <v>14.255800000000001</v>
      </c>
      <c r="AK2781">
        <v>50</v>
      </c>
      <c r="AL2781">
        <v>21.8553</v>
      </c>
      <c r="AM2781">
        <f>INDEX(Sheet1!B:B, MATCH('tab1'!U2781, Sheet1!A:A,0))</f>
        <v>7</v>
      </c>
      <c r="AN2781">
        <f>INDEX(Sheet1!B:B, MATCH('tab1'!Z2781, Sheet1!A:A,0))</f>
        <v>3</v>
      </c>
      <c r="AO2781">
        <f t="shared" si="43"/>
        <v>68</v>
      </c>
    </row>
    <row r="2782" spans="1:41" x14ac:dyDescent="0.3">
      <c r="A2782" t="s">
        <v>8992</v>
      </c>
      <c r="B2782" t="s">
        <v>8993</v>
      </c>
      <c r="C2782">
        <v>590</v>
      </c>
      <c r="D2782" t="s">
        <v>682</v>
      </c>
      <c r="E2782" t="s">
        <v>43</v>
      </c>
      <c r="F2782">
        <v>11249</v>
      </c>
      <c r="G2782" t="s">
        <v>14117</v>
      </c>
      <c r="H2782" t="s">
        <v>14857</v>
      </c>
      <c r="I2782" t="s">
        <v>16607</v>
      </c>
      <c r="J2782" t="s">
        <v>43</v>
      </c>
      <c r="K2782">
        <v>11249</v>
      </c>
      <c r="L2782">
        <v>301</v>
      </c>
      <c r="M2782" t="s">
        <v>14922</v>
      </c>
      <c r="N2782">
        <v>40.703541999999999</v>
      </c>
      <c r="O2782">
        <v>-73.960475000000002</v>
      </c>
      <c r="P2782">
        <v>3021920050</v>
      </c>
      <c r="Q2782" t="s">
        <v>6214</v>
      </c>
      <c r="S2782" s="1">
        <v>78551</v>
      </c>
      <c r="T2782" t="s">
        <v>45</v>
      </c>
      <c r="U2782" t="s">
        <v>46</v>
      </c>
      <c r="V2782">
        <v>0</v>
      </c>
      <c r="W2782" t="s">
        <v>8994</v>
      </c>
      <c r="X2782" t="s">
        <v>36</v>
      </c>
      <c r="Y2782" t="s">
        <v>48</v>
      </c>
      <c r="Z2782" t="s">
        <v>49</v>
      </c>
      <c r="AA2782">
        <v>3060113</v>
      </c>
      <c r="AE2782">
        <v>100</v>
      </c>
      <c r="AF2782">
        <v>45.181699999999999</v>
      </c>
      <c r="AG2782">
        <v>2</v>
      </c>
      <c r="AH2782">
        <v>8.0093999999999994</v>
      </c>
      <c r="AI2782">
        <v>0</v>
      </c>
      <c r="AJ2782">
        <v>23.3017</v>
      </c>
      <c r="AK2782">
        <v>100</v>
      </c>
      <c r="AL2782">
        <v>35.229100000000003</v>
      </c>
      <c r="AM2782">
        <f>INDEX(Sheet1!B:B, MATCH('tab1'!U2782, Sheet1!A:A,0))</f>
        <v>8</v>
      </c>
      <c r="AN2782">
        <f>INDEX(Sheet1!B:B, MATCH('tab1'!Z2782, Sheet1!A:A,0))</f>
        <v>4</v>
      </c>
      <c r="AO2782">
        <f t="shared" si="43"/>
        <v>136</v>
      </c>
    </row>
    <row r="2783" spans="1:41" x14ac:dyDescent="0.3">
      <c r="A2783" t="s">
        <v>8392</v>
      </c>
      <c r="B2783" t="s">
        <v>8392</v>
      </c>
      <c r="C2783">
        <v>5411</v>
      </c>
      <c r="D2783" t="s">
        <v>1237</v>
      </c>
      <c r="E2783" t="s">
        <v>43</v>
      </c>
      <c r="F2783">
        <v>11219</v>
      </c>
      <c r="G2783" t="s">
        <v>13342</v>
      </c>
      <c r="H2783" t="s">
        <v>14857</v>
      </c>
      <c r="I2783" t="s">
        <v>15893</v>
      </c>
      <c r="J2783" t="s">
        <v>43</v>
      </c>
      <c r="K2783">
        <v>11219</v>
      </c>
      <c r="L2783">
        <v>312</v>
      </c>
      <c r="M2783" t="s">
        <v>14912</v>
      </c>
      <c r="N2783">
        <v>40.635865000000003</v>
      </c>
      <c r="O2783">
        <v>-74.001390999999998</v>
      </c>
      <c r="P2783">
        <v>3056740006</v>
      </c>
      <c r="Q2783" t="s">
        <v>7354</v>
      </c>
      <c r="R2783">
        <v>5174</v>
      </c>
      <c r="S2783" s="1">
        <v>44549</v>
      </c>
      <c r="T2783" t="s">
        <v>54</v>
      </c>
      <c r="U2783" t="s">
        <v>34</v>
      </c>
      <c r="V2783">
        <v>34</v>
      </c>
      <c r="W2783" t="s">
        <v>8393</v>
      </c>
      <c r="X2783" t="s">
        <v>36</v>
      </c>
      <c r="Y2783" t="s">
        <v>37</v>
      </c>
      <c r="Z2783" t="s">
        <v>38</v>
      </c>
      <c r="AA2783">
        <v>3139246</v>
      </c>
      <c r="AC2783" s="1">
        <v>37973</v>
      </c>
      <c r="AD2783" t="s">
        <v>60</v>
      </c>
      <c r="AE2783">
        <v>40</v>
      </c>
      <c r="AF2783">
        <v>21.905000000000001</v>
      </c>
      <c r="AG2783">
        <v>4</v>
      </c>
      <c r="AH2783">
        <v>11.976900000000001</v>
      </c>
      <c r="AI2783">
        <v>20</v>
      </c>
      <c r="AJ2783">
        <v>6.1284999999999998</v>
      </c>
      <c r="AK2783">
        <v>20</v>
      </c>
      <c r="AL2783">
        <v>18.9541</v>
      </c>
      <c r="AM2783">
        <f>INDEX(Sheet1!B:B, MATCH('tab1'!U2783, Sheet1!A:A,0))</f>
        <v>5</v>
      </c>
      <c r="AN2783">
        <f>INDEX(Sheet1!B:B, MATCH('tab1'!Z2783, Sheet1!A:A,0))</f>
        <v>1</v>
      </c>
      <c r="AO2783">
        <f t="shared" si="43"/>
        <v>17</v>
      </c>
    </row>
    <row r="2784" spans="1:41" x14ac:dyDescent="0.3">
      <c r="A2784" t="s">
        <v>7352</v>
      </c>
      <c r="B2784" t="s">
        <v>7352</v>
      </c>
      <c r="C2784">
        <v>5301</v>
      </c>
      <c r="D2784" t="s">
        <v>7353</v>
      </c>
      <c r="E2784" t="s">
        <v>43</v>
      </c>
      <c r="F2784">
        <v>11219</v>
      </c>
      <c r="G2784" t="s">
        <v>13763</v>
      </c>
      <c r="H2784" t="s">
        <v>14857</v>
      </c>
      <c r="I2784" t="s">
        <v>16289</v>
      </c>
      <c r="J2784" t="s">
        <v>43</v>
      </c>
      <c r="K2784">
        <v>11219</v>
      </c>
      <c r="L2784">
        <v>312</v>
      </c>
      <c r="M2784" t="s">
        <v>14912</v>
      </c>
      <c r="N2784">
        <v>40.631368999999999</v>
      </c>
      <c r="O2784">
        <v>-73.992326000000006</v>
      </c>
      <c r="P2784">
        <v>3056710001</v>
      </c>
      <c r="Q2784" t="s">
        <v>7354</v>
      </c>
      <c r="R2784">
        <v>6365</v>
      </c>
      <c r="S2784" s="1">
        <v>45423</v>
      </c>
      <c r="T2784" t="s">
        <v>33</v>
      </c>
      <c r="U2784" t="s">
        <v>34</v>
      </c>
      <c r="V2784">
        <v>159</v>
      </c>
      <c r="W2784" t="s">
        <v>7355</v>
      </c>
      <c r="X2784" t="s">
        <v>36</v>
      </c>
      <c r="Y2784" t="s">
        <v>37</v>
      </c>
      <c r="Z2784" t="s">
        <v>38</v>
      </c>
      <c r="AA2784">
        <v>3139072</v>
      </c>
      <c r="AC2784" s="1">
        <v>38111</v>
      </c>
      <c r="AD2784" t="s">
        <v>60</v>
      </c>
      <c r="AE2784">
        <v>50</v>
      </c>
      <c r="AF2784">
        <v>21.905000000000001</v>
      </c>
      <c r="AG2784">
        <v>20</v>
      </c>
      <c r="AH2784">
        <v>11.976900000000001</v>
      </c>
      <c r="AI2784">
        <v>25</v>
      </c>
      <c r="AJ2784">
        <v>6.1284999999999998</v>
      </c>
      <c r="AK2784">
        <v>25</v>
      </c>
      <c r="AL2784">
        <v>18.9541</v>
      </c>
      <c r="AM2784">
        <f>INDEX(Sheet1!B:B, MATCH('tab1'!U2784, Sheet1!A:A,0))</f>
        <v>5</v>
      </c>
      <c r="AN2784">
        <f>INDEX(Sheet1!B:B, MATCH('tab1'!Z2784, Sheet1!A:A,0))</f>
        <v>1</v>
      </c>
      <c r="AO2784">
        <f t="shared" si="43"/>
        <v>17</v>
      </c>
    </row>
    <row r="2785" spans="1:41" x14ac:dyDescent="0.3">
      <c r="A2785" t="s">
        <v>6212</v>
      </c>
      <c r="B2785" t="s">
        <v>6213</v>
      </c>
      <c r="C2785">
        <v>656</v>
      </c>
      <c r="D2785" t="s">
        <v>2669</v>
      </c>
      <c r="E2785" t="s">
        <v>43</v>
      </c>
      <c r="F2785">
        <v>11206</v>
      </c>
      <c r="G2785" t="s">
        <v>13527</v>
      </c>
      <c r="H2785" t="s">
        <v>14857</v>
      </c>
      <c r="I2785" t="s">
        <v>16070</v>
      </c>
      <c r="J2785" t="s">
        <v>43</v>
      </c>
      <c r="K2785">
        <v>11206</v>
      </c>
      <c r="L2785">
        <v>303</v>
      </c>
      <c r="M2785" t="s">
        <v>14922</v>
      </c>
      <c r="N2785">
        <v>40.694564</v>
      </c>
      <c r="O2785">
        <v>-73.943109000000007</v>
      </c>
      <c r="P2785">
        <v>3017690007</v>
      </c>
      <c r="Q2785" t="s">
        <v>6214</v>
      </c>
      <c r="R2785">
        <v>104653</v>
      </c>
      <c r="S2785" s="1">
        <v>1</v>
      </c>
      <c r="T2785" t="s">
        <v>45</v>
      </c>
      <c r="U2785" t="s">
        <v>46</v>
      </c>
      <c r="V2785">
        <v>0</v>
      </c>
      <c r="W2785" t="s">
        <v>6215</v>
      </c>
      <c r="X2785" t="s">
        <v>36</v>
      </c>
      <c r="Y2785" t="s">
        <v>48</v>
      </c>
      <c r="Z2785" t="s">
        <v>49</v>
      </c>
      <c r="AA2785">
        <v>3049206</v>
      </c>
      <c r="AG2785">
        <v>1</v>
      </c>
      <c r="AH2785">
        <v>8.0093999999999994</v>
      </c>
      <c r="AM2785">
        <f>INDEX(Sheet1!B:B, MATCH('tab1'!U2785, Sheet1!A:A,0))</f>
        <v>8</v>
      </c>
      <c r="AN2785">
        <f>INDEX(Sheet1!B:B, MATCH('tab1'!Z2785, Sheet1!A:A,0))</f>
        <v>4</v>
      </c>
      <c r="AO2785">
        <f t="shared" si="43"/>
        <v>136</v>
      </c>
    </row>
    <row r="2786" spans="1:41" x14ac:dyDescent="0.3">
      <c r="A2786" t="s">
        <v>956</v>
      </c>
      <c r="B2786" t="s">
        <v>956</v>
      </c>
      <c r="C2786">
        <v>110</v>
      </c>
      <c r="D2786" t="s">
        <v>957</v>
      </c>
      <c r="E2786" t="s">
        <v>82</v>
      </c>
      <c r="F2786">
        <v>10012</v>
      </c>
      <c r="G2786" t="s">
        <v>12459</v>
      </c>
      <c r="H2786" t="s">
        <v>14857</v>
      </c>
      <c r="I2786" t="s">
        <v>15047</v>
      </c>
      <c r="J2786" t="s">
        <v>82</v>
      </c>
      <c r="K2786">
        <v>10012</v>
      </c>
      <c r="L2786">
        <v>102</v>
      </c>
      <c r="M2786" t="s">
        <v>15048</v>
      </c>
      <c r="N2786">
        <v>40.727420000000002</v>
      </c>
      <c r="O2786">
        <v>-73.997658000000001</v>
      </c>
      <c r="P2786">
        <v>1005240066</v>
      </c>
      <c r="Q2786" t="s">
        <v>958</v>
      </c>
      <c r="R2786">
        <v>6016</v>
      </c>
      <c r="S2786" s="1">
        <v>45758</v>
      </c>
      <c r="T2786" t="s">
        <v>33</v>
      </c>
      <c r="U2786" t="s">
        <v>34</v>
      </c>
      <c r="V2786">
        <v>69</v>
      </c>
      <c r="W2786" t="s">
        <v>959</v>
      </c>
      <c r="X2786" t="s">
        <v>36</v>
      </c>
      <c r="Y2786" t="s">
        <v>37</v>
      </c>
      <c r="Z2786" t="s">
        <v>38</v>
      </c>
      <c r="AA2786">
        <v>1083218</v>
      </c>
      <c r="AB2786" t="s">
        <v>960</v>
      </c>
      <c r="AC2786" s="1">
        <v>38418</v>
      </c>
      <c r="AD2786" t="s">
        <v>60</v>
      </c>
      <c r="AE2786">
        <v>0</v>
      </c>
      <c r="AF2786">
        <v>21.905000000000001</v>
      </c>
      <c r="AG2786">
        <v>6</v>
      </c>
      <c r="AH2786">
        <v>11.976900000000001</v>
      </c>
      <c r="AI2786">
        <v>0</v>
      </c>
      <c r="AJ2786">
        <v>6.1284999999999998</v>
      </c>
      <c r="AK2786">
        <v>0</v>
      </c>
      <c r="AL2786">
        <v>18.9541</v>
      </c>
      <c r="AM2786">
        <f>INDEX(Sheet1!B:B, MATCH('tab1'!U2786, Sheet1!A:A,0))</f>
        <v>5</v>
      </c>
      <c r="AN2786">
        <f>INDEX(Sheet1!B:B, MATCH('tab1'!Z2786, Sheet1!A:A,0))</f>
        <v>1</v>
      </c>
      <c r="AO2786">
        <f t="shared" si="43"/>
        <v>17</v>
      </c>
    </row>
    <row r="2787" spans="1:41" x14ac:dyDescent="0.3">
      <c r="A2787" t="s">
        <v>347</v>
      </c>
      <c r="B2787" t="s">
        <v>348</v>
      </c>
      <c r="C2787">
        <v>184</v>
      </c>
      <c r="D2787" t="s">
        <v>349</v>
      </c>
      <c r="E2787" t="s">
        <v>82</v>
      </c>
      <c r="F2787">
        <v>10002</v>
      </c>
      <c r="G2787" t="s">
        <v>12341</v>
      </c>
      <c r="H2787" t="s">
        <v>14857</v>
      </c>
      <c r="I2787" t="s">
        <v>14929</v>
      </c>
      <c r="J2787" t="s">
        <v>82</v>
      </c>
      <c r="K2787">
        <v>10002</v>
      </c>
      <c r="L2787">
        <v>103</v>
      </c>
      <c r="M2787" t="s">
        <v>14870</v>
      </c>
      <c r="N2787">
        <v>40.720652999999999</v>
      </c>
      <c r="O2787">
        <v>-73.990673999999999</v>
      </c>
      <c r="P2787">
        <v>1004150018</v>
      </c>
      <c r="Q2787" t="s">
        <v>350</v>
      </c>
      <c r="R2787">
        <v>6822</v>
      </c>
      <c r="S2787" s="1">
        <v>44643</v>
      </c>
      <c r="T2787" t="s">
        <v>54</v>
      </c>
      <c r="U2787" t="s">
        <v>144</v>
      </c>
      <c r="V2787">
        <v>8</v>
      </c>
      <c r="W2787" t="s">
        <v>351</v>
      </c>
      <c r="X2787" t="s">
        <v>146</v>
      </c>
      <c r="Y2787" t="s">
        <v>37</v>
      </c>
      <c r="Z2787" t="s">
        <v>147</v>
      </c>
      <c r="AA2787">
        <v>1005483</v>
      </c>
      <c r="AB2787" t="s">
        <v>352</v>
      </c>
      <c r="AC2787" s="1">
        <v>38434</v>
      </c>
      <c r="AD2787" t="s">
        <v>60</v>
      </c>
      <c r="AE2787">
        <v>28.571400000000001</v>
      </c>
      <c r="AF2787">
        <v>17.4391</v>
      </c>
      <c r="AG2787">
        <v>6</v>
      </c>
      <c r="AH2787">
        <v>8.4033999999999995</v>
      </c>
      <c r="AI2787">
        <v>0</v>
      </c>
      <c r="AJ2787">
        <v>4.9984000000000002</v>
      </c>
      <c r="AK2787">
        <v>28.571400000000001</v>
      </c>
      <c r="AL2787">
        <v>15.3835</v>
      </c>
      <c r="AM2787">
        <f>INDEX(Sheet1!B:B, MATCH('tab1'!U2787, Sheet1!A:A,0))</f>
        <v>6</v>
      </c>
      <c r="AN2787">
        <f>INDEX(Sheet1!B:B, MATCH('tab1'!Z2787, Sheet1!A:A,0))</f>
        <v>2</v>
      </c>
      <c r="AO2787">
        <f t="shared" si="43"/>
        <v>34</v>
      </c>
    </row>
    <row r="2788" spans="1:41" x14ac:dyDescent="0.3">
      <c r="A2788" t="s">
        <v>348</v>
      </c>
      <c r="B2788" t="s">
        <v>348</v>
      </c>
      <c r="C2788">
        <v>4</v>
      </c>
      <c r="D2788" t="s">
        <v>2732</v>
      </c>
      <c r="E2788" t="s">
        <v>82</v>
      </c>
      <c r="F2788">
        <v>10012</v>
      </c>
      <c r="G2788" t="s">
        <v>12810</v>
      </c>
      <c r="H2788" t="s">
        <v>14857</v>
      </c>
      <c r="I2788" t="s">
        <v>15388</v>
      </c>
      <c r="J2788" t="s">
        <v>82</v>
      </c>
      <c r="K2788">
        <v>10012</v>
      </c>
      <c r="L2788">
        <v>102</v>
      </c>
      <c r="M2788" t="s">
        <v>15048</v>
      </c>
      <c r="N2788">
        <v>40.727125999999998</v>
      </c>
      <c r="O2788">
        <v>-73.997022999999999</v>
      </c>
      <c r="P2788">
        <v>1005330001</v>
      </c>
      <c r="Q2788" t="s">
        <v>2733</v>
      </c>
      <c r="R2788">
        <v>56100</v>
      </c>
      <c r="S2788" s="1">
        <v>45308</v>
      </c>
      <c r="T2788" t="s">
        <v>33</v>
      </c>
      <c r="U2788" t="s">
        <v>144</v>
      </c>
      <c r="V2788">
        <v>6</v>
      </c>
      <c r="W2788" t="s">
        <v>2734</v>
      </c>
      <c r="X2788" t="s">
        <v>146</v>
      </c>
      <c r="Y2788" t="s">
        <v>37</v>
      </c>
      <c r="Z2788" t="s">
        <v>147</v>
      </c>
      <c r="AA2788">
        <v>1077836</v>
      </c>
      <c r="AB2788" t="s">
        <v>352</v>
      </c>
      <c r="AC2788" s="1">
        <v>41656</v>
      </c>
      <c r="AD2788" t="s">
        <v>39</v>
      </c>
      <c r="AE2788">
        <v>0</v>
      </c>
      <c r="AF2788">
        <v>17.4391</v>
      </c>
      <c r="AG2788">
        <v>4</v>
      </c>
      <c r="AH2788">
        <v>8.4033999999999995</v>
      </c>
      <c r="AI2788">
        <v>0</v>
      </c>
      <c r="AJ2788">
        <v>4.9984000000000002</v>
      </c>
      <c r="AK2788">
        <v>0</v>
      </c>
      <c r="AL2788">
        <v>15.3835</v>
      </c>
      <c r="AM2788">
        <f>INDEX(Sheet1!B:B, MATCH('tab1'!U2788, Sheet1!A:A,0))</f>
        <v>6</v>
      </c>
      <c r="AN2788">
        <f>INDEX(Sheet1!B:B, MATCH('tab1'!Z2788, Sheet1!A:A,0))</f>
        <v>2</v>
      </c>
      <c r="AO2788">
        <f t="shared" si="43"/>
        <v>34</v>
      </c>
    </row>
    <row r="2789" spans="1:41" x14ac:dyDescent="0.3">
      <c r="A2789" t="s">
        <v>348</v>
      </c>
      <c r="B2789" t="s">
        <v>348</v>
      </c>
      <c r="C2789">
        <v>4</v>
      </c>
      <c r="D2789" t="s">
        <v>2732</v>
      </c>
      <c r="E2789" t="s">
        <v>82</v>
      </c>
      <c r="F2789">
        <v>10012</v>
      </c>
      <c r="G2789" t="s">
        <v>12810</v>
      </c>
      <c r="H2789" t="s">
        <v>14857</v>
      </c>
      <c r="I2789" t="s">
        <v>15388</v>
      </c>
      <c r="J2789" t="s">
        <v>82</v>
      </c>
      <c r="K2789">
        <v>10012</v>
      </c>
      <c r="L2789">
        <v>102</v>
      </c>
      <c r="M2789" t="s">
        <v>15048</v>
      </c>
      <c r="N2789">
        <v>40.727125999999998</v>
      </c>
      <c r="O2789">
        <v>-73.997022999999999</v>
      </c>
      <c r="P2789">
        <v>1005330001</v>
      </c>
      <c r="Q2789" t="s">
        <v>2733</v>
      </c>
      <c r="R2789">
        <v>56101</v>
      </c>
      <c r="S2789" s="1">
        <v>45308</v>
      </c>
      <c r="T2789" t="s">
        <v>33</v>
      </c>
      <c r="U2789" t="s">
        <v>34</v>
      </c>
      <c r="V2789">
        <v>66</v>
      </c>
      <c r="W2789" t="s">
        <v>3954</v>
      </c>
      <c r="X2789" t="s">
        <v>36</v>
      </c>
      <c r="Y2789" t="s">
        <v>37</v>
      </c>
      <c r="Z2789" t="s">
        <v>38</v>
      </c>
      <c r="AA2789">
        <v>1077836</v>
      </c>
      <c r="AB2789" t="s">
        <v>352</v>
      </c>
      <c r="AC2789" s="1">
        <v>41656</v>
      </c>
      <c r="AD2789" t="s">
        <v>39</v>
      </c>
      <c r="AE2789">
        <v>16.666699999999999</v>
      </c>
      <c r="AF2789">
        <v>21.905000000000001</v>
      </c>
      <c r="AG2789">
        <v>13</v>
      </c>
      <c r="AH2789">
        <v>11.976900000000001</v>
      </c>
      <c r="AI2789">
        <v>0</v>
      </c>
      <c r="AJ2789">
        <v>6.1284999999999998</v>
      </c>
      <c r="AK2789">
        <v>16.666699999999999</v>
      </c>
      <c r="AL2789">
        <v>18.9541</v>
      </c>
      <c r="AM2789">
        <f>INDEX(Sheet1!B:B, MATCH('tab1'!U2789, Sheet1!A:A,0))</f>
        <v>5</v>
      </c>
      <c r="AN2789">
        <f>INDEX(Sheet1!B:B, MATCH('tab1'!Z2789, Sheet1!A:A,0))</f>
        <v>1</v>
      </c>
      <c r="AO2789">
        <f t="shared" si="43"/>
        <v>17</v>
      </c>
    </row>
    <row r="2790" spans="1:41" x14ac:dyDescent="0.3">
      <c r="A2790" t="s">
        <v>348</v>
      </c>
      <c r="B2790" t="s">
        <v>348</v>
      </c>
      <c r="C2790">
        <v>89</v>
      </c>
      <c r="D2790" t="s">
        <v>374</v>
      </c>
      <c r="E2790" t="s">
        <v>82</v>
      </c>
      <c r="F2790">
        <v>10038</v>
      </c>
      <c r="G2790" t="s">
        <v>14211</v>
      </c>
      <c r="H2790" t="s">
        <v>14857</v>
      </c>
      <c r="I2790" t="s">
        <v>16689</v>
      </c>
      <c r="J2790" t="s">
        <v>82</v>
      </c>
      <c r="K2790">
        <v>10038</v>
      </c>
      <c r="L2790">
        <v>103</v>
      </c>
      <c r="M2790" t="s">
        <v>14870</v>
      </c>
      <c r="N2790">
        <v>40.710520000000002</v>
      </c>
      <c r="O2790">
        <v>-73.996559000000005</v>
      </c>
      <c r="P2790">
        <v>1002530001</v>
      </c>
      <c r="Q2790" t="s">
        <v>9423</v>
      </c>
      <c r="R2790">
        <v>8331</v>
      </c>
      <c r="S2790" s="1">
        <v>45593</v>
      </c>
      <c r="T2790" t="s">
        <v>33</v>
      </c>
      <c r="U2790" t="s">
        <v>144</v>
      </c>
      <c r="V2790">
        <v>8</v>
      </c>
      <c r="W2790" t="s">
        <v>9424</v>
      </c>
      <c r="X2790" t="s">
        <v>146</v>
      </c>
      <c r="Y2790" t="s">
        <v>37</v>
      </c>
      <c r="Z2790" t="s">
        <v>147</v>
      </c>
      <c r="AA2790">
        <v>1077585</v>
      </c>
      <c r="AB2790" t="s">
        <v>352</v>
      </c>
      <c r="AC2790" s="1">
        <v>40479</v>
      </c>
      <c r="AD2790" t="s">
        <v>39</v>
      </c>
      <c r="AE2790">
        <v>16.666699999999999</v>
      </c>
      <c r="AF2790">
        <v>17.4391</v>
      </c>
      <c r="AG2790">
        <v>4</v>
      </c>
      <c r="AH2790">
        <v>8.4033999999999995</v>
      </c>
      <c r="AI2790">
        <v>0</v>
      </c>
      <c r="AJ2790">
        <v>4.9984000000000002</v>
      </c>
      <c r="AK2790">
        <v>16.666699999999999</v>
      </c>
      <c r="AL2790">
        <v>15.3835</v>
      </c>
      <c r="AM2790">
        <f>INDEX(Sheet1!B:B, MATCH('tab1'!U2790, Sheet1!A:A,0))</f>
        <v>6</v>
      </c>
      <c r="AN2790">
        <f>INDEX(Sheet1!B:B, MATCH('tab1'!Z2790, Sheet1!A:A,0))</f>
        <v>2</v>
      </c>
      <c r="AO2790">
        <f t="shared" si="43"/>
        <v>34</v>
      </c>
    </row>
    <row r="2791" spans="1:41" x14ac:dyDescent="0.3">
      <c r="A2791" t="s">
        <v>2159</v>
      </c>
      <c r="B2791" t="s">
        <v>2159</v>
      </c>
      <c r="C2791">
        <v>184</v>
      </c>
      <c r="D2791" t="s">
        <v>349</v>
      </c>
      <c r="E2791" t="s">
        <v>82</v>
      </c>
      <c r="F2791">
        <v>10002</v>
      </c>
      <c r="G2791" t="s">
        <v>12341</v>
      </c>
      <c r="H2791" t="s">
        <v>14857</v>
      </c>
      <c r="I2791" t="s">
        <v>14929</v>
      </c>
      <c r="J2791" t="s">
        <v>82</v>
      </c>
      <c r="K2791">
        <v>10002</v>
      </c>
      <c r="L2791">
        <v>103</v>
      </c>
      <c r="M2791" t="s">
        <v>14870</v>
      </c>
      <c r="N2791">
        <v>40.720652999999999</v>
      </c>
      <c r="O2791">
        <v>-73.990673999999999</v>
      </c>
      <c r="P2791">
        <v>1004150018</v>
      </c>
      <c r="Q2791" t="s">
        <v>2160</v>
      </c>
      <c r="R2791">
        <v>2110</v>
      </c>
      <c r="S2791" s="1">
        <v>44752</v>
      </c>
      <c r="T2791" t="s">
        <v>54</v>
      </c>
      <c r="U2791" t="s">
        <v>34</v>
      </c>
      <c r="V2791">
        <v>160</v>
      </c>
      <c r="W2791" t="s">
        <v>2161</v>
      </c>
      <c r="X2791" t="s">
        <v>36</v>
      </c>
      <c r="Y2791" t="s">
        <v>37</v>
      </c>
      <c r="Z2791" t="s">
        <v>38</v>
      </c>
      <c r="AA2791">
        <v>1005483</v>
      </c>
      <c r="AB2791" t="s">
        <v>352</v>
      </c>
      <c r="AC2791" s="1">
        <v>38175</v>
      </c>
      <c r="AD2791" t="s">
        <v>60</v>
      </c>
      <c r="AE2791">
        <v>14.2857</v>
      </c>
      <c r="AF2791">
        <v>21.905000000000001</v>
      </c>
      <c r="AG2791">
        <v>13</v>
      </c>
      <c r="AH2791">
        <v>11.976900000000001</v>
      </c>
      <c r="AI2791">
        <v>0</v>
      </c>
      <c r="AJ2791">
        <v>6.1284999999999998</v>
      </c>
      <c r="AK2791">
        <v>14.2857</v>
      </c>
      <c r="AL2791">
        <v>18.9541</v>
      </c>
      <c r="AM2791">
        <f>INDEX(Sheet1!B:B, MATCH('tab1'!U2791, Sheet1!A:A,0))</f>
        <v>5</v>
      </c>
      <c r="AN2791">
        <f>INDEX(Sheet1!B:B, MATCH('tab1'!Z2791, Sheet1!A:A,0))</f>
        <v>1</v>
      </c>
      <c r="AO2791">
        <f t="shared" si="43"/>
        <v>17</v>
      </c>
    </row>
    <row r="2792" spans="1:41" x14ac:dyDescent="0.3">
      <c r="A2792" t="s">
        <v>4114</v>
      </c>
      <c r="B2792" t="s">
        <v>4115</v>
      </c>
      <c r="C2792" s="3">
        <v>16772</v>
      </c>
      <c r="D2792" t="s">
        <v>1881</v>
      </c>
      <c r="E2792" t="s">
        <v>31</v>
      </c>
      <c r="F2792">
        <v>11357</v>
      </c>
      <c r="G2792" t="s">
        <v>13094</v>
      </c>
      <c r="H2792" t="s">
        <v>14933</v>
      </c>
      <c r="Q2792" t="s">
        <v>4116</v>
      </c>
      <c r="R2792">
        <v>105240</v>
      </c>
      <c r="S2792" s="1">
        <v>45551</v>
      </c>
      <c r="T2792" t="s">
        <v>33</v>
      </c>
      <c r="U2792" t="s">
        <v>144</v>
      </c>
      <c r="V2792">
        <v>6</v>
      </c>
      <c r="W2792" t="s">
        <v>4117</v>
      </c>
      <c r="X2792" t="s">
        <v>146</v>
      </c>
      <c r="Y2792" t="s">
        <v>37</v>
      </c>
      <c r="Z2792" t="s">
        <v>147</v>
      </c>
      <c r="AA2792">
        <v>4102700</v>
      </c>
      <c r="AC2792" s="1">
        <v>44090</v>
      </c>
      <c r="AD2792" t="s">
        <v>39</v>
      </c>
      <c r="AE2792">
        <v>0</v>
      </c>
      <c r="AF2792">
        <v>17.4391</v>
      </c>
      <c r="AG2792">
        <v>3</v>
      </c>
      <c r="AH2792">
        <v>8.4033999999999995</v>
      </c>
      <c r="AI2792">
        <v>0</v>
      </c>
      <c r="AJ2792">
        <v>4.9984000000000002</v>
      </c>
      <c r="AK2792">
        <v>0</v>
      </c>
      <c r="AL2792">
        <v>15.3835</v>
      </c>
      <c r="AM2792">
        <f>INDEX(Sheet1!B:B, MATCH('tab1'!U2792, Sheet1!A:A,0))</f>
        <v>6</v>
      </c>
      <c r="AN2792">
        <f>INDEX(Sheet1!B:B, MATCH('tab1'!Z2792, Sheet1!A:A,0))</f>
        <v>2</v>
      </c>
      <c r="AO2792">
        <f t="shared" si="43"/>
        <v>34</v>
      </c>
    </row>
    <row r="2793" spans="1:41" x14ac:dyDescent="0.3">
      <c r="A2793" t="s">
        <v>4114</v>
      </c>
      <c r="B2793" t="s">
        <v>7102</v>
      </c>
      <c r="C2793" s="3">
        <v>16772</v>
      </c>
      <c r="D2793" t="s">
        <v>6736</v>
      </c>
      <c r="E2793" t="s">
        <v>31</v>
      </c>
      <c r="F2793">
        <v>11357</v>
      </c>
      <c r="G2793" t="s">
        <v>13710</v>
      </c>
      <c r="H2793" t="s">
        <v>14933</v>
      </c>
      <c r="Q2793" t="s">
        <v>4116</v>
      </c>
      <c r="R2793">
        <v>105135</v>
      </c>
      <c r="S2793" s="1">
        <v>45322</v>
      </c>
      <c r="T2793" t="s">
        <v>33</v>
      </c>
      <c r="U2793" t="s">
        <v>34</v>
      </c>
      <c r="V2793">
        <v>50</v>
      </c>
      <c r="W2793" t="s">
        <v>7103</v>
      </c>
      <c r="X2793" t="s">
        <v>36</v>
      </c>
      <c r="Y2793" t="s">
        <v>37</v>
      </c>
      <c r="Z2793" t="s">
        <v>38</v>
      </c>
      <c r="AA2793">
        <v>4102700</v>
      </c>
      <c r="AC2793" s="1">
        <v>43861</v>
      </c>
      <c r="AD2793" t="s">
        <v>39</v>
      </c>
      <c r="AE2793">
        <v>25</v>
      </c>
      <c r="AF2793">
        <v>21.905000000000001</v>
      </c>
      <c r="AG2793">
        <v>10</v>
      </c>
      <c r="AH2793">
        <v>11.976900000000001</v>
      </c>
      <c r="AI2793">
        <v>25</v>
      </c>
      <c r="AJ2793">
        <v>6.1284999999999998</v>
      </c>
      <c r="AK2793">
        <v>0</v>
      </c>
      <c r="AL2793">
        <v>18.9541</v>
      </c>
      <c r="AM2793">
        <f>INDEX(Sheet1!B:B, MATCH('tab1'!U2793, Sheet1!A:A,0))</f>
        <v>5</v>
      </c>
      <c r="AN2793">
        <f>INDEX(Sheet1!B:B, MATCH('tab1'!Z2793, Sheet1!A:A,0))</f>
        <v>1</v>
      </c>
      <c r="AO2793">
        <f t="shared" si="43"/>
        <v>17</v>
      </c>
    </row>
    <row r="2794" spans="1:41" x14ac:dyDescent="0.3">
      <c r="A2794" t="s">
        <v>212</v>
      </c>
      <c r="B2794" t="s">
        <v>212</v>
      </c>
      <c r="C2794" t="s">
        <v>213</v>
      </c>
      <c r="D2794" t="s">
        <v>214</v>
      </c>
      <c r="E2794" t="s">
        <v>31</v>
      </c>
      <c r="F2794">
        <v>11416</v>
      </c>
      <c r="G2794" t="s">
        <v>12316</v>
      </c>
      <c r="H2794" t="s">
        <v>14857</v>
      </c>
      <c r="I2794" t="s">
        <v>14901</v>
      </c>
      <c r="J2794" t="s">
        <v>31</v>
      </c>
      <c r="K2794">
        <v>11416</v>
      </c>
      <c r="L2794">
        <v>409</v>
      </c>
      <c r="M2794" t="s">
        <v>14877</v>
      </c>
      <c r="N2794">
        <v>40.680784000000003</v>
      </c>
      <c r="O2794">
        <v>-73.858271000000002</v>
      </c>
      <c r="P2794">
        <v>4090510037</v>
      </c>
      <c r="Q2794" t="s">
        <v>215</v>
      </c>
      <c r="R2794">
        <v>7407</v>
      </c>
      <c r="S2794" s="1">
        <v>45115</v>
      </c>
      <c r="T2794" t="s">
        <v>33</v>
      </c>
      <c r="U2794" t="s">
        <v>34</v>
      </c>
      <c r="V2794">
        <v>28</v>
      </c>
      <c r="W2794" t="s">
        <v>216</v>
      </c>
      <c r="X2794" t="s">
        <v>36</v>
      </c>
      <c r="Y2794" t="s">
        <v>37</v>
      </c>
      <c r="Z2794" t="s">
        <v>38</v>
      </c>
      <c r="AA2794">
        <v>4188129</v>
      </c>
      <c r="AC2794" s="1">
        <v>38581</v>
      </c>
      <c r="AD2794" t="s">
        <v>39</v>
      </c>
      <c r="AE2794">
        <v>25</v>
      </c>
      <c r="AF2794">
        <v>21.905000000000001</v>
      </c>
      <c r="AG2794">
        <v>3</v>
      </c>
      <c r="AH2794">
        <v>11.976900000000001</v>
      </c>
      <c r="AI2794">
        <v>25</v>
      </c>
      <c r="AJ2794">
        <v>6.1284999999999998</v>
      </c>
      <c r="AK2794">
        <v>0</v>
      </c>
      <c r="AL2794">
        <v>18.9541</v>
      </c>
      <c r="AM2794">
        <f>INDEX(Sheet1!B:B, MATCH('tab1'!U2794, Sheet1!A:A,0))</f>
        <v>5</v>
      </c>
      <c r="AN2794">
        <f>INDEX(Sheet1!B:B, MATCH('tab1'!Z2794, Sheet1!A:A,0))</f>
        <v>1</v>
      </c>
      <c r="AO2794">
        <f t="shared" si="43"/>
        <v>17</v>
      </c>
    </row>
    <row r="2795" spans="1:41" x14ac:dyDescent="0.3">
      <c r="A2795" t="s">
        <v>10957</v>
      </c>
      <c r="B2795" t="s">
        <v>10957</v>
      </c>
      <c r="C2795">
        <v>381</v>
      </c>
      <c r="D2795" t="s">
        <v>10958</v>
      </c>
      <c r="E2795" t="s">
        <v>82</v>
      </c>
      <c r="F2795">
        <v>10027</v>
      </c>
      <c r="G2795" t="s">
        <v>14552</v>
      </c>
      <c r="H2795" t="s">
        <v>14857</v>
      </c>
      <c r="I2795" t="s">
        <v>16975</v>
      </c>
      <c r="J2795" t="s">
        <v>82</v>
      </c>
      <c r="K2795">
        <v>10027</v>
      </c>
      <c r="L2795">
        <v>110</v>
      </c>
      <c r="M2795" t="s">
        <v>14880</v>
      </c>
      <c r="N2795">
        <v>40.810572000000001</v>
      </c>
      <c r="O2795">
        <v>-73.943963999999994</v>
      </c>
      <c r="P2795">
        <v>1019147502</v>
      </c>
      <c r="Q2795" t="s">
        <v>10959</v>
      </c>
      <c r="S2795" s="1">
        <v>78551</v>
      </c>
      <c r="T2795" t="s">
        <v>45</v>
      </c>
      <c r="U2795" t="s">
        <v>46</v>
      </c>
      <c r="V2795">
        <v>0</v>
      </c>
      <c r="W2795" t="s">
        <v>10960</v>
      </c>
      <c r="X2795" t="s">
        <v>36</v>
      </c>
      <c r="Y2795" t="s">
        <v>48</v>
      </c>
      <c r="Z2795" t="s">
        <v>49</v>
      </c>
      <c r="AA2795">
        <v>1089104</v>
      </c>
      <c r="AE2795">
        <v>33.333300000000001</v>
      </c>
      <c r="AF2795">
        <v>45.181699999999999</v>
      </c>
      <c r="AG2795">
        <v>1</v>
      </c>
      <c r="AH2795">
        <v>8.0093999999999994</v>
      </c>
      <c r="AI2795">
        <v>33.333300000000001</v>
      </c>
      <c r="AJ2795">
        <v>23.3017</v>
      </c>
      <c r="AK2795">
        <v>0</v>
      </c>
      <c r="AL2795">
        <v>35.229100000000003</v>
      </c>
      <c r="AM2795">
        <f>INDEX(Sheet1!B:B, MATCH('tab1'!U2795, Sheet1!A:A,0))</f>
        <v>8</v>
      </c>
      <c r="AN2795">
        <f>INDEX(Sheet1!B:B, MATCH('tab1'!Z2795, Sheet1!A:A,0))</f>
        <v>4</v>
      </c>
      <c r="AO2795">
        <f t="shared" si="43"/>
        <v>136</v>
      </c>
    </row>
    <row r="2796" spans="1:41" x14ac:dyDescent="0.3">
      <c r="A2796" t="s">
        <v>2412</v>
      </c>
      <c r="B2796" t="s">
        <v>2413</v>
      </c>
      <c r="C2796" t="s">
        <v>2414</v>
      </c>
      <c r="D2796" t="s">
        <v>2415</v>
      </c>
      <c r="E2796" t="s">
        <v>82</v>
      </c>
      <c r="F2796">
        <v>10027</v>
      </c>
      <c r="G2796" t="s">
        <v>12745</v>
      </c>
      <c r="H2796" t="s">
        <v>14857</v>
      </c>
      <c r="I2796" t="s">
        <v>15326</v>
      </c>
      <c r="J2796" t="s">
        <v>82</v>
      </c>
      <c r="K2796">
        <v>10027</v>
      </c>
      <c r="L2796">
        <v>110</v>
      </c>
      <c r="M2796" t="s">
        <v>14880</v>
      </c>
      <c r="N2796">
        <v>40.813442000000002</v>
      </c>
      <c r="O2796">
        <v>-73.948978999999994</v>
      </c>
      <c r="P2796">
        <v>1019580001</v>
      </c>
      <c r="Q2796" t="s">
        <v>2416</v>
      </c>
      <c r="R2796">
        <v>8104</v>
      </c>
      <c r="S2796" s="1">
        <v>45247</v>
      </c>
      <c r="T2796" t="s">
        <v>33</v>
      </c>
      <c r="U2796" t="s">
        <v>34</v>
      </c>
      <c r="V2796">
        <v>75</v>
      </c>
      <c r="W2796" t="s">
        <v>2417</v>
      </c>
      <c r="X2796" t="s">
        <v>36</v>
      </c>
      <c r="Y2796" t="s">
        <v>37</v>
      </c>
      <c r="Z2796" t="s">
        <v>38</v>
      </c>
      <c r="AA2796">
        <v>1084087</v>
      </c>
      <c r="AC2796" s="1">
        <v>40134</v>
      </c>
      <c r="AD2796" t="s">
        <v>39</v>
      </c>
      <c r="AE2796">
        <v>20</v>
      </c>
      <c r="AF2796">
        <v>21.905000000000001</v>
      </c>
      <c r="AG2796">
        <v>12</v>
      </c>
      <c r="AH2796">
        <v>11.976900000000001</v>
      </c>
      <c r="AI2796">
        <v>0</v>
      </c>
      <c r="AJ2796">
        <v>6.1284999999999998</v>
      </c>
      <c r="AK2796">
        <v>20</v>
      </c>
      <c r="AL2796">
        <v>18.9541</v>
      </c>
      <c r="AM2796">
        <f>INDEX(Sheet1!B:B, MATCH('tab1'!U2796, Sheet1!A:A,0))</f>
        <v>5</v>
      </c>
      <c r="AN2796">
        <f>INDEX(Sheet1!B:B, MATCH('tab1'!Z2796, Sheet1!A:A,0))</f>
        <v>1</v>
      </c>
      <c r="AO2796">
        <f t="shared" si="43"/>
        <v>17</v>
      </c>
    </row>
    <row r="2797" spans="1:41" x14ac:dyDescent="0.3">
      <c r="A2797" t="s">
        <v>2412</v>
      </c>
      <c r="B2797" t="s">
        <v>6576</v>
      </c>
      <c r="C2797" t="s">
        <v>2414</v>
      </c>
      <c r="D2797" t="s">
        <v>2415</v>
      </c>
      <c r="E2797" t="s">
        <v>82</v>
      </c>
      <c r="F2797">
        <v>10027</v>
      </c>
      <c r="G2797" t="s">
        <v>12745</v>
      </c>
      <c r="H2797" t="s">
        <v>14857</v>
      </c>
      <c r="I2797" t="s">
        <v>15326</v>
      </c>
      <c r="J2797" t="s">
        <v>82</v>
      </c>
      <c r="K2797">
        <v>10027</v>
      </c>
      <c r="L2797">
        <v>110</v>
      </c>
      <c r="M2797" t="s">
        <v>14880</v>
      </c>
      <c r="N2797">
        <v>40.813442000000002</v>
      </c>
      <c r="O2797">
        <v>-73.948978999999994</v>
      </c>
      <c r="P2797">
        <v>1019580001</v>
      </c>
      <c r="Q2797" t="s">
        <v>2416</v>
      </c>
      <c r="R2797">
        <v>8250</v>
      </c>
      <c r="S2797" s="1">
        <v>44945</v>
      </c>
      <c r="T2797" t="s">
        <v>54</v>
      </c>
      <c r="U2797" t="s">
        <v>144</v>
      </c>
      <c r="V2797">
        <v>10</v>
      </c>
      <c r="W2797" t="s">
        <v>6577</v>
      </c>
      <c r="X2797" t="s">
        <v>146</v>
      </c>
      <c r="Y2797" t="s">
        <v>37</v>
      </c>
      <c r="Z2797" t="s">
        <v>147</v>
      </c>
      <c r="AA2797">
        <v>1084087</v>
      </c>
      <c r="AB2797" t="s">
        <v>6578</v>
      </c>
      <c r="AC2797" s="1">
        <v>40562</v>
      </c>
      <c r="AD2797" t="s">
        <v>39</v>
      </c>
      <c r="AE2797">
        <v>20</v>
      </c>
      <c r="AF2797">
        <v>17.4391</v>
      </c>
      <c r="AG2797">
        <v>4</v>
      </c>
      <c r="AH2797">
        <v>8.4033999999999995</v>
      </c>
      <c r="AI2797">
        <v>0</v>
      </c>
      <c r="AJ2797">
        <v>4.9984000000000002</v>
      </c>
      <c r="AK2797">
        <v>20</v>
      </c>
      <c r="AL2797">
        <v>15.3835</v>
      </c>
      <c r="AM2797">
        <f>INDEX(Sheet1!B:B, MATCH('tab1'!U2797, Sheet1!A:A,0))</f>
        <v>6</v>
      </c>
      <c r="AN2797">
        <f>INDEX(Sheet1!B:B, MATCH('tab1'!Z2797, Sheet1!A:A,0))</f>
        <v>2</v>
      </c>
      <c r="AO2797">
        <f t="shared" si="43"/>
        <v>34</v>
      </c>
    </row>
    <row r="2798" spans="1:41" x14ac:dyDescent="0.3">
      <c r="A2798" t="s">
        <v>2413</v>
      </c>
      <c r="B2798" t="s">
        <v>5173</v>
      </c>
      <c r="C2798">
        <v>3333</v>
      </c>
      <c r="D2798" t="s">
        <v>2357</v>
      </c>
      <c r="E2798" t="s">
        <v>82</v>
      </c>
      <c r="F2798">
        <v>10031</v>
      </c>
      <c r="G2798" t="s">
        <v>13312</v>
      </c>
      <c r="H2798" t="s">
        <v>14857</v>
      </c>
      <c r="I2798" t="s">
        <v>15862</v>
      </c>
      <c r="J2798" t="s">
        <v>82</v>
      </c>
      <c r="K2798" t="s">
        <v>14939</v>
      </c>
      <c r="L2798" t="s">
        <v>15863</v>
      </c>
      <c r="M2798">
        <v>28679011714</v>
      </c>
      <c r="N2798" t="s">
        <v>15864</v>
      </c>
      <c r="O2798">
        <v>1020019005</v>
      </c>
      <c r="Q2798" t="s">
        <v>5174</v>
      </c>
      <c r="R2798">
        <v>7495</v>
      </c>
      <c r="S2798" s="1">
        <v>45230</v>
      </c>
      <c r="T2798" t="s">
        <v>33</v>
      </c>
      <c r="U2798" t="s">
        <v>34</v>
      </c>
      <c r="V2798">
        <v>55</v>
      </c>
      <c r="W2798" t="s">
        <v>5175</v>
      </c>
      <c r="X2798" t="s">
        <v>36</v>
      </c>
      <c r="Y2798" t="s">
        <v>37</v>
      </c>
      <c r="Z2798" t="s">
        <v>38</v>
      </c>
      <c r="AA2798">
        <v>1000000</v>
      </c>
      <c r="AC2798" s="1">
        <v>38651</v>
      </c>
      <c r="AD2798" t="s">
        <v>39</v>
      </c>
      <c r="AE2798">
        <v>0</v>
      </c>
      <c r="AF2798">
        <v>21.905000000000001</v>
      </c>
      <c r="AG2798">
        <v>11</v>
      </c>
      <c r="AH2798">
        <v>11.976900000000001</v>
      </c>
      <c r="AI2798">
        <v>0</v>
      </c>
      <c r="AJ2798">
        <v>6.1284999999999998</v>
      </c>
      <c r="AK2798">
        <v>0</v>
      </c>
      <c r="AL2798">
        <v>18.9541</v>
      </c>
      <c r="AM2798">
        <f>INDEX(Sheet1!B:B, MATCH('tab1'!U2798, Sheet1!A:A,0))</f>
        <v>5</v>
      </c>
      <c r="AN2798">
        <f>INDEX(Sheet1!B:B, MATCH('tab1'!Z2798, Sheet1!A:A,0))</f>
        <v>1</v>
      </c>
      <c r="AO2798">
        <f t="shared" si="43"/>
        <v>17</v>
      </c>
    </row>
    <row r="2799" spans="1:41" x14ac:dyDescent="0.3">
      <c r="A2799" t="s">
        <v>3325</v>
      </c>
      <c r="B2799" t="s">
        <v>3326</v>
      </c>
      <c r="C2799">
        <v>2380</v>
      </c>
      <c r="D2799" t="s">
        <v>845</v>
      </c>
      <c r="E2799" t="s">
        <v>64</v>
      </c>
      <c r="F2799">
        <v>10458</v>
      </c>
      <c r="G2799" t="s">
        <v>12437</v>
      </c>
      <c r="H2799" t="s">
        <v>14857</v>
      </c>
      <c r="I2799" t="s">
        <v>15025</v>
      </c>
      <c r="J2799" t="s">
        <v>64</v>
      </c>
      <c r="K2799">
        <v>10458</v>
      </c>
      <c r="L2799">
        <v>205</v>
      </c>
      <c r="M2799" t="s">
        <v>14865</v>
      </c>
      <c r="N2799">
        <v>40.858311999999998</v>
      </c>
      <c r="O2799">
        <v>-73.895583000000002</v>
      </c>
      <c r="P2799">
        <v>2030240008</v>
      </c>
      <c r="Q2799" t="s">
        <v>846</v>
      </c>
      <c r="R2799">
        <v>6804</v>
      </c>
      <c r="S2799" s="1">
        <v>44854</v>
      </c>
      <c r="T2799" t="s">
        <v>54</v>
      </c>
      <c r="U2799" t="s">
        <v>34</v>
      </c>
      <c r="V2799">
        <v>140</v>
      </c>
      <c r="W2799" t="s">
        <v>3327</v>
      </c>
      <c r="X2799" t="s">
        <v>36</v>
      </c>
      <c r="Y2799" t="s">
        <v>37</v>
      </c>
      <c r="Z2799" t="s">
        <v>38</v>
      </c>
      <c r="AA2799">
        <v>2011053</v>
      </c>
      <c r="AB2799" t="s">
        <v>848</v>
      </c>
      <c r="AC2799" s="1">
        <v>37446</v>
      </c>
      <c r="AD2799" t="s">
        <v>60</v>
      </c>
      <c r="AG2799">
        <v>12</v>
      </c>
      <c r="AH2799">
        <v>11.976900000000001</v>
      </c>
      <c r="AM2799">
        <f>INDEX(Sheet1!B:B, MATCH('tab1'!U2799, Sheet1!A:A,0))</f>
        <v>5</v>
      </c>
      <c r="AN2799">
        <f>INDEX(Sheet1!B:B, MATCH('tab1'!Z2799, Sheet1!A:A,0))</f>
        <v>1</v>
      </c>
      <c r="AO2799">
        <f t="shared" si="43"/>
        <v>17</v>
      </c>
    </row>
    <row r="2800" spans="1:41" x14ac:dyDescent="0.3">
      <c r="A2800" t="s">
        <v>7516</v>
      </c>
      <c r="B2800" t="s">
        <v>7516</v>
      </c>
      <c r="C2800">
        <v>300</v>
      </c>
      <c r="D2800" t="s">
        <v>2061</v>
      </c>
      <c r="E2800" t="s">
        <v>82</v>
      </c>
      <c r="F2800">
        <v>10039</v>
      </c>
      <c r="G2800" t="s">
        <v>13797</v>
      </c>
      <c r="H2800" t="s">
        <v>14857</v>
      </c>
      <c r="I2800" t="s">
        <v>16322</v>
      </c>
      <c r="J2800" t="s">
        <v>82</v>
      </c>
      <c r="K2800">
        <v>10039</v>
      </c>
      <c r="L2800">
        <v>110</v>
      </c>
      <c r="M2800" t="s">
        <v>14880</v>
      </c>
      <c r="N2800">
        <v>40.822892000000003</v>
      </c>
      <c r="O2800">
        <v>-73.942070999999999</v>
      </c>
      <c r="P2800">
        <v>1020447501</v>
      </c>
      <c r="Q2800" t="s">
        <v>7514</v>
      </c>
      <c r="R2800">
        <v>63298</v>
      </c>
      <c r="S2800" s="1">
        <v>44687</v>
      </c>
      <c r="T2800" t="s">
        <v>54</v>
      </c>
      <c r="U2800" t="s">
        <v>144</v>
      </c>
      <c r="V2800">
        <v>16</v>
      </c>
      <c r="W2800" t="s">
        <v>7517</v>
      </c>
      <c r="X2800" t="s">
        <v>146</v>
      </c>
      <c r="Y2800" t="s">
        <v>37</v>
      </c>
      <c r="Z2800" t="s">
        <v>147</v>
      </c>
      <c r="AA2800">
        <v>1060788</v>
      </c>
      <c r="AB2800" t="s">
        <v>848</v>
      </c>
      <c r="AC2800" s="1">
        <v>41765</v>
      </c>
      <c r="AD2800" t="s">
        <v>39</v>
      </c>
      <c r="AE2800">
        <v>0</v>
      </c>
      <c r="AF2800">
        <v>17.4391</v>
      </c>
      <c r="AG2800">
        <v>8</v>
      </c>
      <c r="AH2800">
        <v>8.4033999999999995</v>
      </c>
      <c r="AI2800">
        <v>0</v>
      </c>
      <c r="AJ2800">
        <v>4.9984000000000002</v>
      </c>
      <c r="AK2800">
        <v>0</v>
      </c>
      <c r="AL2800">
        <v>15.3835</v>
      </c>
      <c r="AM2800">
        <f>INDEX(Sheet1!B:B, MATCH('tab1'!U2800, Sheet1!A:A,0))</f>
        <v>6</v>
      </c>
      <c r="AN2800">
        <f>INDEX(Sheet1!B:B, MATCH('tab1'!Z2800, Sheet1!A:A,0))</f>
        <v>2</v>
      </c>
      <c r="AO2800">
        <f t="shared" si="43"/>
        <v>34</v>
      </c>
    </row>
    <row r="2801" spans="1:41" x14ac:dyDescent="0.3">
      <c r="A2801" t="s">
        <v>7512</v>
      </c>
      <c r="B2801" t="s">
        <v>7513</v>
      </c>
      <c r="C2801">
        <v>300</v>
      </c>
      <c r="D2801" t="s">
        <v>2061</v>
      </c>
      <c r="E2801" t="s">
        <v>82</v>
      </c>
      <c r="F2801">
        <v>10039</v>
      </c>
      <c r="G2801" t="s">
        <v>13797</v>
      </c>
      <c r="H2801" t="s">
        <v>14857</v>
      </c>
      <c r="I2801" t="s">
        <v>16322</v>
      </c>
      <c r="J2801" t="s">
        <v>82</v>
      </c>
      <c r="K2801">
        <v>10039</v>
      </c>
      <c r="L2801">
        <v>110</v>
      </c>
      <c r="M2801" t="s">
        <v>14880</v>
      </c>
      <c r="N2801">
        <v>40.822892000000003</v>
      </c>
      <c r="O2801">
        <v>-73.942070999999999</v>
      </c>
      <c r="P2801">
        <v>1020447501</v>
      </c>
      <c r="Q2801" t="s">
        <v>7514</v>
      </c>
      <c r="R2801">
        <v>63277</v>
      </c>
      <c r="S2801" s="1">
        <v>44687</v>
      </c>
      <c r="T2801" t="s">
        <v>54</v>
      </c>
      <c r="U2801" t="s">
        <v>34</v>
      </c>
      <c r="V2801">
        <v>58</v>
      </c>
      <c r="W2801" t="s">
        <v>7515</v>
      </c>
      <c r="X2801" t="s">
        <v>36</v>
      </c>
      <c r="Y2801" t="s">
        <v>37</v>
      </c>
      <c r="Z2801" t="s">
        <v>38</v>
      </c>
      <c r="AA2801">
        <v>1060788</v>
      </c>
      <c r="AB2801" t="s">
        <v>6578</v>
      </c>
      <c r="AC2801" s="1">
        <v>41765</v>
      </c>
      <c r="AD2801" t="s">
        <v>39</v>
      </c>
      <c r="AE2801">
        <v>0</v>
      </c>
      <c r="AF2801">
        <v>21.905000000000001</v>
      </c>
      <c r="AG2801">
        <v>14</v>
      </c>
      <c r="AH2801">
        <v>11.976900000000001</v>
      </c>
      <c r="AI2801">
        <v>0</v>
      </c>
      <c r="AJ2801">
        <v>6.1284999999999998</v>
      </c>
      <c r="AK2801">
        <v>0</v>
      </c>
      <c r="AL2801">
        <v>18.9541</v>
      </c>
      <c r="AM2801">
        <f>INDEX(Sheet1!B:B, MATCH('tab1'!U2801, Sheet1!A:A,0))</f>
        <v>5</v>
      </c>
      <c r="AN2801">
        <f>INDEX(Sheet1!B:B, MATCH('tab1'!Z2801, Sheet1!A:A,0))</f>
        <v>1</v>
      </c>
      <c r="AO2801">
        <f t="shared" si="43"/>
        <v>17</v>
      </c>
    </row>
    <row r="2802" spans="1:41" x14ac:dyDescent="0.3">
      <c r="A2802" t="s">
        <v>5134</v>
      </c>
      <c r="B2802" t="s">
        <v>5135</v>
      </c>
      <c r="C2802">
        <v>1091</v>
      </c>
      <c r="D2802" t="s">
        <v>5136</v>
      </c>
      <c r="E2802" t="s">
        <v>43</v>
      </c>
      <c r="F2802">
        <v>11208</v>
      </c>
      <c r="G2802" t="s">
        <v>13303</v>
      </c>
      <c r="H2802" t="s">
        <v>14857</v>
      </c>
      <c r="I2802" t="s">
        <v>15853</v>
      </c>
      <c r="J2802" t="s">
        <v>43</v>
      </c>
      <c r="K2802">
        <v>11208</v>
      </c>
      <c r="L2802">
        <v>305</v>
      </c>
      <c r="M2802" t="s">
        <v>14888</v>
      </c>
      <c r="N2802">
        <v>40.671892</v>
      </c>
      <c r="O2802">
        <v>-73.878197</v>
      </c>
      <c r="P2802">
        <v>3040390001</v>
      </c>
      <c r="Q2802" t="s">
        <v>5137</v>
      </c>
      <c r="R2802">
        <v>5182</v>
      </c>
      <c r="S2802" s="1">
        <v>44789</v>
      </c>
      <c r="T2802" t="s">
        <v>54</v>
      </c>
      <c r="U2802" t="s">
        <v>34</v>
      </c>
      <c r="V2802">
        <v>177</v>
      </c>
      <c r="W2802" t="s">
        <v>5138</v>
      </c>
      <c r="X2802" t="s">
        <v>36</v>
      </c>
      <c r="Y2802" t="s">
        <v>37</v>
      </c>
      <c r="Z2802" t="s">
        <v>38</v>
      </c>
      <c r="AA2802">
        <v>3089620</v>
      </c>
      <c r="AB2802" t="s">
        <v>5139</v>
      </c>
      <c r="AC2802" s="1">
        <v>37971</v>
      </c>
      <c r="AD2802" t="s">
        <v>60</v>
      </c>
      <c r="AE2802">
        <v>20</v>
      </c>
      <c r="AF2802">
        <v>21.905000000000001</v>
      </c>
      <c r="AG2802">
        <v>27</v>
      </c>
      <c r="AH2802">
        <v>11.976900000000001</v>
      </c>
      <c r="AI2802">
        <v>0</v>
      </c>
      <c r="AJ2802">
        <v>6.1284999999999998</v>
      </c>
      <c r="AK2802">
        <v>20</v>
      </c>
      <c r="AL2802">
        <v>18.9541</v>
      </c>
      <c r="AM2802">
        <f>INDEX(Sheet1!B:B, MATCH('tab1'!U2802, Sheet1!A:A,0))</f>
        <v>5</v>
      </c>
      <c r="AN2802">
        <f>INDEX(Sheet1!B:B, MATCH('tab1'!Z2802, Sheet1!A:A,0))</f>
        <v>1</v>
      </c>
      <c r="AO2802">
        <f t="shared" si="43"/>
        <v>17</v>
      </c>
    </row>
    <row r="2803" spans="1:41" x14ac:dyDescent="0.3">
      <c r="A2803" t="s">
        <v>9145</v>
      </c>
      <c r="B2803" t="s">
        <v>5135</v>
      </c>
      <c r="C2803">
        <v>1152</v>
      </c>
      <c r="D2803" t="s">
        <v>9146</v>
      </c>
      <c r="E2803" t="s">
        <v>43</v>
      </c>
      <c r="F2803">
        <v>11208</v>
      </c>
      <c r="G2803" t="s">
        <v>14149</v>
      </c>
      <c r="H2803" t="s">
        <v>14857</v>
      </c>
      <c r="I2803" t="s">
        <v>16635</v>
      </c>
      <c r="J2803" t="s">
        <v>43</v>
      </c>
      <c r="K2803">
        <v>11239</v>
      </c>
      <c r="L2803">
        <v>305</v>
      </c>
      <c r="M2803" t="s">
        <v>14888</v>
      </c>
      <c r="N2803">
        <v>40.656390000000002</v>
      </c>
      <c r="O2803">
        <v>-73.873986000000002</v>
      </c>
      <c r="P2803">
        <v>3044487501</v>
      </c>
      <c r="Q2803" t="s">
        <v>9147</v>
      </c>
      <c r="R2803">
        <v>56557</v>
      </c>
      <c r="S2803" s="1">
        <v>45325</v>
      </c>
      <c r="T2803" t="s">
        <v>33</v>
      </c>
      <c r="U2803" t="s">
        <v>34</v>
      </c>
      <c r="V2803">
        <v>70</v>
      </c>
      <c r="W2803" t="s">
        <v>9148</v>
      </c>
      <c r="X2803" t="s">
        <v>36</v>
      </c>
      <c r="Y2803" t="s">
        <v>37</v>
      </c>
      <c r="Z2803" t="s">
        <v>38</v>
      </c>
      <c r="AA2803">
        <v>3398202</v>
      </c>
      <c r="AB2803" t="s">
        <v>6371</v>
      </c>
      <c r="AC2803" s="1">
        <v>41673</v>
      </c>
      <c r="AD2803" t="s">
        <v>39</v>
      </c>
      <c r="AE2803">
        <v>0</v>
      </c>
      <c r="AF2803">
        <v>21.905000000000001</v>
      </c>
      <c r="AG2803">
        <v>11</v>
      </c>
      <c r="AH2803">
        <v>11.976900000000001</v>
      </c>
      <c r="AI2803">
        <v>0</v>
      </c>
      <c r="AJ2803">
        <v>6.1284999999999998</v>
      </c>
      <c r="AK2803">
        <v>0</v>
      </c>
      <c r="AL2803">
        <v>18.9541</v>
      </c>
      <c r="AM2803">
        <f>INDEX(Sheet1!B:B, MATCH('tab1'!U2803, Sheet1!A:A,0))</f>
        <v>5</v>
      </c>
      <c r="AN2803">
        <f>INDEX(Sheet1!B:B, MATCH('tab1'!Z2803, Sheet1!A:A,0))</f>
        <v>1</v>
      </c>
      <c r="AO2803">
        <f t="shared" si="43"/>
        <v>17</v>
      </c>
    </row>
    <row r="2804" spans="1:41" x14ac:dyDescent="0.3">
      <c r="A2804" t="s">
        <v>6367</v>
      </c>
      <c r="B2804" t="s">
        <v>6367</v>
      </c>
      <c r="C2804">
        <v>675</v>
      </c>
      <c r="D2804" t="s">
        <v>6368</v>
      </c>
      <c r="E2804" t="s">
        <v>43</v>
      </c>
      <c r="F2804">
        <v>11208</v>
      </c>
      <c r="G2804" t="s">
        <v>13558</v>
      </c>
      <c r="H2804" t="s">
        <v>14857</v>
      </c>
      <c r="I2804" t="s">
        <v>16100</v>
      </c>
      <c r="J2804" t="s">
        <v>43</v>
      </c>
      <c r="K2804">
        <v>11208</v>
      </c>
      <c r="L2804">
        <v>305</v>
      </c>
      <c r="M2804" t="s">
        <v>14888</v>
      </c>
      <c r="N2804">
        <v>40.672674999999998</v>
      </c>
      <c r="O2804">
        <v>-73.866435999999993</v>
      </c>
      <c r="P2804">
        <v>3042710005</v>
      </c>
      <c r="Q2804" t="s">
        <v>6369</v>
      </c>
      <c r="R2804">
        <v>8023</v>
      </c>
      <c r="S2804" s="1">
        <v>45108</v>
      </c>
      <c r="T2804" t="s">
        <v>33</v>
      </c>
      <c r="U2804" t="s">
        <v>34</v>
      </c>
      <c r="V2804">
        <v>85</v>
      </c>
      <c r="W2804" t="s">
        <v>6370</v>
      </c>
      <c r="X2804" t="s">
        <v>36</v>
      </c>
      <c r="Y2804" t="s">
        <v>37</v>
      </c>
      <c r="Z2804" t="s">
        <v>38</v>
      </c>
      <c r="AA2804">
        <v>3095889</v>
      </c>
      <c r="AB2804" t="s">
        <v>6371</v>
      </c>
      <c r="AC2804" s="1">
        <v>39995</v>
      </c>
      <c r="AD2804" t="s">
        <v>39</v>
      </c>
      <c r="AE2804">
        <v>0</v>
      </c>
      <c r="AF2804">
        <v>21.905000000000001</v>
      </c>
      <c r="AG2804">
        <v>13</v>
      </c>
      <c r="AH2804">
        <v>11.976900000000001</v>
      </c>
      <c r="AI2804">
        <v>0</v>
      </c>
      <c r="AJ2804">
        <v>6.1284999999999998</v>
      </c>
      <c r="AK2804">
        <v>0</v>
      </c>
      <c r="AL2804">
        <v>18.9541</v>
      </c>
      <c r="AM2804">
        <f>INDEX(Sheet1!B:B, MATCH('tab1'!U2804, Sheet1!A:A,0))</f>
        <v>5</v>
      </c>
      <c r="AN2804">
        <f>INDEX(Sheet1!B:B, MATCH('tab1'!Z2804, Sheet1!A:A,0))</f>
        <v>1</v>
      </c>
      <c r="AO2804">
        <f t="shared" si="43"/>
        <v>17</v>
      </c>
    </row>
    <row r="2805" spans="1:41" x14ac:dyDescent="0.3">
      <c r="A2805" t="s">
        <v>114</v>
      </c>
      <c r="B2805" t="s">
        <v>115</v>
      </c>
      <c r="C2805">
        <v>236</v>
      </c>
      <c r="D2805" t="s">
        <v>116</v>
      </c>
      <c r="E2805" t="s">
        <v>82</v>
      </c>
      <c r="F2805">
        <v>10027</v>
      </c>
      <c r="G2805" t="s">
        <v>12299</v>
      </c>
      <c r="H2805" t="s">
        <v>14857</v>
      </c>
      <c r="I2805" t="s">
        <v>14879</v>
      </c>
      <c r="J2805" t="s">
        <v>82</v>
      </c>
      <c r="K2805">
        <v>10027</v>
      </c>
      <c r="L2805">
        <v>110</v>
      </c>
      <c r="M2805" t="s">
        <v>14880</v>
      </c>
      <c r="N2805">
        <v>40.811810999999999</v>
      </c>
      <c r="O2805">
        <v>-73.947207000000006</v>
      </c>
      <c r="P2805">
        <v>1019330001</v>
      </c>
      <c r="Q2805" t="s">
        <v>117</v>
      </c>
      <c r="R2805">
        <v>1594</v>
      </c>
      <c r="S2805" s="1">
        <v>45198</v>
      </c>
      <c r="T2805" t="s">
        <v>33</v>
      </c>
      <c r="U2805" t="s">
        <v>34</v>
      </c>
      <c r="V2805">
        <v>60</v>
      </c>
      <c r="W2805" t="s">
        <v>118</v>
      </c>
      <c r="X2805" t="s">
        <v>36</v>
      </c>
      <c r="Y2805" t="s">
        <v>37</v>
      </c>
      <c r="Z2805" t="s">
        <v>38</v>
      </c>
      <c r="AA2805">
        <v>1081503</v>
      </c>
      <c r="AC2805" s="1">
        <v>37377</v>
      </c>
      <c r="AD2805" t="s">
        <v>60</v>
      </c>
      <c r="AE2805">
        <v>40</v>
      </c>
      <c r="AF2805">
        <v>21.905000000000001</v>
      </c>
      <c r="AG2805">
        <v>6</v>
      </c>
      <c r="AH2805">
        <v>11.976900000000001</v>
      </c>
      <c r="AI2805">
        <v>0</v>
      </c>
      <c r="AJ2805">
        <v>6.1284999999999998</v>
      </c>
      <c r="AK2805">
        <v>40</v>
      </c>
      <c r="AL2805">
        <v>18.9541</v>
      </c>
      <c r="AM2805">
        <f>INDEX(Sheet1!B:B, MATCH('tab1'!U2805, Sheet1!A:A,0))</f>
        <v>5</v>
      </c>
      <c r="AN2805">
        <f>INDEX(Sheet1!B:B, MATCH('tab1'!Z2805, Sheet1!A:A,0))</f>
        <v>1</v>
      </c>
      <c r="AO2805">
        <f t="shared" si="43"/>
        <v>17</v>
      </c>
    </row>
    <row r="2806" spans="1:41" x14ac:dyDescent="0.3">
      <c r="A2806" t="s">
        <v>8178</v>
      </c>
      <c r="B2806" t="s">
        <v>8179</v>
      </c>
      <c r="C2806">
        <v>224</v>
      </c>
      <c r="D2806" t="s">
        <v>8180</v>
      </c>
      <c r="E2806" t="s">
        <v>82</v>
      </c>
      <c r="F2806">
        <v>10017</v>
      </c>
      <c r="G2806" t="s">
        <v>13936</v>
      </c>
      <c r="H2806" t="s">
        <v>14857</v>
      </c>
      <c r="I2806" t="s">
        <v>16283</v>
      </c>
      <c r="J2806" t="s">
        <v>82</v>
      </c>
      <c r="K2806">
        <v>10017</v>
      </c>
      <c r="L2806">
        <v>106</v>
      </c>
      <c r="M2806" t="s">
        <v>14870</v>
      </c>
      <c r="N2806">
        <v>40.753633999999998</v>
      </c>
      <c r="O2806">
        <v>-73.971418</v>
      </c>
      <c r="P2806">
        <v>1013200034</v>
      </c>
      <c r="Q2806" t="s">
        <v>8181</v>
      </c>
      <c r="R2806">
        <v>103657</v>
      </c>
      <c r="S2806" s="1">
        <v>45184</v>
      </c>
      <c r="T2806" t="s">
        <v>33</v>
      </c>
      <c r="U2806" t="s">
        <v>55</v>
      </c>
      <c r="V2806">
        <v>100</v>
      </c>
      <c r="W2806" t="s">
        <v>8182</v>
      </c>
      <c r="X2806" t="s">
        <v>57</v>
      </c>
      <c r="Y2806" t="s">
        <v>58</v>
      </c>
      <c r="Z2806" t="s">
        <v>58</v>
      </c>
      <c r="AA2806">
        <v>1037605</v>
      </c>
      <c r="AB2806" t="s">
        <v>8183</v>
      </c>
      <c r="AC2806" s="1">
        <v>42553</v>
      </c>
      <c r="AD2806" t="s">
        <v>39</v>
      </c>
      <c r="AE2806">
        <v>0</v>
      </c>
      <c r="AF2806">
        <v>26.886800000000001</v>
      </c>
      <c r="AG2806">
        <v>0</v>
      </c>
      <c r="AH2806">
        <v>1</v>
      </c>
      <c r="AI2806">
        <v>0</v>
      </c>
      <c r="AJ2806">
        <v>14.255800000000001</v>
      </c>
      <c r="AK2806">
        <v>0</v>
      </c>
      <c r="AL2806">
        <v>21.8553</v>
      </c>
      <c r="AM2806">
        <f>INDEX(Sheet1!B:B, MATCH('tab1'!U2806, Sheet1!A:A,0))</f>
        <v>7</v>
      </c>
      <c r="AN2806">
        <f>INDEX(Sheet1!B:B, MATCH('tab1'!Z2806, Sheet1!A:A,0))</f>
        <v>3</v>
      </c>
      <c r="AO2806">
        <f t="shared" si="43"/>
        <v>68</v>
      </c>
    </row>
    <row r="2807" spans="1:41" x14ac:dyDescent="0.3">
      <c r="A2807" t="s">
        <v>7976</v>
      </c>
      <c r="B2807" t="s">
        <v>7977</v>
      </c>
      <c r="C2807">
        <v>619</v>
      </c>
      <c r="D2807" t="s">
        <v>7978</v>
      </c>
      <c r="E2807" t="s">
        <v>43</v>
      </c>
      <c r="F2807">
        <v>11233</v>
      </c>
      <c r="G2807" t="s">
        <v>13893</v>
      </c>
      <c r="H2807" t="s">
        <v>14857</v>
      </c>
      <c r="I2807" t="s">
        <v>16410</v>
      </c>
      <c r="J2807" t="s">
        <v>43</v>
      </c>
      <c r="K2807">
        <v>11233</v>
      </c>
      <c r="L2807">
        <v>303</v>
      </c>
      <c r="M2807" t="s">
        <v>14922</v>
      </c>
      <c r="N2807">
        <v>40.684781000000001</v>
      </c>
      <c r="O2807">
        <v>-73.930573999999993</v>
      </c>
      <c r="P2807">
        <v>3016560052</v>
      </c>
      <c r="Q2807" t="s">
        <v>7979</v>
      </c>
      <c r="R2807">
        <v>104610</v>
      </c>
      <c r="S2807" s="1">
        <v>44829</v>
      </c>
      <c r="T2807" t="s">
        <v>54</v>
      </c>
      <c r="U2807" t="s">
        <v>34</v>
      </c>
      <c r="V2807">
        <v>33</v>
      </c>
      <c r="W2807" t="s">
        <v>7980</v>
      </c>
      <c r="X2807" t="s">
        <v>36</v>
      </c>
      <c r="Y2807" t="s">
        <v>37</v>
      </c>
      <c r="Z2807" t="s">
        <v>38</v>
      </c>
      <c r="AA2807">
        <v>3045837</v>
      </c>
      <c r="AC2807" s="1">
        <v>43368</v>
      </c>
      <c r="AD2807" t="s">
        <v>39</v>
      </c>
      <c r="AE2807">
        <v>16.666699999999999</v>
      </c>
      <c r="AF2807">
        <v>21.905000000000001</v>
      </c>
      <c r="AG2807">
        <v>12</v>
      </c>
      <c r="AH2807">
        <v>11.976900000000001</v>
      </c>
      <c r="AI2807">
        <v>0</v>
      </c>
      <c r="AJ2807">
        <v>6.1284999999999998</v>
      </c>
      <c r="AK2807">
        <v>16.666699999999999</v>
      </c>
      <c r="AL2807">
        <v>18.9541</v>
      </c>
      <c r="AM2807">
        <f>INDEX(Sheet1!B:B, MATCH('tab1'!U2807, Sheet1!A:A,0))</f>
        <v>5</v>
      </c>
      <c r="AN2807">
        <f>INDEX(Sheet1!B:B, MATCH('tab1'!Z2807, Sheet1!A:A,0))</f>
        <v>1</v>
      </c>
      <c r="AO2807">
        <f t="shared" si="43"/>
        <v>17</v>
      </c>
    </row>
    <row r="2808" spans="1:41" x14ac:dyDescent="0.3">
      <c r="A2808" t="s">
        <v>7976</v>
      </c>
      <c r="B2808" t="s">
        <v>7977</v>
      </c>
      <c r="C2808">
        <v>619</v>
      </c>
      <c r="D2808" t="s">
        <v>7978</v>
      </c>
      <c r="E2808" t="s">
        <v>43</v>
      </c>
      <c r="F2808">
        <v>11233</v>
      </c>
      <c r="G2808" t="s">
        <v>13893</v>
      </c>
      <c r="H2808" t="s">
        <v>14857</v>
      </c>
      <c r="I2808" t="s">
        <v>16410</v>
      </c>
      <c r="J2808" t="s">
        <v>43</v>
      </c>
      <c r="K2808">
        <v>11233</v>
      </c>
      <c r="L2808">
        <v>303</v>
      </c>
      <c r="M2808" t="s">
        <v>14922</v>
      </c>
      <c r="N2808">
        <v>40.684781000000001</v>
      </c>
      <c r="O2808">
        <v>-73.930573999999993</v>
      </c>
      <c r="P2808">
        <v>3016560052</v>
      </c>
      <c r="Q2808" t="s">
        <v>7979</v>
      </c>
      <c r="R2808">
        <v>104619</v>
      </c>
      <c r="S2808" s="1">
        <v>44850</v>
      </c>
      <c r="T2808" t="s">
        <v>54</v>
      </c>
      <c r="U2808" t="s">
        <v>144</v>
      </c>
      <c r="V2808">
        <v>41</v>
      </c>
      <c r="W2808" t="s">
        <v>9131</v>
      </c>
      <c r="X2808" t="s">
        <v>146</v>
      </c>
      <c r="Y2808" t="s">
        <v>37</v>
      </c>
      <c r="Z2808" t="s">
        <v>147</v>
      </c>
      <c r="AA2808">
        <v>3045837</v>
      </c>
      <c r="AC2808" s="1">
        <v>43389</v>
      </c>
      <c r="AD2808" t="s">
        <v>39</v>
      </c>
      <c r="AE2808">
        <v>20</v>
      </c>
      <c r="AF2808">
        <v>17.4391</v>
      </c>
      <c r="AG2808">
        <v>10</v>
      </c>
      <c r="AH2808">
        <v>8.4033999999999995</v>
      </c>
      <c r="AI2808">
        <v>0</v>
      </c>
      <c r="AJ2808">
        <v>4.9984000000000002</v>
      </c>
      <c r="AK2808">
        <v>20</v>
      </c>
      <c r="AL2808">
        <v>15.3835</v>
      </c>
      <c r="AM2808">
        <f>INDEX(Sheet1!B:B, MATCH('tab1'!U2808, Sheet1!A:A,0))</f>
        <v>6</v>
      </c>
      <c r="AN2808">
        <f>INDEX(Sheet1!B:B, MATCH('tab1'!Z2808, Sheet1!A:A,0))</f>
        <v>2</v>
      </c>
      <c r="AO2808">
        <f t="shared" si="43"/>
        <v>34</v>
      </c>
    </row>
    <row r="2809" spans="1:41" x14ac:dyDescent="0.3">
      <c r="A2809" t="s">
        <v>10523</v>
      </c>
      <c r="B2809" t="s">
        <v>10524</v>
      </c>
      <c r="C2809">
        <v>6301</v>
      </c>
      <c r="D2809" t="s">
        <v>8605</v>
      </c>
      <c r="E2809" t="s">
        <v>64</v>
      </c>
      <c r="F2809">
        <v>10471</v>
      </c>
      <c r="G2809" t="s">
        <v>14453</v>
      </c>
      <c r="H2809" t="s">
        <v>14857</v>
      </c>
      <c r="I2809" t="s">
        <v>16892</v>
      </c>
      <c r="J2809" t="s">
        <v>64</v>
      </c>
      <c r="K2809">
        <v>10471</v>
      </c>
      <c r="L2809">
        <v>208</v>
      </c>
      <c r="M2809" t="s">
        <v>14865</v>
      </c>
      <c r="N2809">
        <v>40.912827999999998</v>
      </c>
      <c r="O2809">
        <v>-73.902506000000002</v>
      </c>
      <c r="P2809">
        <v>2059580001</v>
      </c>
      <c r="Q2809" t="s">
        <v>10525</v>
      </c>
      <c r="R2809">
        <v>105403</v>
      </c>
      <c r="S2809" s="1">
        <v>44819</v>
      </c>
      <c r="T2809" t="s">
        <v>54</v>
      </c>
      <c r="U2809" t="s">
        <v>1563</v>
      </c>
      <c r="V2809">
        <v>0</v>
      </c>
      <c r="W2809" t="s">
        <v>10526</v>
      </c>
      <c r="X2809" t="s">
        <v>1565</v>
      </c>
      <c r="Y2809" t="s">
        <v>58</v>
      </c>
      <c r="Z2809" t="s">
        <v>58</v>
      </c>
      <c r="AA2809">
        <v>2098638</v>
      </c>
      <c r="AB2809" t="s">
        <v>10527</v>
      </c>
      <c r="AC2809" s="1">
        <v>44370</v>
      </c>
      <c r="AD2809" t="s">
        <v>39</v>
      </c>
      <c r="AE2809">
        <v>0</v>
      </c>
      <c r="AF2809">
        <v>26.886800000000001</v>
      </c>
      <c r="AG2809">
        <v>0</v>
      </c>
      <c r="AH2809">
        <v>1</v>
      </c>
      <c r="AI2809">
        <v>0</v>
      </c>
      <c r="AJ2809">
        <v>14.255800000000001</v>
      </c>
      <c r="AK2809">
        <v>0</v>
      </c>
      <c r="AL2809">
        <v>21.8553</v>
      </c>
      <c r="AM2809">
        <f>INDEX(Sheet1!B:B, MATCH('tab1'!U2809, Sheet1!A:A,0))</f>
        <v>9</v>
      </c>
      <c r="AN2809">
        <f>INDEX(Sheet1!B:B, MATCH('tab1'!Z2809, Sheet1!A:A,0))</f>
        <v>3</v>
      </c>
      <c r="AO2809">
        <f t="shared" si="43"/>
        <v>260</v>
      </c>
    </row>
    <row r="2810" spans="1:41" x14ac:dyDescent="0.3">
      <c r="A2810" t="s">
        <v>2497</v>
      </c>
      <c r="B2810" t="s">
        <v>2498</v>
      </c>
      <c r="C2810">
        <v>323</v>
      </c>
      <c r="D2810" t="s">
        <v>2499</v>
      </c>
      <c r="E2810" t="s">
        <v>82</v>
      </c>
      <c r="F2810">
        <v>10002</v>
      </c>
      <c r="G2810" t="s">
        <v>12761</v>
      </c>
      <c r="H2810" t="s">
        <v>14857</v>
      </c>
      <c r="I2810" t="s">
        <v>15341</v>
      </c>
      <c r="J2810" t="s">
        <v>82</v>
      </c>
      <c r="K2810">
        <v>10002</v>
      </c>
      <c r="L2810">
        <v>103</v>
      </c>
      <c r="M2810" t="s">
        <v>14870</v>
      </c>
      <c r="N2810">
        <v>40.717159000000002</v>
      </c>
      <c r="O2810">
        <v>-73.990595999999996</v>
      </c>
      <c r="P2810">
        <v>1003090011</v>
      </c>
      <c r="Q2810" t="s">
        <v>2500</v>
      </c>
      <c r="R2810">
        <v>63017</v>
      </c>
      <c r="S2810" s="1">
        <v>45414</v>
      </c>
      <c r="T2810" t="s">
        <v>33</v>
      </c>
      <c r="U2810" t="s">
        <v>34</v>
      </c>
      <c r="V2810">
        <v>134</v>
      </c>
      <c r="W2810" t="s">
        <v>2501</v>
      </c>
      <c r="X2810" t="s">
        <v>36</v>
      </c>
      <c r="Y2810" t="s">
        <v>37</v>
      </c>
      <c r="Z2810" t="s">
        <v>38</v>
      </c>
      <c r="AA2810">
        <v>1004005</v>
      </c>
      <c r="AB2810" t="s">
        <v>2502</v>
      </c>
      <c r="AC2810" s="1">
        <v>41761</v>
      </c>
      <c r="AD2810" t="s">
        <v>39</v>
      </c>
      <c r="AE2810">
        <v>0</v>
      </c>
      <c r="AF2810">
        <v>21.905000000000001</v>
      </c>
      <c r="AG2810">
        <v>20</v>
      </c>
      <c r="AH2810">
        <v>11.976900000000001</v>
      </c>
      <c r="AI2810">
        <v>0</v>
      </c>
      <c r="AJ2810">
        <v>6.1284999999999998</v>
      </c>
      <c r="AK2810">
        <v>0</v>
      </c>
      <c r="AL2810">
        <v>18.9541</v>
      </c>
      <c r="AM2810">
        <f>INDEX(Sheet1!B:B, MATCH('tab1'!U2810, Sheet1!A:A,0))</f>
        <v>5</v>
      </c>
      <c r="AN2810">
        <f>INDEX(Sheet1!B:B, MATCH('tab1'!Z2810, Sheet1!A:A,0))</f>
        <v>1</v>
      </c>
      <c r="AO2810">
        <f t="shared" si="43"/>
        <v>17</v>
      </c>
    </row>
    <row r="2811" spans="1:41" x14ac:dyDescent="0.3">
      <c r="A2811" t="s">
        <v>7254</v>
      </c>
      <c r="B2811" t="s">
        <v>7254</v>
      </c>
      <c r="C2811">
        <v>230</v>
      </c>
      <c r="D2811" t="s">
        <v>2499</v>
      </c>
      <c r="E2811" t="s">
        <v>82</v>
      </c>
      <c r="F2811">
        <v>10013</v>
      </c>
      <c r="G2811" t="s">
        <v>13742</v>
      </c>
      <c r="H2811" t="s">
        <v>14857</v>
      </c>
      <c r="I2811" t="s">
        <v>16271</v>
      </c>
      <c r="J2811" t="s">
        <v>82</v>
      </c>
      <c r="K2811">
        <v>10013</v>
      </c>
      <c r="L2811">
        <v>102</v>
      </c>
      <c r="M2811" t="s">
        <v>15048</v>
      </c>
      <c r="N2811">
        <v>40.718625000000003</v>
      </c>
      <c r="O2811">
        <v>-73.995249000000001</v>
      </c>
      <c r="P2811">
        <v>1004700064</v>
      </c>
      <c r="Q2811" t="s">
        <v>7255</v>
      </c>
      <c r="R2811">
        <v>8378</v>
      </c>
      <c r="S2811" s="1">
        <v>45227</v>
      </c>
      <c r="T2811" t="s">
        <v>33</v>
      </c>
      <c r="U2811" t="s">
        <v>34</v>
      </c>
      <c r="V2811">
        <v>54</v>
      </c>
      <c r="W2811" t="s">
        <v>7256</v>
      </c>
      <c r="X2811" t="s">
        <v>36</v>
      </c>
      <c r="Y2811" t="s">
        <v>37</v>
      </c>
      <c r="Z2811" t="s">
        <v>38</v>
      </c>
      <c r="AA2811">
        <v>1006953</v>
      </c>
      <c r="AB2811" t="s">
        <v>2502</v>
      </c>
      <c r="AC2811" s="1">
        <v>40844</v>
      </c>
      <c r="AD2811" t="s">
        <v>39</v>
      </c>
      <c r="AE2811">
        <v>0</v>
      </c>
      <c r="AF2811">
        <v>21.905000000000001</v>
      </c>
      <c r="AG2811">
        <v>4</v>
      </c>
      <c r="AH2811">
        <v>11.976900000000001</v>
      </c>
      <c r="AI2811">
        <v>0</v>
      </c>
      <c r="AJ2811">
        <v>6.1284999999999998</v>
      </c>
      <c r="AK2811">
        <v>0</v>
      </c>
      <c r="AL2811">
        <v>18.9541</v>
      </c>
      <c r="AM2811">
        <f>INDEX(Sheet1!B:B, MATCH('tab1'!U2811, Sheet1!A:A,0))</f>
        <v>5</v>
      </c>
      <c r="AN2811">
        <f>INDEX(Sheet1!B:B, MATCH('tab1'!Z2811, Sheet1!A:A,0))</f>
        <v>1</v>
      </c>
      <c r="AO2811">
        <f t="shared" si="43"/>
        <v>17</v>
      </c>
    </row>
    <row r="2812" spans="1:41" x14ac:dyDescent="0.3">
      <c r="A2812" t="s">
        <v>10414</v>
      </c>
      <c r="B2812" t="s">
        <v>10414</v>
      </c>
      <c r="C2812">
        <v>3335</v>
      </c>
      <c r="D2812" t="s">
        <v>10415</v>
      </c>
      <c r="E2812" t="s">
        <v>64</v>
      </c>
      <c r="F2812">
        <v>10465</v>
      </c>
      <c r="G2812" t="s">
        <v>14429</v>
      </c>
      <c r="H2812" t="s">
        <v>14857</v>
      </c>
      <c r="I2812" t="s">
        <v>16873</v>
      </c>
      <c r="J2812" t="s">
        <v>64</v>
      </c>
      <c r="K2812">
        <v>10465</v>
      </c>
      <c r="L2812">
        <v>210</v>
      </c>
      <c r="M2812" t="s">
        <v>14872</v>
      </c>
      <c r="N2812">
        <v>40.841155999999998</v>
      </c>
      <c r="O2812">
        <v>-73.817166</v>
      </c>
      <c r="P2812">
        <v>2054090475</v>
      </c>
      <c r="Q2812" t="s">
        <v>10416</v>
      </c>
      <c r="S2812" s="1">
        <v>78551</v>
      </c>
      <c r="T2812" t="s">
        <v>45</v>
      </c>
      <c r="U2812" t="s">
        <v>46</v>
      </c>
      <c r="V2812">
        <v>0</v>
      </c>
      <c r="W2812" t="s">
        <v>10417</v>
      </c>
      <c r="X2812" t="s">
        <v>36</v>
      </c>
      <c r="Y2812" t="s">
        <v>48</v>
      </c>
      <c r="Z2812" t="s">
        <v>49</v>
      </c>
      <c r="AA2812">
        <v>2087429</v>
      </c>
      <c r="AB2812" t="s">
        <v>399</v>
      </c>
      <c r="AE2812">
        <v>0</v>
      </c>
      <c r="AF2812">
        <v>45.181699999999999</v>
      </c>
      <c r="AG2812">
        <v>11</v>
      </c>
      <c r="AH2812">
        <v>8.0093999999999994</v>
      </c>
      <c r="AI2812">
        <v>0</v>
      </c>
      <c r="AJ2812">
        <v>23.3017</v>
      </c>
      <c r="AK2812">
        <v>0</v>
      </c>
      <c r="AL2812">
        <v>35.229100000000003</v>
      </c>
      <c r="AM2812">
        <f>INDEX(Sheet1!B:B, MATCH('tab1'!U2812, Sheet1!A:A,0))</f>
        <v>8</v>
      </c>
      <c r="AN2812">
        <f>INDEX(Sheet1!B:B, MATCH('tab1'!Z2812, Sheet1!A:A,0))</f>
        <v>4</v>
      </c>
      <c r="AO2812">
        <f t="shared" si="43"/>
        <v>136</v>
      </c>
    </row>
    <row r="2813" spans="1:41" x14ac:dyDescent="0.3">
      <c r="A2813" t="s">
        <v>10916</v>
      </c>
      <c r="B2813" t="s">
        <v>10917</v>
      </c>
      <c r="C2813">
        <v>272</v>
      </c>
      <c r="D2813" t="s">
        <v>10039</v>
      </c>
      <c r="E2813" t="s">
        <v>82</v>
      </c>
      <c r="F2813">
        <v>10014</v>
      </c>
      <c r="G2813" t="s">
        <v>14544</v>
      </c>
      <c r="H2813" t="s">
        <v>14857</v>
      </c>
      <c r="I2813" t="s">
        <v>16968</v>
      </c>
      <c r="J2813" t="s">
        <v>82</v>
      </c>
      <c r="K2813">
        <v>10014</v>
      </c>
      <c r="L2813">
        <v>102</v>
      </c>
      <c r="M2813" t="s">
        <v>15048</v>
      </c>
      <c r="N2813">
        <v>40.733496000000002</v>
      </c>
      <c r="O2813">
        <v>-74.007884000000004</v>
      </c>
      <c r="P2813">
        <v>1006300012</v>
      </c>
      <c r="Q2813" t="s">
        <v>10918</v>
      </c>
      <c r="S2813" s="1">
        <v>78551</v>
      </c>
      <c r="T2813" t="s">
        <v>45</v>
      </c>
      <c r="U2813" t="s">
        <v>46</v>
      </c>
      <c r="V2813">
        <v>56</v>
      </c>
      <c r="W2813" t="s">
        <v>10919</v>
      </c>
      <c r="X2813" t="s">
        <v>36</v>
      </c>
      <c r="Y2813" t="s">
        <v>48</v>
      </c>
      <c r="Z2813" t="s">
        <v>49</v>
      </c>
      <c r="AA2813">
        <v>1080228</v>
      </c>
      <c r="AE2813">
        <v>0</v>
      </c>
      <c r="AF2813">
        <v>45.181699999999999</v>
      </c>
      <c r="AG2813">
        <v>10</v>
      </c>
      <c r="AH2813">
        <v>8.0093999999999994</v>
      </c>
      <c r="AI2813">
        <v>0</v>
      </c>
      <c r="AJ2813">
        <v>23.3017</v>
      </c>
      <c r="AK2813">
        <v>0</v>
      </c>
      <c r="AL2813">
        <v>35.229100000000003</v>
      </c>
      <c r="AM2813">
        <f>INDEX(Sheet1!B:B, MATCH('tab1'!U2813, Sheet1!A:A,0))</f>
        <v>8</v>
      </c>
      <c r="AN2813">
        <f>INDEX(Sheet1!B:B, MATCH('tab1'!Z2813, Sheet1!A:A,0))</f>
        <v>4</v>
      </c>
      <c r="AO2813">
        <f t="shared" si="43"/>
        <v>136</v>
      </c>
    </row>
    <row r="2814" spans="1:41" x14ac:dyDescent="0.3">
      <c r="A2814" t="s">
        <v>6433</v>
      </c>
      <c r="B2814" t="s">
        <v>6433</v>
      </c>
      <c r="C2814" t="s">
        <v>6434</v>
      </c>
      <c r="D2814" t="s">
        <v>6435</v>
      </c>
      <c r="E2814" t="s">
        <v>82</v>
      </c>
      <c r="F2814">
        <v>10014</v>
      </c>
      <c r="G2814" t="s">
        <v>13574</v>
      </c>
      <c r="H2814" t="s">
        <v>14857</v>
      </c>
      <c r="I2814" t="s">
        <v>16114</v>
      </c>
      <c r="J2814" t="s">
        <v>82</v>
      </c>
      <c r="K2814">
        <v>10014</v>
      </c>
      <c r="L2814">
        <v>102</v>
      </c>
      <c r="M2814" t="s">
        <v>15048</v>
      </c>
      <c r="N2814">
        <v>40.734614000000001</v>
      </c>
      <c r="O2814">
        <v>-74.000428999999997</v>
      </c>
      <c r="P2814">
        <v>1006107503</v>
      </c>
      <c r="Q2814" t="s">
        <v>6436</v>
      </c>
      <c r="R2814">
        <v>7733</v>
      </c>
      <c r="S2814" s="1">
        <v>44998</v>
      </c>
      <c r="T2814" t="s">
        <v>54</v>
      </c>
      <c r="U2814" t="s">
        <v>34</v>
      </c>
      <c r="V2814">
        <v>83</v>
      </c>
      <c r="W2814" t="s">
        <v>6437</v>
      </c>
      <c r="X2814" t="s">
        <v>36</v>
      </c>
      <c r="Y2814" t="s">
        <v>37</v>
      </c>
      <c r="Z2814" t="s">
        <v>38</v>
      </c>
      <c r="AA2814">
        <v>1010685</v>
      </c>
      <c r="AB2814" t="s">
        <v>6438</v>
      </c>
      <c r="AC2814" s="1">
        <v>39160</v>
      </c>
      <c r="AD2814" t="s">
        <v>39</v>
      </c>
      <c r="AE2814">
        <v>33.333300000000001</v>
      </c>
      <c r="AF2814">
        <v>21.905000000000001</v>
      </c>
      <c r="AG2814">
        <v>10</v>
      </c>
      <c r="AH2814">
        <v>11.976900000000001</v>
      </c>
      <c r="AI2814">
        <v>16.666699999999999</v>
      </c>
      <c r="AJ2814">
        <v>6.1284999999999998</v>
      </c>
      <c r="AK2814">
        <v>16.666699999999999</v>
      </c>
      <c r="AL2814">
        <v>18.9541</v>
      </c>
      <c r="AM2814">
        <f>INDEX(Sheet1!B:B, MATCH('tab1'!U2814, Sheet1!A:A,0))</f>
        <v>5</v>
      </c>
      <c r="AN2814">
        <f>INDEX(Sheet1!B:B, MATCH('tab1'!Z2814, Sheet1!A:A,0))</f>
        <v>1</v>
      </c>
      <c r="AO2814">
        <f t="shared" si="43"/>
        <v>17</v>
      </c>
    </row>
    <row r="2815" spans="1:41" x14ac:dyDescent="0.3">
      <c r="A2815" t="s">
        <v>10182</v>
      </c>
      <c r="B2815" t="s">
        <v>10183</v>
      </c>
      <c r="C2815">
        <v>76</v>
      </c>
      <c r="D2815" t="s">
        <v>10184</v>
      </c>
      <c r="E2815" t="s">
        <v>135</v>
      </c>
      <c r="F2815">
        <v>10312</v>
      </c>
      <c r="G2815" t="s">
        <v>14376</v>
      </c>
      <c r="H2815" t="s">
        <v>14857</v>
      </c>
      <c r="I2815" t="s">
        <v>16827</v>
      </c>
      <c r="J2815" t="s">
        <v>14884</v>
      </c>
      <c r="K2815">
        <v>10312</v>
      </c>
      <c r="L2815">
        <v>503</v>
      </c>
      <c r="M2815" t="s">
        <v>14885</v>
      </c>
      <c r="N2815">
        <v>40.544249000000001</v>
      </c>
      <c r="O2815">
        <v>-74.160821999999996</v>
      </c>
      <c r="P2815">
        <v>5052390048</v>
      </c>
      <c r="Q2815" t="s">
        <v>10185</v>
      </c>
      <c r="R2815">
        <v>5747</v>
      </c>
      <c r="S2815" s="1">
        <v>45652</v>
      </c>
      <c r="T2815" t="s">
        <v>33</v>
      </c>
      <c r="U2815" t="s">
        <v>34</v>
      </c>
      <c r="V2815">
        <v>29</v>
      </c>
      <c r="W2815" t="s">
        <v>10186</v>
      </c>
      <c r="X2815" t="s">
        <v>36</v>
      </c>
      <c r="Y2815" t="s">
        <v>37</v>
      </c>
      <c r="Z2815" t="s">
        <v>38</v>
      </c>
      <c r="AA2815">
        <v>5107683</v>
      </c>
      <c r="AC2815" s="1">
        <v>38347</v>
      </c>
      <c r="AD2815" t="s">
        <v>60</v>
      </c>
      <c r="AE2815">
        <v>50</v>
      </c>
      <c r="AF2815">
        <v>21.905000000000001</v>
      </c>
      <c r="AG2815">
        <v>6</v>
      </c>
      <c r="AH2815">
        <v>11.976900000000001</v>
      </c>
      <c r="AI2815">
        <v>25</v>
      </c>
      <c r="AJ2815">
        <v>6.1284999999999998</v>
      </c>
      <c r="AK2815">
        <v>25</v>
      </c>
      <c r="AL2815">
        <v>18.9541</v>
      </c>
      <c r="AM2815">
        <f>INDEX(Sheet1!B:B, MATCH('tab1'!U2815, Sheet1!A:A,0))</f>
        <v>5</v>
      </c>
      <c r="AN2815">
        <f>INDEX(Sheet1!B:B, MATCH('tab1'!Z2815, Sheet1!A:A,0))</f>
        <v>1</v>
      </c>
      <c r="AO2815">
        <f t="shared" si="43"/>
        <v>17</v>
      </c>
    </row>
    <row r="2816" spans="1:41" x14ac:dyDescent="0.3">
      <c r="A2816" t="s">
        <v>2304</v>
      </c>
      <c r="B2816" t="s">
        <v>2304</v>
      </c>
      <c r="C2816" t="s">
        <v>2305</v>
      </c>
      <c r="D2816" t="s">
        <v>2306</v>
      </c>
      <c r="E2816" t="s">
        <v>31</v>
      </c>
      <c r="F2816">
        <v>11417</v>
      </c>
      <c r="G2816" t="s">
        <v>12724</v>
      </c>
      <c r="H2816" t="s">
        <v>14857</v>
      </c>
      <c r="I2816" t="s">
        <v>15305</v>
      </c>
      <c r="J2816" t="s">
        <v>31</v>
      </c>
      <c r="K2816">
        <v>11417</v>
      </c>
      <c r="L2816">
        <v>410</v>
      </c>
      <c r="M2816" t="s">
        <v>14877</v>
      </c>
      <c r="N2816">
        <v>40.675812999999998</v>
      </c>
      <c r="O2816">
        <v>-73.843439000000004</v>
      </c>
      <c r="P2816">
        <v>4114880059</v>
      </c>
      <c r="Q2816" t="s">
        <v>2307</v>
      </c>
      <c r="R2816">
        <v>7736</v>
      </c>
      <c r="S2816" s="1">
        <v>45718</v>
      </c>
      <c r="T2816" t="s">
        <v>33</v>
      </c>
      <c r="U2816" t="s">
        <v>34</v>
      </c>
      <c r="V2816">
        <v>58</v>
      </c>
      <c r="W2816" t="s">
        <v>2308</v>
      </c>
      <c r="X2816" t="s">
        <v>36</v>
      </c>
      <c r="Y2816" t="s">
        <v>37</v>
      </c>
      <c r="Z2816" t="s">
        <v>38</v>
      </c>
      <c r="AA2816">
        <v>4247954</v>
      </c>
      <c r="AB2816" t="s">
        <v>2309</v>
      </c>
      <c r="AC2816" s="1">
        <v>39143</v>
      </c>
      <c r="AD2816" t="s">
        <v>39</v>
      </c>
      <c r="AE2816">
        <v>0</v>
      </c>
      <c r="AF2816">
        <v>21.905000000000001</v>
      </c>
      <c r="AG2816">
        <v>10</v>
      </c>
      <c r="AH2816">
        <v>11.976900000000001</v>
      </c>
      <c r="AI2816">
        <v>0</v>
      </c>
      <c r="AJ2816">
        <v>6.1284999999999998</v>
      </c>
      <c r="AK2816">
        <v>0</v>
      </c>
      <c r="AL2816">
        <v>18.9541</v>
      </c>
      <c r="AM2816">
        <f>INDEX(Sheet1!B:B, MATCH('tab1'!U2816, Sheet1!A:A,0))</f>
        <v>5</v>
      </c>
      <c r="AN2816">
        <f>INDEX(Sheet1!B:B, MATCH('tab1'!Z2816, Sheet1!A:A,0))</f>
        <v>1</v>
      </c>
      <c r="AO2816">
        <f t="shared" si="43"/>
        <v>17</v>
      </c>
    </row>
    <row r="2817" spans="1:41" x14ac:dyDescent="0.3">
      <c r="A2817" t="s">
        <v>11524</v>
      </c>
      <c r="B2817" t="s">
        <v>11525</v>
      </c>
      <c r="C2817" t="s">
        <v>2305</v>
      </c>
      <c r="D2817" t="s">
        <v>11526</v>
      </c>
      <c r="E2817" t="s">
        <v>31</v>
      </c>
      <c r="F2817">
        <v>11417</v>
      </c>
      <c r="G2817" t="s">
        <v>14674</v>
      </c>
      <c r="H2817" t="s">
        <v>14857</v>
      </c>
      <c r="I2817" t="s">
        <v>17077</v>
      </c>
      <c r="J2817" t="s">
        <v>31</v>
      </c>
      <c r="K2817">
        <v>11417</v>
      </c>
      <c r="L2817">
        <v>410</v>
      </c>
      <c r="M2817" t="s">
        <v>14877</v>
      </c>
      <c r="N2817">
        <v>40.675812999999998</v>
      </c>
      <c r="O2817">
        <v>-73.843439000000004</v>
      </c>
      <c r="P2817">
        <v>4114880059</v>
      </c>
      <c r="Q2817" t="s">
        <v>2307</v>
      </c>
      <c r="R2817">
        <v>103812</v>
      </c>
      <c r="S2817" s="1">
        <v>45554</v>
      </c>
      <c r="T2817" t="s">
        <v>33</v>
      </c>
      <c r="U2817" t="s">
        <v>144</v>
      </c>
      <c r="V2817">
        <v>28</v>
      </c>
      <c r="W2817" t="s">
        <v>11527</v>
      </c>
      <c r="X2817" t="s">
        <v>146</v>
      </c>
      <c r="Y2817" t="s">
        <v>37</v>
      </c>
      <c r="Z2817" t="s">
        <v>147</v>
      </c>
      <c r="AA2817">
        <v>4247954</v>
      </c>
      <c r="AB2817" t="s">
        <v>7531</v>
      </c>
      <c r="AC2817" s="1">
        <v>42632</v>
      </c>
      <c r="AD2817" t="s">
        <v>39</v>
      </c>
      <c r="AE2817">
        <v>0</v>
      </c>
      <c r="AF2817">
        <v>17.4391</v>
      </c>
      <c r="AG2817">
        <v>11</v>
      </c>
      <c r="AH2817">
        <v>8.4033999999999995</v>
      </c>
      <c r="AI2817">
        <v>0</v>
      </c>
      <c r="AJ2817">
        <v>4.9984000000000002</v>
      </c>
      <c r="AK2817">
        <v>0</v>
      </c>
      <c r="AL2817">
        <v>15.3835</v>
      </c>
      <c r="AM2817">
        <f>INDEX(Sheet1!B:B, MATCH('tab1'!U2817, Sheet1!A:A,0))</f>
        <v>6</v>
      </c>
      <c r="AN2817">
        <f>INDEX(Sheet1!B:B, MATCH('tab1'!Z2817, Sheet1!A:A,0))</f>
        <v>2</v>
      </c>
      <c r="AO2817">
        <f t="shared" si="43"/>
        <v>34</v>
      </c>
    </row>
    <row r="2818" spans="1:41" x14ac:dyDescent="0.3">
      <c r="A2818" t="s">
        <v>9943</v>
      </c>
      <c r="B2818" t="s">
        <v>9943</v>
      </c>
      <c r="C2818" t="s">
        <v>7527</v>
      </c>
      <c r="D2818" t="s">
        <v>9944</v>
      </c>
      <c r="E2818" t="s">
        <v>31</v>
      </c>
      <c r="F2818">
        <v>11693</v>
      </c>
      <c r="G2818" t="s">
        <v>14324</v>
      </c>
      <c r="H2818" t="s">
        <v>14857</v>
      </c>
      <c r="I2818" t="s">
        <v>16324</v>
      </c>
      <c r="J2818" t="s">
        <v>31</v>
      </c>
      <c r="K2818">
        <v>11693</v>
      </c>
      <c r="L2818">
        <v>414</v>
      </c>
      <c r="M2818" t="s">
        <v>14877</v>
      </c>
      <c r="N2818">
        <v>40.587032999999998</v>
      </c>
      <c r="O2818">
        <v>-73.813984000000005</v>
      </c>
      <c r="P2818">
        <v>4161330021</v>
      </c>
      <c r="Q2818" t="s">
        <v>7529</v>
      </c>
      <c r="R2818">
        <v>64738</v>
      </c>
      <c r="S2818" s="1">
        <v>45433</v>
      </c>
      <c r="T2818" t="s">
        <v>33</v>
      </c>
      <c r="U2818" t="s">
        <v>34</v>
      </c>
      <c r="V2818">
        <v>39</v>
      </c>
      <c r="W2818" t="s">
        <v>9945</v>
      </c>
      <c r="X2818" t="s">
        <v>36</v>
      </c>
      <c r="Y2818" t="s">
        <v>37</v>
      </c>
      <c r="Z2818" t="s">
        <v>38</v>
      </c>
      <c r="AA2818">
        <v>4303605</v>
      </c>
      <c r="AC2818" s="1">
        <v>41780</v>
      </c>
      <c r="AD2818" t="s">
        <v>39</v>
      </c>
      <c r="AE2818">
        <v>0</v>
      </c>
      <c r="AF2818">
        <v>21.905000000000001</v>
      </c>
      <c r="AG2818">
        <v>16</v>
      </c>
      <c r="AH2818">
        <v>11.976900000000001</v>
      </c>
      <c r="AI2818">
        <v>0</v>
      </c>
      <c r="AJ2818">
        <v>6.1284999999999998</v>
      </c>
      <c r="AK2818">
        <v>0</v>
      </c>
      <c r="AL2818">
        <v>18.9541</v>
      </c>
      <c r="AM2818">
        <f>INDEX(Sheet1!B:B, MATCH('tab1'!U2818, Sheet1!A:A,0))</f>
        <v>5</v>
      </c>
      <c r="AN2818">
        <f>INDEX(Sheet1!B:B, MATCH('tab1'!Z2818, Sheet1!A:A,0))</f>
        <v>1</v>
      </c>
      <c r="AO2818">
        <f t="shared" si="43"/>
        <v>17</v>
      </c>
    </row>
    <row r="2819" spans="1:41" x14ac:dyDescent="0.3">
      <c r="A2819" t="s">
        <v>7525</v>
      </c>
      <c r="B2819" t="s">
        <v>7526</v>
      </c>
      <c r="C2819" t="s">
        <v>7527</v>
      </c>
      <c r="D2819" t="s">
        <v>7528</v>
      </c>
      <c r="E2819" t="s">
        <v>31</v>
      </c>
      <c r="F2819">
        <v>11693</v>
      </c>
      <c r="G2819" t="s">
        <v>13799</v>
      </c>
      <c r="H2819" t="s">
        <v>14857</v>
      </c>
      <c r="I2819" t="s">
        <v>16324</v>
      </c>
      <c r="J2819" t="s">
        <v>31</v>
      </c>
      <c r="K2819">
        <v>11693</v>
      </c>
      <c r="L2819">
        <v>414</v>
      </c>
      <c r="M2819" t="s">
        <v>14877</v>
      </c>
      <c r="N2819">
        <v>40.587032999999998</v>
      </c>
      <c r="O2819">
        <v>-73.813984000000005</v>
      </c>
      <c r="P2819">
        <v>4161330021</v>
      </c>
      <c r="Q2819" t="s">
        <v>7529</v>
      </c>
      <c r="R2819">
        <v>105696</v>
      </c>
      <c r="S2819" s="1">
        <v>45465</v>
      </c>
      <c r="T2819" t="s">
        <v>33</v>
      </c>
      <c r="U2819" t="s">
        <v>144</v>
      </c>
      <c r="V2819">
        <v>38</v>
      </c>
      <c r="W2819" t="s">
        <v>7530</v>
      </c>
      <c r="X2819" t="s">
        <v>146</v>
      </c>
      <c r="Y2819" t="s">
        <v>37</v>
      </c>
      <c r="Z2819" t="s">
        <v>147</v>
      </c>
      <c r="AA2819">
        <v>4303605</v>
      </c>
      <c r="AB2819" t="s">
        <v>7531</v>
      </c>
      <c r="AC2819" s="1">
        <v>44734</v>
      </c>
      <c r="AD2819" t="s">
        <v>39</v>
      </c>
      <c r="AE2819">
        <v>0</v>
      </c>
      <c r="AF2819">
        <v>17.4391</v>
      </c>
      <c r="AG2819">
        <v>14</v>
      </c>
      <c r="AH2819">
        <v>8.4033999999999995</v>
      </c>
      <c r="AI2819">
        <v>0</v>
      </c>
      <c r="AJ2819">
        <v>4.9984000000000002</v>
      </c>
      <c r="AK2819">
        <v>0</v>
      </c>
      <c r="AL2819">
        <v>15.3835</v>
      </c>
      <c r="AM2819">
        <f>INDEX(Sheet1!B:B, MATCH('tab1'!U2819, Sheet1!A:A,0))</f>
        <v>6</v>
      </c>
      <c r="AN2819">
        <f>INDEX(Sheet1!B:B, MATCH('tab1'!Z2819, Sheet1!A:A,0))</f>
        <v>2</v>
      </c>
      <c r="AO2819">
        <f t="shared" ref="AO2819:AO2882" si="44">POWER(2,AN2819-1) + POWER(2,AM2819-1)</f>
        <v>34</v>
      </c>
    </row>
    <row r="2820" spans="1:41" x14ac:dyDescent="0.3">
      <c r="A2820" t="s">
        <v>8746</v>
      </c>
      <c r="B2820" t="s">
        <v>8747</v>
      </c>
      <c r="C2820">
        <v>1207</v>
      </c>
      <c r="D2820" t="s">
        <v>8748</v>
      </c>
      <c r="E2820" t="s">
        <v>43</v>
      </c>
      <c r="F2820">
        <v>11229</v>
      </c>
      <c r="G2820" t="s">
        <v>14063</v>
      </c>
      <c r="H2820" t="s">
        <v>14857</v>
      </c>
      <c r="I2820" t="s">
        <v>16564</v>
      </c>
      <c r="J2820" t="s">
        <v>43</v>
      </c>
      <c r="K2820">
        <v>11229</v>
      </c>
      <c r="L2820">
        <v>315</v>
      </c>
      <c r="M2820" t="s">
        <v>14861</v>
      </c>
      <c r="N2820">
        <v>40.607976999999998</v>
      </c>
      <c r="O2820">
        <v>-73.960783000000006</v>
      </c>
      <c r="P2820">
        <v>3067750043</v>
      </c>
      <c r="Q2820" t="s">
        <v>8749</v>
      </c>
      <c r="R2820">
        <v>105897</v>
      </c>
      <c r="S2820" s="1">
        <v>45680</v>
      </c>
      <c r="T2820" t="s">
        <v>33</v>
      </c>
      <c r="U2820" t="s">
        <v>34</v>
      </c>
      <c r="V2820">
        <v>44</v>
      </c>
      <c r="W2820" t="s">
        <v>8750</v>
      </c>
      <c r="X2820" t="s">
        <v>36</v>
      </c>
      <c r="Y2820" t="s">
        <v>37</v>
      </c>
      <c r="Z2820" t="s">
        <v>38</v>
      </c>
      <c r="AA2820">
        <v>3182349</v>
      </c>
      <c r="AC2820" s="1">
        <v>44949</v>
      </c>
      <c r="AD2820" t="s">
        <v>39</v>
      </c>
      <c r="AG2820">
        <v>1</v>
      </c>
      <c r="AH2820">
        <v>11.976900000000001</v>
      </c>
      <c r="AM2820">
        <f>INDEX(Sheet1!B:B, MATCH('tab1'!U2820, Sheet1!A:A,0))</f>
        <v>5</v>
      </c>
      <c r="AN2820">
        <f>INDEX(Sheet1!B:B, MATCH('tab1'!Z2820, Sheet1!A:A,0))</f>
        <v>1</v>
      </c>
      <c r="AO2820">
        <f t="shared" si="44"/>
        <v>17</v>
      </c>
    </row>
    <row r="2821" spans="1:41" x14ac:dyDescent="0.3">
      <c r="A2821" t="s">
        <v>2882</v>
      </c>
      <c r="B2821" t="s">
        <v>2882</v>
      </c>
      <c r="C2821">
        <v>75</v>
      </c>
      <c r="D2821" t="s">
        <v>2883</v>
      </c>
      <c r="E2821" t="s">
        <v>82</v>
      </c>
      <c r="F2821">
        <v>10013</v>
      </c>
      <c r="G2821" t="s">
        <v>12842</v>
      </c>
      <c r="H2821" t="s">
        <v>14857</v>
      </c>
      <c r="I2821" t="s">
        <v>15419</v>
      </c>
      <c r="J2821" t="s">
        <v>82</v>
      </c>
      <c r="K2821">
        <v>10013</v>
      </c>
      <c r="L2821">
        <v>102</v>
      </c>
      <c r="M2821" t="s">
        <v>15048</v>
      </c>
      <c r="N2821">
        <v>40.723216999999998</v>
      </c>
      <c r="O2821">
        <v>-74.006226999999996</v>
      </c>
      <c r="P2821">
        <v>1002260001</v>
      </c>
      <c r="Q2821" t="s">
        <v>2884</v>
      </c>
      <c r="R2821">
        <v>104927</v>
      </c>
      <c r="S2821" s="1">
        <v>45110</v>
      </c>
      <c r="T2821" t="s">
        <v>33</v>
      </c>
      <c r="U2821" t="s">
        <v>34</v>
      </c>
      <c r="V2821">
        <v>46</v>
      </c>
      <c r="W2821" t="s">
        <v>2885</v>
      </c>
      <c r="X2821" t="s">
        <v>36</v>
      </c>
      <c r="Y2821" t="s">
        <v>37</v>
      </c>
      <c r="Z2821" t="s">
        <v>38</v>
      </c>
      <c r="AA2821">
        <v>1002934</v>
      </c>
      <c r="AB2821" t="s">
        <v>2886</v>
      </c>
      <c r="AC2821" s="1">
        <v>43649</v>
      </c>
      <c r="AD2821" t="s">
        <v>39</v>
      </c>
      <c r="AE2821">
        <v>0</v>
      </c>
      <c r="AF2821">
        <v>21.905000000000001</v>
      </c>
      <c r="AG2821">
        <v>9</v>
      </c>
      <c r="AH2821">
        <v>11.976900000000001</v>
      </c>
      <c r="AI2821">
        <v>0</v>
      </c>
      <c r="AJ2821">
        <v>6.1284999999999998</v>
      </c>
      <c r="AK2821">
        <v>0</v>
      </c>
      <c r="AL2821">
        <v>18.9541</v>
      </c>
      <c r="AM2821">
        <f>INDEX(Sheet1!B:B, MATCH('tab1'!U2821, Sheet1!A:A,0))</f>
        <v>5</v>
      </c>
      <c r="AN2821">
        <f>INDEX(Sheet1!B:B, MATCH('tab1'!Z2821, Sheet1!A:A,0))</f>
        <v>1</v>
      </c>
      <c r="AO2821">
        <f t="shared" si="44"/>
        <v>17</v>
      </c>
    </row>
    <row r="2822" spans="1:41" x14ac:dyDescent="0.3">
      <c r="A2822" t="s">
        <v>2882</v>
      </c>
      <c r="B2822" t="s">
        <v>2882</v>
      </c>
      <c r="C2822">
        <v>75</v>
      </c>
      <c r="D2822" t="s">
        <v>6454</v>
      </c>
      <c r="E2822" t="s">
        <v>82</v>
      </c>
      <c r="F2822">
        <v>10013</v>
      </c>
      <c r="G2822" t="s">
        <v>13578</v>
      </c>
      <c r="H2822" t="s">
        <v>14857</v>
      </c>
      <c r="I2822" t="s">
        <v>15419</v>
      </c>
      <c r="J2822" t="s">
        <v>82</v>
      </c>
      <c r="K2822">
        <v>10013</v>
      </c>
      <c r="L2822">
        <v>102</v>
      </c>
      <c r="M2822" t="s">
        <v>15048</v>
      </c>
      <c r="N2822">
        <v>40.723216999999998</v>
      </c>
      <c r="O2822">
        <v>-74.006226999999996</v>
      </c>
      <c r="P2822">
        <v>1002260001</v>
      </c>
      <c r="Q2822" t="s">
        <v>2884</v>
      </c>
      <c r="R2822">
        <v>104926</v>
      </c>
      <c r="S2822" s="1">
        <v>45110</v>
      </c>
      <c r="T2822" t="s">
        <v>33</v>
      </c>
      <c r="U2822" t="s">
        <v>144</v>
      </c>
      <c r="V2822">
        <v>54</v>
      </c>
      <c r="W2822" t="s">
        <v>6455</v>
      </c>
      <c r="X2822" t="s">
        <v>146</v>
      </c>
      <c r="Y2822" t="s">
        <v>37</v>
      </c>
      <c r="Z2822" t="s">
        <v>147</v>
      </c>
      <c r="AA2822">
        <v>1002934</v>
      </c>
      <c r="AC2822" s="1">
        <v>43649</v>
      </c>
      <c r="AD2822" t="s">
        <v>39</v>
      </c>
      <c r="AE2822">
        <v>0</v>
      </c>
      <c r="AF2822">
        <v>17.4391</v>
      </c>
      <c r="AG2822">
        <v>17</v>
      </c>
      <c r="AH2822">
        <v>8.4033999999999995</v>
      </c>
      <c r="AI2822">
        <v>0</v>
      </c>
      <c r="AJ2822">
        <v>4.9984000000000002</v>
      </c>
      <c r="AK2822">
        <v>0</v>
      </c>
      <c r="AL2822">
        <v>15.3835</v>
      </c>
      <c r="AM2822">
        <f>INDEX(Sheet1!B:B, MATCH('tab1'!U2822, Sheet1!A:A,0))</f>
        <v>6</v>
      </c>
      <c r="AN2822">
        <f>INDEX(Sheet1!B:B, MATCH('tab1'!Z2822, Sheet1!A:A,0))</f>
        <v>2</v>
      </c>
      <c r="AO2822">
        <f t="shared" si="44"/>
        <v>34</v>
      </c>
    </row>
    <row r="2823" spans="1:41" x14ac:dyDescent="0.3">
      <c r="A2823" t="s">
        <v>268</v>
      </c>
      <c r="B2823" t="s">
        <v>268</v>
      </c>
      <c r="C2823">
        <v>100</v>
      </c>
      <c r="D2823" t="s">
        <v>269</v>
      </c>
      <c r="E2823" t="s">
        <v>82</v>
      </c>
      <c r="F2823">
        <v>10007</v>
      </c>
      <c r="G2823" t="s">
        <v>12327</v>
      </c>
      <c r="H2823" t="s">
        <v>14857</v>
      </c>
      <c r="I2823" t="s">
        <v>14913</v>
      </c>
      <c r="J2823" t="s">
        <v>82</v>
      </c>
      <c r="K2823">
        <v>10007</v>
      </c>
      <c r="L2823">
        <v>101</v>
      </c>
      <c r="M2823" t="s">
        <v>14914</v>
      </c>
      <c r="N2823">
        <v>40.712967999999996</v>
      </c>
      <c r="O2823">
        <v>-74.00949</v>
      </c>
      <c r="P2823">
        <v>1001250020</v>
      </c>
      <c r="Q2823" t="s">
        <v>270</v>
      </c>
      <c r="R2823">
        <v>105233</v>
      </c>
      <c r="S2823" s="1">
        <v>45538</v>
      </c>
      <c r="T2823" t="s">
        <v>33</v>
      </c>
      <c r="U2823" t="s">
        <v>34</v>
      </c>
      <c r="V2823">
        <v>105</v>
      </c>
      <c r="W2823" t="s">
        <v>271</v>
      </c>
      <c r="X2823" t="s">
        <v>36</v>
      </c>
      <c r="Y2823" t="s">
        <v>37</v>
      </c>
      <c r="Z2823" t="s">
        <v>38</v>
      </c>
      <c r="AA2823">
        <v>1001409</v>
      </c>
      <c r="AB2823" t="s">
        <v>272</v>
      </c>
      <c r="AC2823" s="1">
        <v>44077</v>
      </c>
      <c r="AD2823" t="s">
        <v>39</v>
      </c>
      <c r="AE2823">
        <v>0</v>
      </c>
      <c r="AF2823">
        <v>21.905000000000001</v>
      </c>
      <c r="AG2823">
        <v>19</v>
      </c>
      <c r="AH2823">
        <v>11.976900000000001</v>
      </c>
      <c r="AI2823">
        <v>0</v>
      </c>
      <c r="AJ2823">
        <v>6.1284999999999998</v>
      </c>
      <c r="AK2823">
        <v>0</v>
      </c>
      <c r="AL2823">
        <v>18.9541</v>
      </c>
      <c r="AM2823">
        <f>INDEX(Sheet1!B:B, MATCH('tab1'!U2823, Sheet1!A:A,0))</f>
        <v>5</v>
      </c>
      <c r="AN2823">
        <f>INDEX(Sheet1!B:B, MATCH('tab1'!Z2823, Sheet1!A:A,0))</f>
        <v>1</v>
      </c>
      <c r="AO2823">
        <f t="shared" si="44"/>
        <v>17</v>
      </c>
    </row>
    <row r="2824" spans="1:41" x14ac:dyDescent="0.3">
      <c r="A2824" t="s">
        <v>268</v>
      </c>
      <c r="B2824" t="s">
        <v>268</v>
      </c>
      <c r="C2824">
        <v>100</v>
      </c>
      <c r="D2824" t="s">
        <v>269</v>
      </c>
      <c r="E2824" t="s">
        <v>82</v>
      </c>
      <c r="F2824">
        <v>10007</v>
      </c>
      <c r="G2824" t="s">
        <v>12327</v>
      </c>
      <c r="H2824" t="s">
        <v>14857</v>
      </c>
      <c r="I2824" t="s">
        <v>14913</v>
      </c>
      <c r="J2824" t="s">
        <v>82</v>
      </c>
      <c r="K2824">
        <v>10007</v>
      </c>
      <c r="L2824">
        <v>101</v>
      </c>
      <c r="M2824" t="s">
        <v>14914</v>
      </c>
      <c r="N2824">
        <v>40.712967999999996</v>
      </c>
      <c r="O2824">
        <v>-74.00949</v>
      </c>
      <c r="P2824">
        <v>1001250020</v>
      </c>
      <c r="Q2824" t="s">
        <v>270</v>
      </c>
      <c r="R2824">
        <v>105232</v>
      </c>
      <c r="S2824" s="1">
        <v>45538</v>
      </c>
      <c r="T2824" t="s">
        <v>33</v>
      </c>
      <c r="U2824" t="s">
        <v>144</v>
      </c>
      <c r="V2824">
        <v>50</v>
      </c>
      <c r="W2824" t="s">
        <v>10638</v>
      </c>
      <c r="X2824" t="s">
        <v>146</v>
      </c>
      <c r="Y2824" t="s">
        <v>37</v>
      </c>
      <c r="Z2824" t="s">
        <v>147</v>
      </c>
      <c r="AA2824">
        <v>1001409</v>
      </c>
      <c r="AB2824" t="s">
        <v>272</v>
      </c>
      <c r="AC2824" s="1">
        <v>44077</v>
      </c>
      <c r="AD2824" t="s">
        <v>39</v>
      </c>
      <c r="AE2824">
        <v>0</v>
      </c>
      <c r="AF2824">
        <v>17.4391</v>
      </c>
      <c r="AG2824">
        <v>16</v>
      </c>
      <c r="AH2824">
        <v>8.4033999999999995</v>
      </c>
      <c r="AI2824">
        <v>0</v>
      </c>
      <c r="AJ2824">
        <v>4.9984000000000002</v>
      </c>
      <c r="AK2824">
        <v>0</v>
      </c>
      <c r="AL2824">
        <v>15.3835</v>
      </c>
      <c r="AM2824">
        <f>INDEX(Sheet1!B:B, MATCH('tab1'!U2824, Sheet1!A:A,0))</f>
        <v>6</v>
      </c>
      <c r="AN2824">
        <f>INDEX(Sheet1!B:B, MATCH('tab1'!Z2824, Sheet1!A:A,0))</f>
        <v>2</v>
      </c>
      <c r="AO2824">
        <f t="shared" si="44"/>
        <v>34</v>
      </c>
    </row>
    <row r="2825" spans="1:41" x14ac:dyDescent="0.3">
      <c r="A2825" t="s">
        <v>5951</v>
      </c>
      <c r="B2825" t="s">
        <v>5952</v>
      </c>
      <c r="C2825">
        <v>55</v>
      </c>
      <c r="D2825" t="s">
        <v>5953</v>
      </c>
      <c r="E2825" t="s">
        <v>82</v>
      </c>
      <c r="F2825">
        <v>10001</v>
      </c>
      <c r="G2825" t="s">
        <v>13476</v>
      </c>
      <c r="H2825" t="s">
        <v>14857</v>
      </c>
      <c r="I2825" t="s">
        <v>16021</v>
      </c>
      <c r="J2825" t="s">
        <v>82</v>
      </c>
      <c r="K2825">
        <v>10001</v>
      </c>
      <c r="L2825">
        <v>104</v>
      </c>
      <c r="M2825" t="s">
        <v>14936</v>
      </c>
      <c r="N2825">
        <v>40.755445999999999</v>
      </c>
      <c r="O2825">
        <v>-74.002219999999994</v>
      </c>
      <c r="P2825">
        <v>1007050001</v>
      </c>
      <c r="Q2825" t="s">
        <v>5954</v>
      </c>
      <c r="R2825">
        <v>105296</v>
      </c>
      <c r="S2825" s="1">
        <v>45711</v>
      </c>
      <c r="T2825" t="s">
        <v>33</v>
      </c>
      <c r="U2825" t="s">
        <v>144</v>
      </c>
      <c r="V2825">
        <v>50</v>
      </c>
      <c r="W2825" t="s">
        <v>5955</v>
      </c>
      <c r="X2825" t="s">
        <v>146</v>
      </c>
      <c r="Y2825" t="s">
        <v>37</v>
      </c>
      <c r="Z2825" t="s">
        <v>147</v>
      </c>
      <c r="AA2825">
        <v>1089412</v>
      </c>
      <c r="AC2825" s="1">
        <v>44250</v>
      </c>
      <c r="AD2825" t="s">
        <v>39</v>
      </c>
      <c r="AE2825">
        <v>33.333300000000001</v>
      </c>
      <c r="AF2825">
        <v>17.4391</v>
      </c>
      <c r="AG2825">
        <v>16</v>
      </c>
      <c r="AH2825">
        <v>8.4033999999999995</v>
      </c>
      <c r="AI2825">
        <v>0</v>
      </c>
      <c r="AJ2825">
        <v>4.9984000000000002</v>
      </c>
      <c r="AK2825">
        <v>33.333300000000001</v>
      </c>
      <c r="AL2825">
        <v>15.3835</v>
      </c>
      <c r="AM2825">
        <f>INDEX(Sheet1!B:B, MATCH('tab1'!U2825, Sheet1!A:A,0))</f>
        <v>6</v>
      </c>
      <c r="AN2825">
        <f>INDEX(Sheet1!B:B, MATCH('tab1'!Z2825, Sheet1!A:A,0))</f>
        <v>2</v>
      </c>
      <c r="AO2825">
        <f t="shared" si="44"/>
        <v>34</v>
      </c>
    </row>
    <row r="2826" spans="1:41" x14ac:dyDescent="0.3">
      <c r="A2826" t="s">
        <v>5951</v>
      </c>
      <c r="B2826" t="s">
        <v>5952</v>
      </c>
      <c r="C2826">
        <v>55</v>
      </c>
      <c r="D2826" t="s">
        <v>5953</v>
      </c>
      <c r="E2826" t="s">
        <v>82</v>
      </c>
      <c r="F2826">
        <v>10001</v>
      </c>
      <c r="G2826" t="s">
        <v>13476</v>
      </c>
      <c r="H2826" t="s">
        <v>14857</v>
      </c>
      <c r="I2826" t="s">
        <v>16021</v>
      </c>
      <c r="J2826" t="s">
        <v>82</v>
      </c>
      <c r="K2826">
        <v>10001</v>
      </c>
      <c r="L2826">
        <v>104</v>
      </c>
      <c r="M2826" t="s">
        <v>14936</v>
      </c>
      <c r="N2826">
        <v>40.755445999999999</v>
      </c>
      <c r="O2826">
        <v>-74.002219999999994</v>
      </c>
      <c r="P2826">
        <v>1007050001</v>
      </c>
      <c r="Q2826" t="s">
        <v>5954</v>
      </c>
      <c r="R2826">
        <v>105297</v>
      </c>
      <c r="S2826" s="1">
        <v>45711</v>
      </c>
      <c r="T2826" t="s">
        <v>33</v>
      </c>
      <c r="U2826" t="s">
        <v>34</v>
      </c>
      <c r="V2826">
        <v>40</v>
      </c>
      <c r="W2826" t="s">
        <v>6940</v>
      </c>
      <c r="X2826" t="s">
        <v>36</v>
      </c>
      <c r="Y2826" t="s">
        <v>37</v>
      </c>
      <c r="Z2826" t="s">
        <v>38</v>
      </c>
      <c r="AA2826">
        <v>1089412</v>
      </c>
      <c r="AC2826" s="1">
        <v>44250</v>
      </c>
      <c r="AD2826" t="s">
        <v>39</v>
      </c>
      <c r="AE2826">
        <v>0</v>
      </c>
      <c r="AF2826">
        <v>21.905000000000001</v>
      </c>
      <c r="AG2826">
        <v>12</v>
      </c>
      <c r="AH2826">
        <v>11.976900000000001</v>
      </c>
      <c r="AI2826">
        <v>0</v>
      </c>
      <c r="AJ2826">
        <v>6.1284999999999998</v>
      </c>
      <c r="AK2826">
        <v>0</v>
      </c>
      <c r="AL2826">
        <v>18.9541</v>
      </c>
      <c r="AM2826">
        <f>INDEX(Sheet1!B:B, MATCH('tab1'!U2826, Sheet1!A:A,0))</f>
        <v>5</v>
      </c>
      <c r="AN2826">
        <f>INDEX(Sheet1!B:B, MATCH('tab1'!Z2826, Sheet1!A:A,0))</f>
        <v>1</v>
      </c>
      <c r="AO2826">
        <f t="shared" si="44"/>
        <v>17</v>
      </c>
    </row>
    <row r="2827" spans="1:41" x14ac:dyDescent="0.3">
      <c r="A2827" t="s">
        <v>5517</v>
      </c>
      <c r="B2827" t="s">
        <v>5517</v>
      </c>
      <c r="C2827">
        <v>55</v>
      </c>
      <c r="D2827" t="s">
        <v>5518</v>
      </c>
      <c r="E2827" t="s">
        <v>43</v>
      </c>
      <c r="F2827">
        <v>11201</v>
      </c>
      <c r="G2827" t="s">
        <v>13381</v>
      </c>
      <c r="H2827" t="s">
        <v>14857</v>
      </c>
      <c r="I2827" t="s">
        <v>15930</v>
      </c>
      <c r="J2827" t="s">
        <v>43</v>
      </c>
      <c r="K2827">
        <v>11201</v>
      </c>
      <c r="L2827">
        <v>302</v>
      </c>
      <c r="M2827" t="s">
        <v>14863</v>
      </c>
      <c r="N2827">
        <v>40.700704000000002</v>
      </c>
      <c r="O2827">
        <v>-73.988462999999996</v>
      </c>
      <c r="P2827">
        <v>3000630001</v>
      </c>
      <c r="Q2827" t="s">
        <v>5519</v>
      </c>
      <c r="R2827">
        <v>105903</v>
      </c>
      <c r="S2827" s="1">
        <v>45694</v>
      </c>
      <c r="T2827" t="s">
        <v>33</v>
      </c>
      <c r="U2827" t="s">
        <v>34</v>
      </c>
      <c r="V2827">
        <v>74</v>
      </c>
      <c r="W2827" t="s">
        <v>5520</v>
      </c>
      <c r="X2827" t="s">
        <v>36</v>
      </c>
      <c r="Y2827" t="s">
        <v>37</v>
      </c>
      <c r="Z2827" t="s">
        <v>38</v>
      </c>
      <c r="AA2827">
        <v>3000161</v>
      </c>
      <c r="AC2827" s="1">
        <v>44963</v>
      </c>
      <c r="AD2827" t="s">
        <v>39</v>
      </c>
      <c r="AG2827">
        <v>3</v>
      </c>
      <c r="AH2827">
        <v>11.976900000000001</v>
      </c>
      <c r="AM2827">
        <f>INDEX(Sheet1!B:B, MATCH('tab1'!U2827, Sheet1!A:A,0))</f>
        <v>5</v>
      </c>
      <c r="AN2827">
        <f>INDEX(Sheet1!B:B, MATCH('tab1'!Z2827, Sheet1!A:A,0))</f>
        <v>1</v>
      </c>
      <c r="AO2827">
        <f t="shared" si="44"/>
        <v>17</v>
      </c>
    </row>
    <row r="2828" spans="1:41" x14ac:dyDescent="0.3">
      <c r="A2828" t="s">
        <v>5517</v>
      </c>
      <c r="B2828" t="s">
        <v>5517</v>
      </c>
      <c r="C2828">
        <v>55</v>
      </c>
      <c r="D2828" t="s">
        <v>5518</v>
      </c>
      <c r="E2828" t="s">
        <v>43</v>
      </c>
      <c r="F2828">
        <v>11201</v>
      </c>
      <c r="G2828" t="s">
        <v>13381</v>
      </c>
      <c r="H2828" t="s">
        <v>14857</v>
      </c>
      <c r="I2828" t="s">
        <v>15930</v>
      </c>
      <c r="J2828" t="s">
        <v>43</v>
      </c>
      <c r="K2828">
        <v>11201</v>
      </c>
      <c r="L2828">
        <v>302</v>
      </c>
      <c r="M2828" t="s">
        <v>14863</v>
      </c>
      <c r="N2828">
        <v>40.700704000000002</v>
      </c>
      <c r="O2828">
        <v>-73.988462999999996</v>
      </c>
      <c r="P2828">
        <v>3000630001</v>
      </c>
      <c r="Q2828" t="s">
        <v>5519</v>
      </c>
      <c r="R2828">
        <v>105904</v>
      </c>
      <c r="S2828" s="1">
        <v>45694</v>
      </c>
      <c r="T2828" t="s">
        <v>33</v>
      </c>
      <c r="U2828" t="s">
        <v>144</v>
      </c>
      <c r="V2828">
        <v>36</v>
      </c>
      <c r="W2828" t="s">
        <v>11130</v>
      </c>
      <c r="X2828" t="s">
        <v>146</v>
      </c>
      <c r="Y2828" t="s">
        <v>37</v>
      </c>
      <c r="Z2828" t="s">
        <v>147</v>
      </c>
      <c r="AA2828">
        <v>3000161</v>
      </c>
      <c r="AC2828" s="1">
        <v>44963</v>
      </c>
      <c r="AD2828" t="s">
        <v>39</v>
      </c>
      <c r="AG2828">
        <v>3</v>
      </c>
      <c r="AH2828">
        <v>8.4033999999999995</v>
      </c>
      <c r="AM2828">
        <f>INDEX(Sheet1!B:B, MATCH('tab1'!U2828, Sheet1!A:A,0))</f>
        <v>6</v>
      </c>
      <c r="AN2828">
        <f>INDEX(Sheet1!B:B, MATCH('tab1'!Z2828, Sheet1!A:A,0))</f>
        <v>2</v>
      </c>
      <c r="AO2828">
        <f t="shared" si="44"/>
        <v>34</v>
      </c>
    </row>
    <row r="2829" spans="1:41" x14ac:dyDescent="0.3">
      <c r="A2829" t="s">
        <v>9934</v>
      </c>
      <c r="B2829" t="s">
        <v>9934</v>
      </c>
      <c r="C2829" t="s">
        <v>9935</v>
      </c>
      <c r="D2829" t="s">
        <v>9936</v>
      </c>
      <c r="E2829" t="s">
        <v>82</v>
      </c>
      <c r="F2829">
        <v>10036</v>
      </c>
      <c r="G2829" t="s">
        <v>14322</v>
      </c>
      <c r="H2829" t="s">
        <v>14857</v>
      </c>
      <c r="I2829" t="s">
        <v>16780</v>
      </c>
      <c r="J2829" t="s">
        <v>82</v>
      </c>
      <c r="K2829">
        <v>10036</v>
      </c>
      <c r="L2829">
        <v>104</v>
      </c>
      <c r="M2829" t="s">
        <v>14936</v>
      </c>
      <c r="N2829">
        <v>40.761198999999998</v>
      </c>
      <c r="O2829">
        <v>-73.999234999999999</v>
      </c>
      <c r="P2829">
        <v>1010897502</v>
      </c>
      <c r="Q2829" t="s">
        <v>9937</v>
      </c>
      <c r="R2829">
        <v>105917</v>
      </c>
      <c r="S2829" s="1">
        <v>45717</v>
      </c>
      <c r="T2829" t="s">
        <v>33</v>
      </c>
      <c r="U2829" t="s">
        <v>34</v>
      </c>
      <c r="V2829">
        <v>34</v>
      </c>
      <c r="W2829" t="s">
        <v>9938</v>
      </c>
      <c r="X2829" t="s">
        <v>36</v>
      </c>
      <c r="Y2829" t="s">
        <v>37</v>
      </c>
      <c r="Z2829" t="s">
        <v>38</v>
      </c>
      <c r="AA2829">
        <v>1088643</v>
      </c>
      <c r="AB2829" t="s">
        <v>272</v>
      </c>
      <c r="AC2829" s="1">
        <v>44986</v>
      </c>
      <c r="AD2829" t="s">
        <v>39</v>
      </c>
      <c r="AG2829">
        <v>1</v>
      </c>
      <c r="AH2829">
        <v>11.976900000000001</v>
      </c>
      <c r="AM2829">
        <f>INDEX(Sheet1!B:B, MATCH('tab1'!U2829, Sheet1!A:A,0))</f>
        <v>5</v>
      </c>
      <c r="AN2829">
        <f>INDEX(Sheet1!B:B, MATCH('tab1'!Z2829, Sheet1!A:A,0))</f>
        <v>1</v>
      </c>
      <c r="AO2829">
        <f t="shared" si="44"/>
        <v>17</v>
      </c>
    </row>
    <row r="2830" spans="1:41" x14ac:dyDescent="0.3">
      <c r="A2830" t="s">
        <v>9934</v>
      </c>
      <c r="B2830" t="s">
        <v>9934</v>
      </c>
      <c r="C2830">
        <v>620</v>
      </c>
      <c r="D2830" t="s">
        <v>11995</v>
      </c>
      <c r="E2830" t="s">
        <v>82</v>
      </c>
      <c r="F2830">
        <v>10036</v>
      </c>
      <c r="G2830" t="s">
        <v>14780</v>
      </c>
      <c r="H2830" t="s">
        <v>14857</v>
      </c>
      <c r="I2830" t="s">
        <v>16780</v>
      </c>
      <c r="J2830" t="s">
        <v>82</v>
      </c>
      <c r="K2830">
        <v>10036</v>
      </c>
      <c r="L2830">
        <v>104</v>
      </c>
      <c r="M2830" t="s">
        <v>14936</v>
      </c>
      <c r="N2830">
        <v>40.761198999999998</v>
      </c>
      <c r="O2830">
        <v>-73.999234999999999</v>
      </c>
      <c r="P2830">
        <v>1010897502</v>
      </c>
      <c r="Q2830" t="s">
        <v>9937</v>
      </c>
      <c r="R2830">
        <v>105918</v>
      </c>
      <c r="S2830" s="1">
        <v>45717</v>
      </c>
      <c r="T2830" t="s">
        <v>33</v>
      </c>
      <c r="U2830" t="s">
        <v>144</v>
      </c>
      <c r="V2830">
        <v>36</v>
      </c>
      <c r="W2830" t="s">
        <v>11996</v>
      </c>
      <c r="X2830" t="s">
        <v>146</v>
      </c>
      <c r="Y2830" t="s">
        <v>37</v>
      </c>
      <c r="Z2830" t="s">
        <v>147</v>
      </c>
      <c r="AA2830">
        <v>1088643</v>
      </c>
      <c r="AB2830" t="s">
        <v>272</v>
      </c>
      <c r="AC2830" s="1">
        <v>44986</v>
      </c>
      <c r="AD2830" t="s">
        <v>39</v>
      </c>
      <c r="AG2830">
        <v>3</v>
      </c>
      <c r="AH2830">
        <v>8.4033999999999995</v>
      </c>
      <c r="AM2830">
        <f>INDEX(Sheet1!B:B, MATCH('tab1'!U2830, Sheet1!A:A,0))</f>
        <v>6</v>
      </c>
      <c r="AN2830">
        <f>INDEX(Sheet1!B:B, MATCH('tab1'!Z2830, Sheet1!A:A,0))</f>
        <v>2</v>
      </c>
      <c r="AO2830">
        <f t="shared" si="44"/>
        <v>34</v>
      </c>
    </row>
    <row r="2831" spans="1:41" x14ac:dyDescent="0.3">
      <c r="A2831" t="s">
        <v>6864</v>
      </c>
      <c r="B2831" t="s">
        <v>6865</v>
      </c>
      <c r="C2831">
        <v>1416</v>
      </c>
      <c r="D2831" t="s">
        <v>6866</v>
      </c>
      <c r="E2831" t="s">
        <v>43</v>
      </c>
      <c r="F2831">
        <v>11219</v>
      </c>
      <c r="G2831" t="s">
        <v>13659</v>
      </c>
      <c r="H2831" t="s">
        <v>14857</v>
      </c>
      <c r="I2831" t="s">
        <v>16194</v>
      </c>
      <c r="J2831" t="s">
        <v>43</v>
      </c>
      <c r="K2831">
        <v>11219</v>
      </c>
      <c r="L2831">
        <v>312</v>
      </c>
      <c r="M2831" t="s">
        <v>14912</v>
      </c>
      <c r="N2831">
        <v>40.636698000000003</v>
      </c>
      <c r="O2831">
        <v>-73.985844</v>
      </c>
      <c r="P2831">
        <v>3056060011</v>
      </c>
      <c r="Q2831" t="s">
        <v>6867</v>
      </c>
      <c r="R2831">
        <v>104300</v>
      </c>
      <c r="S2831" s="1">
        <v>79222</v>
      </c>
      <c r="T2831" t="s">
        <v>45</v>
      </c>
      <c r="U2831" t="s">
        <v>46</v>
      </c>
      <c r="V2831">
        <v>0</v>
      </c>
      <c r="W2831" t="s">
        <v>6868</v>
      </c>
      <c r="X2831" t="s">
        <v>36</v>
      </c>
      <c r="Y2831" t="s">
        <v>48</v>
      </c>
      <c r="Z2831" t="s">
        <v>49</v>
      </c>
      <c r="AA2831">
        <v>3136244</v>
      </c>
      <c r="AG2831">
        <v>1</v>
      </c>
      <c r="AH2831">
        <v>8.0093999999999994</v>
      </c>
      <c r="AM2831">
        <f>INDEX(Sheet1!B:B, MATCH('tab1'!U2831, Sheet1!A:A,0))</f>
        <v>8</v>
      </c>
      <c r="AN2831">
        <f>INDEX(Sheet1!B:B, MATCH('tab1'!Z2831, Sheet1!A:A,0))</f>
        <v>4</v>
      </c>
      <c r="AO2831">
        <f t="shared" si="44"/>
        <v>136</v>
      </c>
    </row>
    <row r="2832" spans="1:41" x14ac:dyDescent="0.3">
      <c r="A2832" t="s">
        <v>4938</v>
      </c>
      <c r="B2832" t="s">
        <v>4939</v>
      </c>
      <c r="C2832">
        <v>1887</v>
      </c>
      <c r="D2832" t="s">
        <v>2265</v>
      </c>
      <c r="E2832" t="s">
        <v>64</v>
      </c>
      <c r="F2832">
        <v>10457</v>
      </c>
      <c r="G2832" t="s">
        <v>13261</v>
      </c>
      <c r="H2832" t="s">
        <v>14857</v>
      </c>
      <c r="I2832" t="s">
        <v>15814</v>
      </c>
      <c r="J2832" t="s">
        <v>64</v>
      </c>
      <c r="K2832">
        <v>10457</v>
      </c>
      <c r="L2832">
        <v>206</v>
      </c>
      <c r="M2832" t="s">
        <v>14865</v>
      </c>
      <c r="N2832">
        <v>40.846390999999997</v>
      </c>
      <c r="O2832">
        <v>-73.897296999999995</v>
      </c>
      <c r="P2832">
        <v>2029180024</v>
      </c>
      <c r="Q2832" t="s">
        <v>4940</v>
      </c>
      <c r="R2832">
        <v>7801</v>
      </c>
      <c r="S2832" s="1">
        <v>45190</v>
      </c>
      <c r="T2832" t="s">
        <v>33</v>
      </c>
      <c r="U2832" t="s">
        <v>34</v>
      </c>
      <c r="V2832">
        <v>275</v>
      </c>
      <c r="W2832" t="s">
        <v>4941</v>
      </c>
      <c r="X2832" t="s">
        <v>36</v>
      </c>
      <c r="Y2832" t="s">
        <v>37</v>
      </c>
      <c r="Z2832" t="s">
        <v>38</v>
      </c>
      <c r="AA2832">
        <v>2009578</v>
      </c>
      <c r="AB2832" t="s">
        <v>4942</v>
      </c>
      <c r="AC2832" s="1">
        <v>39346</v>
      </c>
      <c r="AD2832" t="s">
        <v>39</v>
      </c>
      <c r="AE2832">
        <v>75</v>
      </c>
      <c r="AF2832">
        <v>21.905000000000001</v>
      </c>
      <c r="AG2832">
        <v>58</v>
      </c>
      <c r="AH2832">
        <v>11.976900000000001</v>
      </c>
      <c r="AI2832">
        <v>0</v>
      </c>
      <c r="AJ2832">
        <v>6.1284999999999998</v>
      </c>
      <c r="AK2832">
        <v>75</v>
      </c>
      <c r="AL2832">
        <v>18.9541</v>
      </c>
      <c r="AM2832">
        <f>INDEX(Sheet1!B:B, MATCH('tab1'!U2832, Sheet1!A:A,0))</f>
        <v>5</v>
      </c>
      <c r="AN2832">
        <f>INDEX(Sheet1!B:B, MATCH('tab1'!Z2832, Sheet1!A:A,0))</f>
        <v>1</v>
      </c>
      <c r="AO2832">
        <f t="shared" si="44"/>
        <v>17</v>
      </c>
    </row>
    <row r="2833" spans="1:41" x14ac:dyDescent="0.3">
      <c r="A2833" t="s">
        <v>1842</v>
      </c>
      <c r="B2833" t="s">
        <v>1842</v>
      </c>
      <c r="C2833">
        <v>2074</v>
      </c>
      <c r="D2833" t="s">
        <v>1843</v>
      </c>
      <c r="E2833" t="s">
        <v>64</v>
      </c>
      <c r="F2833">
        <v>10466</v>
      </c>
      <c r="G2833" t="s">
        <v>12631</v>
      </c>
      <c r="H2833" t="s">
        <v>14857</v>
      </c>
      <c r="I2833" t="s">
        <v>15216</v>
      </c>
      <c r="J2833" t="s">
        <v>64</v>
      </c>
      <c r="K2833">
        <v>10466</v>
      </c>
      <c r="L2833">
        <v>212</v>
      </c>
      <c r="M2833" t="s">
        <v>14872</v>
      </c>
      <c r="N2833">
        <v>40.890773000000003</v>
      </c>
      <c r="O2833">
        <v>-73.839800999999994</v>
      </c>
      <c r="P2833">
        <v>2049580032</v>
      </c>
      <c r="Q2833" t="s">
        <v>1844</v>
      </c>
      <c r="R2833">
        <v>5234</v>
      </c>
      <c r="S2833" s="1">
        <v>45655</v>
      </c>
      <c r="T2833" t="s">
        <v>33</v>
      </c>
      <c r="U2833" t="s">
        <v>34</v>
      </c>
      <c r="V2833">
        <v>74</v>
      </c>
      <c r="W2833" t="s">
        <v>1845</v>
      </c>
      <c r="X2833" t="s">
        <v>36</v>
      </c>
      <c r="Y2833" t="s">
        <v>37</v>
      </c>
      <c r="Z2833" t="s">
        <v>38</v>
      </c>
      <c r="AA2833">
        <v>2066715</v>
      </c>
      <c r="AC2833" s="1">
        <v>38336</v>
      </c>
      <c r="AD2833" t="s">
        <v>60</v>
      </c>
      <c r="AE2833">
        <v>0</v>
      </c>
      <c r="AF2833">
        <v>21.905000000000001</v>
      </c>
      <c r="AG2833">
        <v>10</v>
      </c>
      <c r="AH2833">
        <v>11.976900000000001</v>
      </c>
      <c r="AI2833">
        <v>0</v>
      </c>
      <c r="AJ2833">
        <v>6.1284999999999998</v>
      </c>
      <c r="AK2833">
        <v>0</v>
      </c>
      <c r="AL2833">
        <v>18.9541</v>
      </c>
      <c r="AM2833">
        <f>INDEX(Sheet1!B:B, MATCH('tab1'!U2833, Sheet1!A:A,0))</f>
        <v>5</v>
      </c>
      <c r="AN2833">
        <f>INDEX(Sheet1!B:B, MATCH('tab1'!Z2833, Sheet1!A:A,0))</f>
        <v>1</v>
      </c>
      <c r="AO2833">
        <f t="shared" si="44"/>
        <v>17</v>
      </c>
    </row>
    <row r="2834" spans="1:41" x14ac:dyDescent="0.3">
      <c r="A2834" t="s">
        <v>11976</v>
      </c>
      <c r="B2834" t="s">
        <v>11977</v>
      </c>
      <c r="C2834">
        <v>2074</v>
      </c>
      <c r="D2834" t="s">
        <v>1843</v>
      </c>
      <c r="E2834" t="s">
        <v>64</v>
      </c>
      <c r="F2834">
        <v>10466</v>
      </c>
      <c r="G2834" t="s">
        <v>12631</v>
      </c>
      <c r="H2834" t="s">
        <v>14857</v>
      </c>
      <c r="I2834" t="s">
        <v>15216</v>
      </c>
      <c r="J2834" t="s">
        <v>64</v>
      </c>
      <c r="K2834">
        <v>10466</v>
      </c>
      <c r="L2834">
        <v>212</v>
      </c>
      <c r="M2834" t="s">
        <v>14872</v>
      </c>
      <c r="N2834">
        <v>40.890773000000003</v>
      </c>
      <c r="O2834">
        <v>-73.839800999999994</v>
      </c>
      <c r="P2834">
        <v>2049580032</v>
      </c>
      <c r="Q2834" t="s">
        <v>1844</v>
      </c>
      <c r="R2834">
        <v>34153</v>
      </c>
      <c r="S2834" s="1">
        <v>44819</v>
      </c>
      <c r="T2834" t="s">
        <v>54</v>
      </c>
      <c r="U2834" t="s">
        <v>55</v>
      </c>
      <c r="V2834">
        <v>32</v>
      </c>
      <c r="W2834" t="s">
        <v>11978</v>
      </c>
      <c r="X2834" t="s">
        <v>57</v>
      </c>
      <c r="Y2834" t="s">
        <v>58</v>
      </c>
      <c r="Z2834" t="s">
        <v>58</v>
      </c>
      <c r="AA2834">
        <v>2066715</v>
      </c>
      <c r="AC2834" s="1">
        <v>41411</v>
      </c>
      <c r="AD2834" t="s">
        <v>60</v>
      </c>
      <c r="AE2834">
        <v>50</v>
      </c>
      <c r="AF2834">
        <v>26.886800000000001</v>
      </c>
      <c r="AG2834">
        <v>0</v>
      </c>
      <c r="AH2834">
        <v>1</v>
      </c>
      <c r="AI2834">
        <v>0</v>
      </c>
      <c r="AJ2834">
        <v>14.255800000000001</v>
      </c>
      <c r="AK2834">
        <v>50</v>
      </c>
      <c r="AL2834">
        <v>21.8553</v>
      </c>
      <c r="AM2834">
        <f>INDEX(Sheet1!B:B, MATCH('tab1'!U2834, Sheet1!A:A,0))</f>
        <v>7</v>
      </c>
      <c r="AN2834">
        <f>INDEX(Sheet1!B:B, MATCH('tab1'!Z2834, Sheet1!A:A,0))</f>
        <v>3</v>
      </c>
      <c r="AO2834">
        <f t="shared" si="44"/>
        <v>68</v>
      </c>
    </row>
    <row r="2835" spans="1:41" x14ac:dyDescent="0.3">
      <c r="A2835" t="s">
        <v>8823</v>
      </c>
      <c r="B2835" t="s">
        <v>8823</v>
      </c>
      <c r="C2835" t="s">
        <v>8824</v>
      </c>
      <c r="D2835" t="s">
        <v>8825</v>
      </c>
      <c r="E2835" t="s">
        <v>82</v>
      </c>
      <c r="F2835">
        <v>10033</v>
      </c>
      <c r="G2835" t="s">
        <v>14077</v>
      </c>
      <c r="H2835" t="s">
        <v>14857</v>
      </c>
      <c r="I2835" t="s">
        <v>16576</v>
      </c>
      <c r="J2835" t="s">
        <v>82</v>
      </c>
      <c r="K2835">
        <v>10033</v>
      </c>
      <c r="L2835">
        <v>112</v>
      </c>
      <c r="M2835" t="s">
        <v>14880</v>
      </c>
      <c r="N2835">
        <v>40.845604000000002</v>
      </c>
      <c r="O2835">
        <v>-73.937005999999997</v>
      </c>
      <c r="P2835">
        <v>1021430048</v>
      </c>
      <c r="Q2835" t="s">
        <v>8826</v>
      </c>
      <c r="R2835">
        <v>6193</v>
      </c>
      <c r="S2835" s="1">
        <v>45105</v>
      </c>
      <c r="T2835" t="s">
        <v>33</v>
      </c>
      <c r="U2835" t="s">
        <v>34</v>
      </c>
      <c r="V2835">
        <v>55</v>
      </c>
      <c r="W2835" t="s">
        <v>8827</v>
      </c>
      <c r="X2835" t="s">
        <v>36</v>
      </c>
      <c r="Y2835" t="s">
        <v>37</v>
      </c>
      <c r="Z2835" t="s">
        <v>38</v>
      </c>
      <c r="AA2835">
        <v>1063533</v>
      </c>
      <c r="AC2835" s="1">
        <v>37771</v>
      </c>
      <c r="AD2835" t="s">
        <v>60</v>
      </c>
      <c r="AE2835">
        <v>0</v>
      </c>
      <c r="AF2835">
        <v>21.905000000000001</v>
      </c>
      <c r="AG2835">
        <v>13</v>
      </c>
      <c r="AH2835">
        <v>11.976900000000001</v>
      </c>
      <c r="AI2835">
        <v>0</v>
      </c>
      <c r="AJ2835">
        <v>6.1284999999999998</v>
      </c>
      <c r="AK2835">
        <v>0</v>
      </c>
      <c r="AL2835">
        <v>18.9541</v>
      </c>
      <c r="AM2835">
        <f>INDEX(Sheet1!B:B, MATCH('tab1'!U2835, Sheet1!A:A,0))</f>
        <v>5</v>
      </c>
      <c r="AN2835">
        <f>INDEX(Sheet1!B:B, MATCH('tab1'!Z2835, Sheet1!A:A,0))</f>
        <v>1</v>
      </c>
      <c r="AO2835">
        <f t="shared" si="44"/>
        <v>17</v>
      </c>
    </row>
    <row r="2836" spans="1:41" x14ac:dyDescent="0.3">
      <c r="A2836" t="s">
        <v>7952</v>
      </c>
      <c r="B2836" t="s">
        <v>7952</v>
      </c>
      <c r="C2836">
        <v>20</v>
      </c>
      <c r="D2836" t="s">
        <v>7953</v>
      </c>
      <c r="E2836" t="s">
        <v>31</v>
      </c>
      <c r="F2836">
        <v>11385</v>
      </c>
      <c r="G2836" t="s">
        <v>13888</v>
      </c>
      <c r="H2836" t="s">
        <v>14857</v>
      </c>
      <c r="I2836" t="s">
        <v>16405</v>
      </c>
      <c r="J2836" t="s">
        <v>31</v>
      </c>
      <c r="K2836">
        <v>11385</v>
      </c>
      <c r="L2836">
        <v>405</v>
      </c>
      <c r="M2836" t="s">
        <v>14859</v>
      </c>
      <c r="N2836">
        <v>40.706780000000002</v>
      </c>
      <c r="O2836">
        <v>-73.907387999999997</v>
      </c>
      <c r="P2836">
        <v>4033910026</v>
      </c>
      <c r="Q2836" t="s">
        <v>7954</v>
      </c>
      <c r="R2836">
        <v>104640</v>
      </c>
      <c r="S2836" s="1">
        <v>45594</v>
      </c>
      <c r="T2836" t="s">
        <v>33</v>
      </c>
      <c r="U2836" t="s">
        <v>34</v>
      </c>
      <c r="V2836">
        <v>41</v>
      </c>
      <c r="W2836" t="s">
        <v>7955</v>
      </c>
      <c r="X2836" t="s">
        <v>36</v>
      </c>
      <c r="Y2836" t="s">
        <v>37</v>
      </c>
      <c r="Z2836" t="s">
        <v>38</v>
      </c>
      <c r="AA2836">
        <v>4080903</v>
      </c>
      <c r="AB2836" t="s">
        <v>7956</v>
      </c>
      <c r="AC2836" s="1">
        <v>43402</v>
      </c>
      <c r="AD2836" t="s">
        <v>39</v>
      </c>
      <c r="AE2836">
        <v>16.666699999999999</v>
      </c>
      <c r="AF2836">
        <v>21.905000000000001</v>
      </c>
      <c r="AG2836">
        <v>9</v>
      </c>
      <c r="AH2836">
        <v>11.976900000000001</v>
      </c>
      <c r="AI2836">
        <v>0</v>
      </c>
      <c r="AJ2836">
        <v>6.1284999999999998</v>
      </c>
      <c r="AK2836">
        <v>16.666699999999999</v>
      </c>
      <c r="AL2836">
        <v>18.9541</v>
      </c>
      <c r="AM2836">
        <f>INDEX(Sheet1!B:B, MATCH('tab1'!U2836, Sheet1!A:A,0))</f>
        <v>5</v>
      </c>
      <c r="AN2836">
        <f>INDEX(Sheet1!B:B, MATCH('tab1'!Z2836, Sheet1!A:A,0))</f>
        <v>1</v>
      </c>
      <c r="AO2836">
        <f t="shared" si="44"/>
        <v>17</v>
      </c>
    </row>
    <row r="2837" spans="1:41" x14ac:dyDescent="0.3">
      <c r="A2837" t="s">
        <v>9095</v>
      </c>
      <c r="B2837" t="s">
        <v>9096</v>
      </c>
      <c r="C2837">
        <v>1054</v>
      </c>
      <c r="D2837" t="s">
        <v>6866</v>
      </c>
      <c r="E2837" t="s">
        <v>43</v>
      </c>
      <c r="F2837">
        <v>11219</v>
      </c>
      <c r="G2837" t="s">
        <v>14140</v>
      </c>
      <c r="H2837" t="s">
        <v>14857</v>
      </c>
      <c r="I2837" t="s">
        <v>16628</v>
      </c>
      <c r="J2837" t="s">
        <v>43</v>
      </c>
      <c r="K2837">
        <v>11219</v>
      </c>
      <c r="L2837">
        <v>312</v>
      </c>
      <c r="M2837" t="s">
        <v>14912</v>
      </c>
      <c r="N2837">
        <v>40.641655999999998</v>
      </c>
      <c r="O2837">
        <v>-73.994057999999995</v>
      </c>
      <c r="P2837">
        <v>3056020051</v>
      </c>
      <c r="Q2837" t="s">
        <v>9097</v>
      </c>
      <c r="R2837">
        <v>105833</v>
      </c>
      <c r="S2837" s="1">
        <v>45558</v>
      </c>
      <c r="T2837" t="s">
        <v>33</v>
      </c>
      <c r="U2837" t="s">
        <v>144</v>
      </c>
      <c r="V2837">
        <v>30</v>
      </c>
      <c r="W2837" t="s">
        <v>9098</v>
      </c>
      <c r="X2837" t="s">
        <v>146</v>
      </c>
      <c r="Y2837" t="s">
        <v>37</v>
      </c>
      <c r="Z2837" t="s">
        <v>147</v>
      </c>
      <c r="AA2837">
        <v>3136076</v>
      </c>
      <c r="AC2837" s="1">
        <v>44827</v>
      </c>
      <c r="AD2837" t="s">
        <v>39</v>
      </c>
      <c r="AG2837">
        <v>1</v>
      </c>
      <c r="AH2837">
        <v>8.4033999999999995</v>
      </c>
      <c r="AM2837">
        <f>INDEX(Sheet1!B:B, MATCH('tab1'!U2837, Sheet1!A:A,0))</f>
        <v>6</v>
      </c>
      <c r="AN2837">
        <f>INDEX(Sheet1!B:B, MATCH('tab1'!Z2837, Sheet1!A:A,0))</f>
        <v>2</v>
      </c>
      <c r="AO2837">
        <f t="shared" si="44"/>
        <v>34</v>
      </c>
    </row>
    <row r="2838" spans="1:41" x14ac:dyDescent="0.3">
      <c r="A2838" t="s">
        <v>2337</v>
      </c>
      <c r="B2838" t="s">
        <v>2337</v>
      </c>
      <c r="C2838">
        <v>990</v>
      </c>
      <c r="D2838" t="s">
        <v>2338</v>
      </c>
      <c r="E2838" t="s">
        <v>135</v>
      </c>
      <c r="F2838">
        <v>10305</v>
      </c>
      <c r="G2838" t="s">
        <v>12731</v>
      </c>
      <c r="H2838" t="s">
        <v>14857</v>
      </c>
      <c r="I2838" t="s">
        <v>15312</v>
      </c>
      <c r="J2838" t="s">
        <v>14884</v>
      </c>
      <c r="K2838">
        <v>10305</v>
      </c>
      <c r="L2838">
        <v>502</v>
      </c>
      <c r="M2838" t="s">
        <v>14885</v>
      </c>
      <c r="N2838">
        <v>40.597841000000003</v>
      </c>
      <c r="O2838">
        <v>-74.075554999999994</v>
      </c>
      <c r="P2838">
        <v>5032690050</v>
      </c>
      <c r="Q2838" t="s">
        <v>2339</v>
      </c>
      <c r="R2838">
        <v>104014</v>
      </c>
      <c r="S2838" s="1">
        <v>45788</v>
      </c>
      <c r="T2838" t="s">
        <v>33</v>
      </c>
      <c r="U2838" t="s">
        <v>34</v>
      </c>
      <c r="V2838">
        <v>59</v>
      </c>
      <c r="W2838" t="s">
        <v>2340</v>
      </c>
      <c r="X2838" t="s">
        <v>36</v>
      </c>
      <c r="Y2838" t="s">
        <v>37</v>
      </c>
      <c r="Z2838" t="s">
        <v>38</v>
      </c>
      <c r="AA2838">
        <v>5048033</v>
      </c>
      <c r="AB2838" t="s">
        <v>2341</v>
      </c>
      <c r="AC2838" s="1">
        <v>42866</v>
      </c>
      <c r="AD2838" t="s">
        <v>39</v>
      </c>
      <c r="AE2838">
        <v>0</v>
      </c>
      <c r="AF2838">
        <v>21.905000000000001</v>
      </c>
      <c r="AG2838">
        <v>11</v>
      </c>
      <c r="AH2838">
        <v>11.976900000000001</v>
      </c>
      <c r="AI2838">
        <v>0</v>
      </c>
      <c r="AJ2838">
        <v>6.1284999999999998</v>
      </c>
      <c r="AK2838">
        <v>0</v>
      </c>
      <c r="AL2838">
        <v>18.9541</v>
      </c>
      <c r="AM2838">
        <f>INDEX(Sheet1!B:B, MATCH('tab1'!U2838, Sheet1!A:A,0))</f>
        <v>5</v>
      </c>
      <c r="AN2838">
        <f>INDEX(Sheet1!B:B, MATCH('tab1'!Z2838, Sheet1!A:A,0))</f>
        <v>1</v>
      </c>
      <c r="AO2838">
        <f t="shared" si="44"/>
        <v>17</v>
      </c>
    </row>
    <row r="2839" spans="1:41" x14ac:dyDescent="0.3">
      <c r="A2839" t="s">
        <v>9417</v>
      </c>
      <c r="B2839" t="s">
        <v>9418</v>
      </c>
      <c r="C2839">
        <v>128</v>
      </c>
      <c r="D2839" t="s">
        <v>9419</v>
      </c>
      <c r="E2839" t="s">
        <v>82</v>
      </c>
      <c r="F2839">
        <v>10016</v>
      </c>
      <c r="G2839" t="s">
        <v>14210</v>
      </c>
      <c r="H2839" t="s">
        <v>14857</v>
      </c>
      <c r="I2839" t="s">
        <v>16688</v>
      </c>
      <c r="J2839" t="s">
        <v>82</v>
      </c>
      <c r="K2839">
        <v>10016</v>
      </c>
      <c r="L2839">
        <v>106</v>
      </c>
      <c r="M2839" t="s">
        <v>14870</v>
      </c>
      <c r="N2839">
        <v>40.747852000000002</v>
      </c>
      <c r="O2839">
        <v>-73.979208</v>
      </c>
      <c r="P2839">
        <v>1008910074</v>
      </c>
      <c r="Q2839" t="s">
        <v>9420</v>
      </c>
      <c r="R2839">
        <v>56757</v>
      </c>
      <c r="S2839" s="1">
        <v>44600</v>
      </c>
      <c r="T2839" t="s">
        <v>54</v>
      </c>
      <c r="U2839" t="s">
        <v>34</v>
      </c>
      <c r="V2839">
        <v>30</v>
      </c>
      <c r="W2839" t="s">
        <v>9421</v>
      </c>
      <c r="X2839" t="s">
        <v>36</v>
      </c>
      <c r="Y2839" t="s">
        <v>37</v>
      </c>
      <c r="Z2839" t="s">
        <v>38</v>
      </c>
      <c r="AA2839">
        <v>1018928</v>
      </c>
      <c r="AB2839" t="s">
        <v>9422</v>
      </c>
      <c r="AC2839" s="1">
        <v>41677</v>
      </c>
      <c r="AD2839" t="s">
        <v>39</v>
      </c>
      <c r="AE2839">
        <v>0</v>
      </c>
      <c r="AF2839">
        <v>21.905000000000001</v>
      </c>
      <c r="AG2839">
        <v>9</v>
      </c>
      <c r="AH2839">
        <v>11.976900000000001</v>
      </c>
      <c r="AI2839">
        <v>0</v>
      </c>
      <c r="AJ2839">
        <v>6.1284999999999998</v>
      </c>
      <c r="AK2839">
        <v>0</v>
      </c>
      <c r="AL2839">
        <v>18.9541</v>
      </c>
      <c r="AM2839">
        <f>INDEX(Sheet1!B:B, MATCH('tab1'!U2839, Sheet1!A:A,0))</f>
        <v>5</v>
      </c>
      <c r="AN2839">
        <f>INDEX(Sheet1!B:B, MATCH('tab1'!Z2839, Sheet1!A:A,0))</f>
        <v>1</v>
      </c>
      <c r="AO2839">
        <f t="shared" si="44"/>
        <v>17</v>
      </c>
    </row>
    <row r="2840" spans="1:41" x14ac:dyDescent="0.3">
      <c r="A2840" t="s">
        <v>7115</v>
      </c>
      <c r="B2840" t="s">
        <v>7115</v>
      </c>
      <c r="C2840" t="s">
        <v>5008</v>
      </c>
      <c r="D2840" t="s">
        <v>5009</v>
      </c>
      <c r="E2840" t="s">
        <v>31</v>
      </c>
      <c r="F2840">
        <v>11355</v>
      </c>
      <c r="G2840" t="s">
        <v>13275</v>
      </c>
      <c r="H2840" t="s">
        <v>14857</v>
      </c>
      <c r="I2840" t="s">
        <v>15827</v>
      </c>
      <c r="J2840" t="s">
        <v>31</v>
      </c>
      <c r="K2840">
        <v>11355</v>
      </c>
      <c r="L2840">
        <v>407</v>
      </c>
      <c r="M2840" t="s">
        <v>14893</v>
      </c>
      <c r="N2840">
        <v>40.758688999999997</v>
      </c>
      <c r="O2840">
        <v>-73.824832000000001</v>
      </c>
      <c r="P2840">
        <v>4050470001</v>
      </c>
      <c r="Q2840" t="s">
        <v>7116</v>
      </c>
      <c r="R2840">
        <v>104440</v>
      </c>
      <c r="S2840" s="1">
        <v>44819</v>
      </c>
      <c r="T2840" t="s">
        <v>54</v>
      </c>
      <c r="U2840" t="s">
        <v>55</v>
      </c>
      <c r="V2840">
        <v>0</v>
      </c>
      <c r="W2840" t="s">
        <v>7117</v>
      </c>
      <c r="X2840" t="s">
        <v>57</v>
      </c>
      <c r="Y2840" t="s">
        <v>58</v>
      </c>
      <c r="Z2840" t="s">
        <v>58</v>
      </c>
      <c r="AA2840">
        <v>4114657</v>
      </c>
      <c r="AC2840" s="1">
        <v>43271</v>
      </c>
      <c r="AD2840" t="s">
        <v>39</v>
      </c>
      <c r="AE2840">
        <v>100</v>
      </c>
      <c r="AF2840">
        <v>26.886800000000001</v>
      </c>
      <c r="AG2840">
        <v>0</v>
      </c>
      <c r="AH2840">
        <v>1</v>
      </c>
      <c r="AI2840">
        <v>100</v>
      </c>
      <c r="AJ2840">
        <v>14.255800000000001</v>
      </c>
      <c r="AK2840">
        <v>100</v>
      </c>
      <c r="AL2840">
        <v>21.8553</v>
      </c>
      <c r="AM2840">
        <f>INDEX(Sheet1!B:B, MATCH('tab1'!U2840, Sheet1!A:A,0))</f>
        <v>7</v>
      </c>
      <c r="AN2840">
        <f>INDEX(Sheet1!B:B, MATCH('tab1'!Z2840, Sheet1!A:A,0))</f>
        <v>3</v>
      </c>
      <c r="AO2840">
        <f t="shared" si="44"/>
        <v>68</v>
      </c>
    </row>
    <row r="2841" spans="1:41" x14ac:dyDescent="0.3">
      <c r="A2841" t="s">
        <v>8922</v>
      </c>
      <c r="B2841" t="s">
        <v>8923</v>
      </c>
      <c r="C2841">
        <v>4812</v>
      </c>
      <c r="D2841" t="s">
        <v>8924</v>
      </c>
      <c r="E2841" t="s">
        <v>43</v>
      </c>
      <c r="F2841">
        <v>11220</v>
      </c>
      <c r="G2841" t="s">
        <v>14100</v>
      </c>
      <c r="H2841" t="s">
        <v>14857</v>
      </c>
      <c r="I2841" t="s">
        <v>16593</v>
      </c>
      <c r="J2841" t="s">
        <v>43</v>
      </c>
      <c r="K2841">
        <v>11220</v>
      </c>
      <c r="L2841">
        <v>312</v>
      </c>
      <c r="M2841" t="s">
        <v>14912</v>
      </c>
      <c r="N2841">
        <v>40.640777999999997</v>
      </c>
      <c r="O2841">
        <v>-74.000489999999999</v>
      </c>
      <c r="P2841">
        <v>3007780023</v>
      </c>
      <c r="Q2841" t="s">
        <v>8925</v>
      </c>
      <c r="R2841">
        <v>104480</v>
      </c>
      <c r="S2841" s="1">
        <v>44819</v>
      </c>
      <c r="T2841" t="s">
        <v>54</v>
      </c>
      <c r="U2841" t="s">
        <v>55</v>
      </c>
      <c r="V2841">
        <v>0</v>
      </c>
      <c r="W2841" t="s">
        <v>8926</v>
      </c>
      <c r="X2841" t="s">
        <v>57</v>
      </c>
      <c r="Y2841" t="s">
        <v>58</v>
      </c>
      <c r="Z2841" t="s">
        <v>58</v>
      </c>
      <c r="AA2841">
        <v>3012824</v>
      </c>
      <c r="AC2841" s="1">
        <v>43283</v>
      </c>
      <c r="AD2841" t="s">
        <v>39</v>
      </c>
      <c r="AE2841">
        <v>0</v>
      </c>
      <c r="AF2841">
        <v>26.886800000000001</v>
      </c>
      <c r="AG2841">
        <v>0</v>
      </c>
      <c r="AH2841">
        <v>1</v>
      </c>
      <c r="AI2841">
        <v>0</v>
      </c>
      <c r="AJ2841">
        <v>14.255800000000001</v>
      </c>
      <c r="AK2841">
        <v>0</v>
      </c>
      <c r="AL2841">
        <v>21.8553</v>
      </c>
      <c r="AM2841">
        <f>INDEX(Sheet1!B:B, MATCH('tab1'!U2841, Sheet1!A:A,0))</f>
        <v>7</v>
      </c>
      <c r="AN2841">
        <f>INDEX(Sheet1!B:B, MATCH('tab1'!Z2841, Sheet1!A:A,0))</f>
        <v>3</v>
      </c>
      <c r="AO2841">
        <f t="shared" si="44"/>
        <v>68</v>
      </c>
    </row>
    <row r="2842" spans="1:41" x14ac:dyDescent="0.3">
      <c r="A2842" t="s">
        <v>5197</v>
      </c>
      <c r="B2842" t="s">
        <v>384</v>
      </c>
      <c r="C2842">
        <v>315</v>
      </c>
      <c r="D2842" t="s">
        <v>5198</v>
      </c>
      <c r="E2842" t="s">
        <v>82</v>
      </c>
      <c r="F2842">
        <v>10065</v>
      </c>
      <c r="G2842" t="s">
        <v>13317</v>
      </c>
      <c r="H2842" t="s">
        <v>14857</v>
      </c>
      <c r="I2842" t="s">
        <v>15869</v>
      </c>
      <c r="J2842" t="s">
        <v>82</v>
      </c>
      <c r="K2842">
        <v>10065</v>
      </c>
      <c r="L2842">
        <v>108</v>
      </c>
      <c r="M2842" t="s">
        <v>14875</v>
      </c>
      <c r="N2842">
        <v>40.762276999999997</v>
      </c>
      <c r="O2842">
        <v>-73.962451000000001</v>
      </c>
      <c r="P2842">
        <v>1014370007</v>
      </c>
      <c r="Q2842" t="s">
        <v>5199</v>
      </c>
      <c r="R2842">
        <v>104175</v>
      </c>
      <c r="S2842" s="1">
        <v>44398</v>
      </c>
      <c r="T2842" t="s">
        <v>54</v>
      </c>
      <c r="U2842" t="s">
        <v>144</v>
      </c>
      <c r="V2842">
        <v>18</v>
      </c>
      <c r="W2842" t="s">
        <v>5200</v>
      </c>
      <c r="X2842" t="s">
        <v>146</v>
      </c>
      <c r="Y2842" t="s">
        <v>37</v>
      </c>
      <c r="Z2842" t="s">
        <v>147</v>
      </c>
      <c r="AA2842">
        <v>1044361</v>
      </c>
      <c r="AB2842" t="s">
        <v>5201</v>
      </c>
      <c r="AC2842" s="1">
        <v>42937</v>
      </c>
      <c r="AD2842" t="s">
        <v>39</v>
      </c>
      <c r="AE2842">
        <v>0</v>
      </c>
      <c r="AF2842">
        <v>17.4391</v>
      </c>
      <c r="AG2842">
        <v>22</v>
      </c>
      <c r="AH2842">
        <v>8.4033999999999995</v>
      </c>
      <c r="AI2842">
        <v>0</v>
      </c>
      <c r="AJ2842">
        <v>4.9984000000000002</v>
      </c>
      <c r="AK2842">
        <v>0</v>
      </c>
      <c r="AL2842">
        <v>15.3835</v>
      </c>
      <c r="AM2842">
        <f>INDEX(Sheet1!B:B, MATCH('tab1'!U2842, Sheet1!A:A,0))</f>
        <v>6</v>
      </c>
      <c r="AN2842">
        <f>INDEX(Sheet1!B:B, MATCH('tab1'!Z2842, Sheet1!A:A,0))</f>
        <v>2</v>
      </c>
      <c r="AO2842">
        <f t="shared" si="44"/>
        <v>34</v>
      </c>
    </row>
    <row r="2843" spans="1:41" x14ac:dyDescent="0.3">
      <c r="A2843" t="s">
        <v>5197</v>
      </c>
      <c r="B2843" t="s">
        <v>384</v>
      </c>
      <c r="C2843">
        <v>315</v>
      </c>
      <c r="D2843" t="s">
        <v>5198</v>
      </c>
      <c r="E2843" t="s">
        <v>82</v>
      </c>
      <c r="F2843">
        <v>10065</v>
      </c>
      <c r="G2843" t="s">
        <v>13317</v>
      </c>
      <c r="H2843" t="s">
        <v>14857</v>
      </c>
      <c r="I2843" t="s">
        <v>15869</v>
      </c>
      <c r="J2843" t="s">
        <v>82</v>
      </c>
      <c r="K2843">
        <v>10065</v>
      </c>
      <c r="L2843">
        <v>108</v>
      </c>
      <c r="M2843" t="s">
        <v>14875</v>
      </c>
      <c r="N2843">
        <v>40.762276999999997</v>
      </c>
      <c r="O2843">
        <v>-73.962451000000001</v>
      </c>
      <c r="P2843">
        <v>1014370007</v>
      </c>
      <c r="Q2843" t="s">
        <v>5199</v>
      </c>
      <c r="R2843">
        <v>104176</v>
      </c>
      <c r="S2843" s="1">
        <v>44398</v>
      </c>
      <c r="T2843" t="s">
        <v>54</v>
      </c>
      <c r="U2843" t="s">
        <v>34</v>
      </c>
      <c r="V2843">
        <v>56</v>
      </c>
      <c r="W2843" t="s">
        <v>6825</v>
      </c>
      <c r="X2843" t="s">
        <v>36</v>
      </c>
      <c r="Y2843" t="s">
        <v>37</v>
      </c>
      <c r="Z2843" t="s">
        <v>38</v>
      </c>
      <c r="AA2843">
        <v>1044361</v>
      </c>
      <c r="AB2843" t="s">
        <v>6826</v>
      </c>
      <c r="AC2843" s="1">
        <v>42937</v>
      </c>
      <c r="AD2843" t="s">
        <v>39</v>
      </c>
      <c r="AE2843">
        <v>28.571400000000001</v>
      </c>
      <c r="AF2843">
        <v>21.905000000000001</v>
      </c>
      <c r="AG2843">
        <v>17</v>
      </c>
      <c r="AH2843">
        <v>11.976900000000001</v>
      </c>
      <c r="AI2843">
        <v>0</v>
      </c>
      <c r="AJ2843">
        <v>6.1284999999999998</v>
      </c>
      <c r="AK2843">
        <v>28.571400000000001</v>
      </c>
      <c r="AL2843">
        <v>18.9541</v>
      </c>
      <c r="AM2843">
        <f>INDEX(Sheet1!B:B, MATCH('tab1'!U2843, Sheet1!A:A,0))</f>
        <v>5</v>
      </c>
      <c r="AN2843">
        <f>INDEX(Sheet1!B:B, MATCH('tab1'!Z2843, Sheet1!A:A,0))</f>
        <v>1</v>
      </c>
      <c r="AO2843">
        <f t="shared" si="44"/>
        <v>17</v>
      </c>
    </row>
    <row r="2844" spans="1:41" x14ac:dyDescent="0.3">
      <c r="A2844" t="s">
        <v>3440</v>
      </c>
      <c r="B2844" t="s">
        <v>3441</v>
      </c>
      <c r="C2844" t="s">
        <v>1460</v>
      </c>
      <c r="D2844" t="s">
        <v>3442</v>
      </c>
      <c r="E2844" t="s">
        <v>31</v>
      </c>
      <c r="F2844">
        <v>11423</v>
      </c>
      <c r="G2844" t="s">
        <v>12952</v>
      </c>
      <c r="H2844" t="s">
        <v>14857</v>
      </c>
      <c r="I2844" t="s">
        <v>15524</v>
      </c>
      <c r="J2844" t="s">
        <v>31</v>
      </c>
      <c r="K2844">
        <v>11423</v>
      </c>
      <c r="L2844">
        <v>412</v>
      </c>
      <c r="M2844" t="s">
        <v>14877</v>
      </c>
      <c r="N2844">
        <v>40.713355</v>
      </c>
      <c r="O2844">
        <v>-73.769352999999995</v>
      </c>
      <c r="P2844">
        <v>4104460020</v>
      </c>
      <c r="Q2844" t="s">
        <v>3443</v>
      </c>
      <c r="S2844" s="1">
        <v>78551</v>
      </c>
      <c r="T2844" t="s">
        <v>45</v>
      </c>
      <c r="U2844" t="s">
        <v>46</v>
      </c>
      <c r="V2844">
        <v>72</v>
      </c>
      <c r="W2844" t="s">
        <v>3444</v>
      </c>
      <c r="X2844" t="s">
        <v>36</v>
      </c>
      <c r="Y2844" t="s">
        <v>48</v>
      </c>
      <c r="Z2844" t="s">
        <v>49</v>
      </c>
      <c r="AA2844">
        <v>4438804</v>
      </c>
      <c r="AE2844">
        <v>66.666700000000006</v>
      </c>
      <c r="AF2844">
        <v>45.181699999999999</v>
      </c>
      <c r="AG2844">
        <v>7</v>
      </c>
      <c r="AH2844">
        <v>8.0093999999999994</v>
      </c>
      <c r="AI2844">
        <v>0</v>
      </c>
      <c r="AJ2844">
        <v>23.3017</v>
      </c>
      <c r="AK2844">
        <v>66.666700000000006</v>
      </c>
      <c r="AL2844">
        <v>35.229100000000003</v>
      </c>
      <c r="AM2844">
        <f>INDEX(Sheet1!B:B, MATCH('tab1'!U2844, Sheet1!A:A,0))</f>
        <v>8</v>
      </c>
      <c r="AN2844">
        <f>INDEX(Sheet1!B:B, MATCH('tab1'!Z2844, Sheet1!A:A,0))</f>
        <v>4</v>
      </c>
      <c r="AO2844">
        <f t="shared" si="44"/>
        <v>136</v>
      </c>
    </row>
    <row r="2845" spans="1:41" x14ac:dyDescent="0.3">
      <c r="A2845" t="s">
        <v>4014</v>
      </c>
      <c r="B2845" t="s">
        <v>4015</v>
      </c>
      <c r="C2845" t="s">
        <v>1384</v>
      </c>
      <c r="D2845" t="s">
        <v>4016</v>
      </c>
      <c r="E2845" t="s">
        <v>31</v>
      </c>
      <c r="F2845">
        <v>11694</v>
      </c>
      <c r="G2845" t="s">
        <v>13072</v>
      </c>
      <c r="H2845" t="s">
        <v>14857</v>
      </c>
      <c r="I2845" t="s">
        <v>15635</v>
      </c>
      <c r="J2845" t="s">
        <v>31</v>
      </c>
      <c r="K2845">
        <v>11694</v>
      </c>
      <c r="L2845">
        <v>414</v>
      </c>
      <c r="M2845" t="s">
        <v>14877</v>
      </c>
      <c r="N2845">
        <v>40.573033000000002</v>
      </c>
      <c r="O2845">
        <v>-73.864431999999994</v>
      </c>
      <c r="P2845">
        <v>4162900001</v>
      </c>
      <c r="Q2845" t="s">
        <v>4017</v>
      </c>
      <c r="R2845">
        <v>1521</v>
      </c>
      <c r="S2845" s="1">
        <v>45433</v>
      </c>
      <c r="T2845" t="s">
        <v>33</v>
      </c>
      <c r="U2845" t="s">
        <v>34</v>
      </c>
      <c r="V2845">
        <v>54</v>
      </c>
      <c r="W2845" t="s">
        <v>4018</v>
      </c>
      <c r="X2845" t="s">
        <v>36</v>
      </c>
      <c r="Y2845" t="s">
        <v>37</v>
      </c>
      <c r="Z2845" t="s">
        <v>38</v>
      </c>
      <c r="AA2845">
        <v>4306479</v>
      </c>
      <c r="AC2845" s="1">
        <v>38127</v>
      </c>
      <c r="AD2845" t="s">
        <v>60</v>
      </c>
      <c r="AE2845">
        <v>40</v>
      </c>
      <c r="AF2845">
        <v>21.905000000000001</v>
      </c>
      <c r="AG2845">
        <v>8</v>
      </c>
      <c r="AH2845">
        <v>11.976900000000001</v>
      </c>
      <c r="AI2845">
        <v>0</v>
      </c>
      <c r="AJ2845">
        <v>6.1284999999999998</v>
      </c>
      <c r="AK2845">
        <v>40</v>
      </c>
      <c r="AL2845">
        <v>18.9541</v>
      </c>
      <c r="AM2845">
        <f>INDEX(Sheet1!B:B, MATCH('tab1'!U2845, Sheet1!A:A,0))</f>
        <v>5</v>
      </c>
      <c r="AN2845">
        <f>INDEX(Sheet1!B:B, MATCH('tab1'!Z2845, Sheet1!A:A,0))</f>
        <v>1</v>
      </c>
      <c r="AO2845">
        <f t="shared" si="44"/>
        <v>17</v>
      </c>
    </row>
    <row r="2846" spans="1:41" x14ac:dyDescent="0.3">
      <c r="A2846" t="s">
        <v>6813</v>
      </c>
      <c r="B2846" t="s">
        <v>6814</v>
      </c>
      <c r="C2846">
        <v>121</v>
      </c>
      <c r="D2846" t="s">
        <v>6815</v>
      </c>
      <c r="E2846" t="s">
        <v>82</v>
      </c>
      <c r="F2846">
        <v>10027</v>
      </c>
      <c r="G2846" t="s">
        <v>13649</v>
      </c>
      <c r="H2846" t="s">
        <v>14857</v>
      </c>
      <c r="I2846" t="s">
        <v>16186</v>
      </c>
      <c r="J2846" t="s">
        <v>82</v>
      </c>
      <c r="K2846">
        <v>10027</v>
      </c>
      <c r="L2846">
        <v>110</v>
      </c>
      <c r="M2846" t="s">
        <v>14880</v>
      </c>
      <c r="N2846">
        <v>40.810056000000003</v>
      </c>
      <c r="O2846">
        <v>-73.944920999999994</v>
      </c>
      <c r="P2846">
        <v>1019130020</v>
      </c>
      <c r="Q2846" t="s">
        <v>6816</v>
      </c>
      <c r="R2846">
        <v>6868</v>
      </c>
      <c r="S2846" s="1">
        <v>45103</v>
      </c>
      <c r="T2846" t="s">
        <v>33</v>
      </c>
      <c r="U2846" t="s">
        <v>34</v>
      </c>
      <c r="V2846">
        <v>150</v>
      </c>
      <c r="W2846" t="s">
        <v>6817</v>
      </c>
      <c r="X2846" t="s">
        <v>36</v>
      </c>
      <c r="Y2846" t="s">
        <v>37</v>
      </c>
      <c r="Z2846" t="s">
        <v>38</v>
      </c>
      <c r="AA2846">
        <v>1057938</v>
      </c>
      <c r="AC2846" s="1">
        <v>37742</v>
      </c>
      <c r="AD2846" t="s">
        <v>60</v>
      </c>
      <c r="AE2846">
        <v>20</v>
      </c>
      <c r="AF2846">
        <v>21.905000000000001</v>
      </c>
      <c r="AG2846">
        <v>21</v>
      </c>
      <c r="AH2846">
        <v>11.976900000000001</v>
      </c>
      <c r="AI2846">
        <v>0</v>
      </c>
      <c r="AJ2846">
        <v>6.1284999999999998</v>
      </c>
      <c r="AK2846">
        <v>20</v>
      </c>
      <c r="AL2846">
        <v>18.9541</v>
      </c>
      <c r="AM2846">
        <f>INDEX(Sheet1!B:B, MATCH('tab1'!U2846, Sheet1!A:A,0))</f>
        <v>5</v>
      </c>
      <c r="AN2846">
        <f>INDEX(Sheet1!B:B, MATCH('tab1'!Z2846, Sheet1!A:A,0))</f>
        <v>1</v>
      </c>
      <c r="AO2846">
        <f t="shared" si="44"/>
        <v>17</v>
      </c>
    </row>
    <row r="2847" spans="1:41" x14ac:dyDescent="0.3">
      <c r="A2847" t="s">
        <v>6037</v>
      </c>
      <c r="B2847" t="s">
        <v>6037</v>
      </c>
      <c r="C2847">
        <v>302</v>
      </c>
      <c r="D2847" t="s">
        <v>4682</v>
      </c>
      <c r="E2847" t="s">
        <v>82</v>
      </c>
      <c r="F2847">
        <v>10024</v>
      </c>
      <c r="G2847" t="s">
        <v>13493</v>
      </c>
      <c r="H2847" t="s">
        <v>14857</v>
      </c>
      <c r="I2847" t="s">
        <v>16037</v>
      </c>
      <c r="J2847" t="s">
        <v>82</v>
      </c>
      <c r="K2847">
        <v>10024</v>
      </c>
      <c r="L2847">
        <v>107</v>
      </c>
      <c r="M2847" t="s">
        <v>14936</v>
      </c>
      <c r="N2847">
        <v>40.792171000000003</v>
      </c>
      <c r="O2847">
        <v>-73.975796000000003</v>
      </c>
      <c r="P2847">
        <v>1012510022</v>
      </c>
      <c r="Q2847" t="s">
        <v>6038</v>
      </c>
      <c r="R2847">
        <v>104589</v>
      </c>
      <c r="S2847" s="1">
        <v>45542</v>
      </c>
      <c r="T2847" t="s">
        <v>33</v>
      </c>
      <c r="U2847" t="s">
        <v>34</v>
      </c>
      <c r="V2847">
        <v>34</v>
      </c>
      <c r="W2847" t="s">
        <v>6039</v>
      </c>
      <c r="X2847" t="s">
        <v>36</v>
      </c>
      <c r="Y2847" t="s">
        <v>37</v>
      </c>
      <c r="Z2847" t="s">
        <v>38</v>
      </c>
      <c r="AA2847">
        <v>1034085</v>
      </c>
      <c r="AB2847" t="s">
        <v>6040</v>
      </c>
      <c r="AC2847" s="1">
        <v>43350</v>
      </c>
      <c r="AD2847" t="s">
        <v>39</v>
      </c>
      <c r="AE2847">
        <v>16.666699999999999</v>
      </c>
      <c r="AF2847">
        <v>21.905000000000001</v>
      </c>
      <c r="AG2847">
        <v>13</v>
      </c>
      <c r="AH2847">
        <v>11.976900000000001</v>
      </c>
      <c r="AI2847">
        <v>0</v>
      </c>
      <c r="AJ2847">
        <v>6.1284999999999998</v>
      </c>
      <c r="AK2847">
        <v>16.666699999999999</v>
      </c>
      <c r="AL2847">
        <v>18.9541</v>
      </c>
      <c r="AM2847">
        <f>INDEX(Sheet1!B:B, MATCH('tab1'!U2847, Sheet1!A:A,0))</f>
        <v>5</v>
      </c>
      <c r="AN2847">
        <f>INDEX(Sheet1!B:B, MATCH('tab1'!Z2847, Sheet1!A:A,0))</f>
        <v>1</v>
      </c>
      <c r="AO2847">
        <f t="shared" si="44"/>
        <v>17</v>
      </c>
    </row>
    <row r="2848" spans="1:41" x14ac:dyDescent="0.3">
      <c r="A2848" t="s">
        <v>8041</v>
      </c>
      <c r="B2848" t="s">
        <v>8041</v>
      </c>
      <c r="C2848">
        <v>73</v>
      </c>
      <c r="D2848" t="s">
        <v>8042</v>
      </c>
      <c r="E2848" t="s">
        <v>82</v>
      </c>
      <c r="F2848">
        <v>10014</v>
      </c>
      <c r="G2848" t="s">
        <v>13908</v>
      </c>
      <c r="H2848" t="s">
        <v>14857</v>
      </c>
      <c r="I2848" t="s">
        <v>16423</v>
      </c>
      <c r="J2848" t="s">
        <v>82</v>
      </c>
      <c r="K2848">
        <v>10014</v>
      </c>
      <c r="L2848">
        <v>102</v>
      </c>
      <c r="M2848" t="s">
        <v>15048</v>
      </c>
      <c r="N2848">
        <v>40.738762999999999</v>
      </c>
      <c r="O2848">
        <v>-74.007199</v>
      </c>
      <c r="P2848">
        <v>1006430066</v>
      </c>
      <c r="Q2848" t="s">
        <v>8043</v>
      </c>
      <c r="R2848">
        <v>2119</v>
      </c>
      <c r="S2848" s="1">
        <v>45398</v>
      </c>
      <c r="T2848" t="s">
        <v>33</v>
      </c>
      <c r="U2848" t="s">
        <v>34</v>
      </c>
      <c r="V2848">
        <v>30</v>
      </c>
      <c r="W2848" t="s">
        <v>8044</v>
      </c>
      <c r="X2848" t="s">
        <v>36</v>
      </c>
      <c r="Y2848" t="s">
        <v>37</v>
      </c>
      <c r="Z2848" t="s">
        <v>38</v>
      </c>
      <c r="AA2848">
        <v>1012164</v>
      </c>
      <c r="AB2848" t="s">
        <v>8045</v>
      </c>
      <c r="AC2848" s="1">
        <v>38027</v>
      </c>
      <c r="AD2848" t="s">
        <v>60</v>
      </c>
      <c r="AE2848">
        <v>40</v>
      </c>
      <c r="AF2848">
        <v>21.905000000000001</v>
      </c>
      <c r="AG2848">
        <v>7</v>
      </c>
      <c r="AH2848">
        <v>11.976900000000001</v>
      </c>
      <c r="AI2848">
        <v>0</v>
      </c>
      <c r="AJ2848">
        <v>6.1284999999999998</v>
      </c>
      <c r="AK2848">
        <v>40</v>
      </c>
      <c r="AL2848">
        <v>18.9541</v>
      </c>
      <c r="AM2848">
        <f>INDEX(Sheet1!B:B, MATCH('tab1'!U2848, Sheet1!A:A,0))</f>
        <v>5</v>
      </c>
      <c r="AN2848">
        <f>INDEX(Sheet1!B:B, MATCH('tab1'!Z2848, Sheet1!A:A,0))</f>
        <v>1</v>
      </c>
      <c r="AO2848">
        <f t="shared" si="44"/>
        <v>17</v>
      </c>
    </row>
    <row r="2849" spans="1:41" x14ac:dyDescent="0.3">
      <c r="A2849" t="s">
        <v>7471</v>
      </c>
      <c r="B2849" t="s">
        <v>1173</v>
      </c>
      <c r="C2849">
        <v>5</v>
      </c>
      <c r="D2849" t="s">
        <v>1787</v>
      </c>
      <c r="E2849" t="s">
        <v>82</v>
      </c>
      <c r="F2849">
        <v>10023</v>
      </c>
      <c r="G2849" t="s">
        <v>12620</v>
      </c>
      <c r="H2849" t="s">
        <v>14857</v>
      </c>
      <c r="I2849" t="s">
        <v>15206</v>
      </c>
      <c r="J2849" t="s">
        <v>82</v>
      </c>
      <c r="K2849">
        <v>10023</v>
      </c>
      <c r="L2849">
        <v>107</v>
      </c>
      <c r="M2849" t="s">
        <v>14936</v>
      </c>
      <c r="N2849">
        <v>40.770688999999997</v>
      </c>
      <c r="O2849">
        <v>-73.980464999999995</v>
      </c>
      <c r="P2849">
        <v>1011160024</v>
      </c>
      <c r="Q2849" t="s">
        <v>7472</v>
      </c>
      <c r="R2849">
        <v>34581</v>
      </c>
      <c r="S2849" s="1">
        <v>44819</v>
      </c>
      <c r="T2849" t="s">
        <v>54</v>
      </c>
      <c r="U2849" t="s">
        <v>55</v>
      </c>
      <c r="V2849">
        <v>200</v>
      </c>
      <c r="W2849" t="s">
        <v>7473</v>
      </c>
      <c r="X2849" t="s">
        <v>57</v>
      </c>
      <c r="Y2849" t="s">
        <v>58</v>
      </c>
      <c r="Z2849" t="s">
        <v>58</v>
      </c>
      <c r="AA2849">
        <v>1027468</v>
      </c>
      <c r="AB2849" t="s">
        <v>5687</v>
      </c>
      <c r="AC2849" s="1">
        <v>41443</v>
      </c>
      <c r="AD2849" t="s">
        <v>60</v>
      </c>
      <c r="AE2849">
        <v>0</v>
      </c>
      <c r="AF2849">
        <v>26.886800000000001</v>
      </c>
      <c r="AG2849">
        <v>0</v>
      </c>
      <c r="AH2849">
        <v>1</v>
      </c>
      <c r="AI2849">
        <v>0</v>
      </c>
      <c r="AJ2849">
        <v>14.255800000000001</v>
      </c>
      <c r="AK2849">
        <v>0</v>
      </c>
      <c r="AL2849">
        <v>21.8553</v>
      </c>
      <c r="AM2849">
        <f>INDEX(Sheet1!B:B, MATCH('tab1'!U2849, Sheet1!A:A,0))</f>
        <v>7</v>
      </c>
      <c r="AN2849">
        <f>INDEX(Sheet1!B:B, MATCH('tab1'!Z2849, Sheet1!A:A,0))</f>
        <v>3</v>
      </c>
      <c r="AO2849">
        <f t="shared" si="44"/>
        <v>68</v>
      </c>
    </row>
    <row r="2850" spans="1:41" x14ac:dyDescent="0.3">
      <c r="A2850" t="s">
        <v>10554</v>
      </c>
      <c r="B2850" t="s">
        <v>10554</v>
      </c>
      <c r="C2850">
        <v>7</v>
      </c>
      <c r="D2850" t="s">
        <v>10555</v>
      </c>
      <c r="E2850" t="s">
        <v>82</v>
      </c>
      <c r="F2850">
        <v>10128</v>
      </c>
      <c r="G2850" t="s">
        <v>14462</v>
      </c>
      <c r="H2850" t="s">
        <v>14857</v>
      </c>
      <c r="I2850" t="s">
        <v>16901</v>
      </c>
      <c r="J2850" t="s">
        <v>82</v>
      </c>
      <c r="K2850">
        <v>10128</v>
      </c>
      <c r="L2850">
        <v>111</v>
      </c>
      <c r="M2850" t="s">
        <v>14875</v>
      </c>
      <c r="N2850">
        <v>40.787754</v>
      </c>
      <c r="O2850">
        <v>-73.955383999999995</v>
      </c>
      <c r="P2850">
        <v>1016020007</v>
      </c>
      <c r="Q2850" t="s">
        <v>10556</v>
      </c>
      <c r="S2850" s="1">
        <v>1</v>
      </c>
      <c r="T2850" t="s">
        <v>45</v>
      </c>
      <c r="U2850" t="s">
        <v>46</v>
      </c>
      <c r="V2850">
        <v>0</v>
      </c>
      <c r="W2850" t="s">
        <v>10557</v>
      </c>
      <c r="X2850" t="s">
        <v>36</v>
      </c>
      <c r="Y2850" t="s">
        <v>48</v>
      </c>
      <c r="Z2850" t="s">
        <v>49</v>
      </c>
      <c r="AA2850">
        <v>1051438</v>
      </c>
      <c r="AB2850" t="s">
        <v>10558</v>
      </c>
      <c r="AE2850">
        <v>0</v>
      </c>
      <c r="AF2850">
        <v>45.181699999999999</v>
      </c>
      <c r="AG2850">
        <v>0</v>
      </c>
      <c r="AH2850">
        <v>8.0093999999999994</v>
      </c>
      <c r="AI2850">
        <v>0</v>
      </c>
      <c r="AJ2850">
        <v>23.3017</v>
      </c>
      <c r="AK2850">
        <v>0</v>
      </c>
      <c r="AL2850">
        <v>35.229100000000003</v>
      </c>
      <c r="AM2850">
        <f>INDEX(Sheet1!B:B, MATCH('tab1'!U2850, Sheet1!A:A,0))</f>
        <v>8</v>
      </c>
      <c r="AN2850">
        <f>INDEX(Sheet1!B:B, MATCH('tab1'!Z2850, Sheet1!A:A,0))</f>
        <v>4</v>
      </c>
      <c r="AO2850">
        <f t="shared" si="44"/>
        <v>136</v>
      </c>
    </row>
    <row r="2851" spans="1:41" x14ac:dyDescent="0.3">
      <c r="A2851" t="s">
        <v>7004</v>
      </c>
      <c r="B2851" t="s">
        <v>7005</v>
      </c>
      <c r="C2851">
        <v>1520</v>
      </c>
      <c r="D2851" t="s">
        <v>7006</v>
      </c>
      <c r="E2851" t="s">
        <v>43</v>
      </c>
      <c r="F2851">
        <v>11230</v>
      </c>
      <c r="G2851" t="s">
        <v>13689</v>
      </c>
      <c r="H2851" t="s">
        <v>14857</v>
      </c>
      <c r="I2851" t="s">
        <v>16221</v>
      </c>
      <c r="J2851" t="s">
        <v>43</v>
      </c>
      <c r="K2851">
        <v>11230</v>
      </c>
      <c r="L2851">
        <v>314</v>
      </c>
      <c r="M2851" t="s">
        <v>14861</v>
      </c>
      <c r="N2851">
        <v>40.612043999999997</v>
      </c>
      <c r="O2851">
        <v>-73.960798999999994</v>
      </c>
      <c r="P2851">
        <v>3067590001</v>
      </c>
      <c r="Q2851" t="s">
        <v>7007</v>
      </c>
      <c r="R2851">
        <v>105475</v>
      </c>
      <c r="S2851" s="1">
        <v>45161</v>
      </c>
      <c r="T2851" t="s">
        <v>33</v>
      </c>
      <c r="U2851" t="s">
        <v>34</v>
      </c>
      <c r="V2851">
        <v>177</v>
      </c>
      <c r="W2851" t="s">
        <v>7008</v>
      </c>
      <c r="X2851" t="s">
        <v>36</v>
      </c>
      <c r="Y2851" t="s">
        <v>37</v>
      </c>
      <c r="Z2851" t="s">
        <v>38</v>
      </c>
      <c r="AA2851">
        <v>3329249</v>
      </c>
      <c r="AC2851" s="1">
        <v>44431</v>
      </c>
      <c r="AD2851" t="s">
        <v>39</v>
      </c>
      <c r="AE2851">
        <v>100</v>
      </c>
      <c r="AF2851">
        <v>21.905000000000001</v>
      </c>
      <c r="AG2851">
        <v>22</v>
      </c>
      <c r="AH2851">
        <v>11.976900000000001</v>
      </c>
      <c r="AI2851">
        <v>0</v>
      </c>
      <c r="AJ2851">
        <v>6.1284999999999998</v>
      </c>
      <c r="AK2851">
        <v>100</v>
      </c>
      <c r="AL2851">
        <v>18.9541</v>
      </c>
      <c r="AM2851">
        <f>INDEX(Sheet1!B:B, MATCH('tab1'!U2851, Sheet1!A:A,0))</f>
        <v>5</v>
      </c>
      <c r="AN2851">
        <f>INDEX(Sheet1!B:B, MATCH('tab1'!Z2851, Sheet1!A:A,0))</f>
        <v>1</v>
      </c>
      <c r="AO2851">
        <f t="shared" si="44"/>
        <v>17</v>
      </c>
    </row>
    <row r="2852" spans="1:41" x14ac:dyDescent="0.3">
      <c r="A2852" t="s">
        <v>9586</v>
      </c>
      <c r="B2852" t="s">
        <v>9587</v>
      </c>
      <c r="C2852">
        <v>239</v>
      </c>
      <c r="D2852" t="s">
        <v>6880</v>
      </c>
      <c r="E2852" t="s">
        <v>43</v>
      </c>
      <c r="F2852">
        <v>11205</v>
      </c>
      <c r="G2852" t="s">
        <v>14251</v>
      </c>
      <c r="H2852" t="s">
        <v>14857</v>
      </c>
      <c r="I2852" t="s">
        <v>16721</v>
      </c>
      <c r="J2852" t="s">
        <v>43</v>
      </c>
      <c r="K2852">
        <v>11205</v>
      </c>
      <c r="L2852">
        <v>302</v>
      </c>
      <c r="M2852" t="s">
        <v>14863</v>
      </c>
      <c r="N2852">
        <v>40.690789000000002</v>
      </c>
      <c r="O2852">
        <v>-73.969357000000002</v>
      </c>
      <c r="P2852">
        <v>3019150016</v>
      </c>
      <c r="Q2852" t="s">
        <v>9588</v>
      </c>
      <c r="R2852">
        <v>2212</v>
      </c>
      <c r="S2852" s="1">
        <v>45562</v>
      </c>
      <c r="T2852" t="s">
        <v>33</v>
      </c>
      <c r="U2852" t="s">
        <v>34</v>
      </c>
      <c r="V2852">
        <v>100</v>
      </c>
      <c r="W2852" t="s">
        <v>9589</v>
      </c>
      <c r="X2852" t="s">
        <v>36</v>
      </c>
      <c r="Y2852" t="s">
        <v>37</v>
      </c>
      <c r="Z2852" t="s">
        <v>38</v>
      </c>
      <c r="AA2852">
        <v>3329856</v>
      </c>
      <c r="AB2852" t="s">
        <v>9590</v>
      </c>
      <c r="AC2852" s="1">
        <v>38194</v>
      </c>
      <c r="AD2852" t="s">
        <v>60</v>
      </c>
      <c r="AE2852">
        <v>0</v>
      </c>
      <c r="AF2852">
        <v>21.905000000000001</v>
      </c>
      <c r="AG2852">
        <v>12</v>
      </c>
      <c r="AH2852">
        <v>11.976900000000001</v>
      </c>
      <c r="AI2852">
        <v>0</v>
      </c>
      <c r="AJ2852">
        <v>6.1284999999999998</v>
      </c>
      <c r="AK2852">
        <v>0</v>
      </c>
      <c r="AL2852">
        <v>18.9541</v>
      </c>
      <c r="AM2852">
        <f>INDEX(Sheet1!B:B, MATCH('tab1'!U2852, Sheet1!A:A,0))</f>
        <v>5</v>
      </c>
      <c r="AN2852">
        <f>INDEX(Sheet1!B:B, MATCH('tab1'!Z2852, Sheet1!A:A,0))</f>
        <v>1</v>
      </c>
      <c r="AO2852">
        <f t="shared" si="44"/>
        <v>17</v>
      </c>
    </row>
    <row r="2853" spans="1:41" x14ac:dyDescent="0.3">
      <c r="A2853" t="s">
        <v>2798</v>
      </c>
      <c r="B2853" t="s">
        <v>2799</v>
      </c>
      <c r="C2853" t="s">
        <v>2800</v>
      </c>
      <c r="D2853" t="s">
        <v>2801</v>
      </c>
      <c r="E2853" t="s">
        <v>64</v>
      </c>
      <c r="F2853">
        <v>10467</v>
      </c>
      <c r="G2853" t="s">
        <v>12824</v>
      </c>
      <c r="H2853" t="s">
        <v>14857</v>
      </c>
      <c r="I2853" t="s">
        <v>15402</v>
      </c>
      <c r="J2853" t="s">
        <v>64</v>
      </c>
      <c r="K2853">
        <v>10467</v>
      </c>
      <c r="L2853">
        <v>212</v>
      </c>
      <c r="M2853" t="s">
        <v>14872</v>
      </c>
      <c r="N2853">
        <v>40.883870999999999</v>
      </c>
      <c r="O2853">
        <v>-73.863772999999995</v>
      </c>
      <c r="P2853">
        <v>2046510044</v>
      </c>
      <c r="Q2853" t="s">
        <v>2802</v>
      </c>
      <c r="R2853">
        <v>3067</v>
      </c>
      <c r="S2853" s="1">
        <v>45105</v>
      </c>
      <c r="T2853" t="s">
        <v>33</v>
      </c>
      <c r="U2853" t="s">
        <v>34</v>
      </c>
      <c r="V2853">
        <v>165</v>
      </c>
      <c r="W2853" t="s">
        <v>2803</v>
      </c>
      <c r="X2853" t="s">
        <v>36</v>
      </c>
      <c r="Y2853" t="s">
        <v>37</v>
      </c>
      <c r="Z2853" t="s">
        <v>38</v>
      </c>
      <c r="AA2853">
        <v>2057523</v>
      </c>
      <c r="AC2853" s="1">
        <v>38436</v>
      </c>
      <c r="AD2853" t="s">
        <v>60</v>
      </c>
      <c r="AG2853">
        <v>10</v>
      </c>
      <c r="AH2853">
        <v>11.976900000000001</v>
      </c>
      <c r="AM2853">
        <f>INDEX(Sheet1!B:B, MATCH('tab1'!U2853, Sheet1!A:A,0))</f>
        <v>5</v>
      </c>
      <c r="AN2853">
        <f>INDEX(Sheet1!B:B, MATCH('tab1'!Z2853, Sheet1!A:A,0))</f>
        <v>1</v>
      </c>
      <c r="AO2853">
        <f t="shared" si="44"/>
        <v>17</v>
      </c>
    </row>
    <row r="2854" spans="1:41" x14ac:dyDescent="0.3">
      <c r="A2854" t="s">
        <v>8347</v>
      </c>
      <c r="B2854" t="s">
        <v>8348</v>
      </c>
      <c r="C2854">
        <v>85</v>
      </c>
      <c r="D2854" t="s">
        <v>5264</v>
      </c>
      <c r="E2854" t="s">
        <v>43</v>
      </c>
      <c r="F2854">
        <v>11249</v>
      </c>
      <c r="G2854" t="s">
        <v>13974</v>
      </c>
      <c r="H2854" t="s">
        <v>14857</v>
      </c>
      <c r="I2854" t="s">
        <v>16484</v>
      </c>
      <c r="J2854" t="s">
        <v>43</v>
      </c>
      <c r="K2854">
        <v>11249</v>
      </c>
      <c r="L2854">
        <v>301</v>
      </c>
      <c r="M2854" t="s">
        <v>14922</v>
      </c>
      <c r="N2854">
        <v>40.700698000000003</v>
      </c>
      <c r="O2854">
        <v>-73.959170999999998</v>
      </c>
      <c r="P2854">
        <v>3022177505</v>
      </c>
      <c r="Q2854" t="s">
        <v>8349</v>
      </c>
      <c r="R2854">
        <v>105369</v>
      </c>
      <c r="S2854" s="1">
        <v>45084</v>
      </c>
      <c r="T2854" t="s">
        <v>33</v>
      </c>
      <c r="U2854" t="s">
        <v>34</v>
      </c>
      <c r="V2854">
        <v>80</v>
      </c>
      <c r="W2854" t="s">
        <v>8350</v>
      </c>
      <c r="X2854" t="s">
        <v>36</v>
      </c>
      <c r="Y2854" t="s">
        <v>37</v>
      </c>
      <c r="Z2854" t="s">
        <v>38</v>
      </c>
      <c r="AA2854">
        <v>3060751</v>
      </c>
      <c r="AC2854" s="1">
        <v>44354</v>
      </c>
      <c r="AD2854" t="s">
        <v>39</v>
      </c>
      <c r="AE2854">
        <v>0</v>
      </c>
      <c r="AF2854">
        <v>21.905000000000001</v>
      </c>
      <c r="AG2854">
        <v>18</v>
      </c>
      <c r="AH2854">
        <v>11.976900000000001</v>
      </c>
      <c r="AI2854">
        <v>0</v>
      </c>
      <c r="AJ2854">
        <v>6.1284999999999998</v>
      </c>
      <c r="AK2854">
        <v>0</v>
      </c>
      <c r="AL2854">
        <v>18.9541</v>
      </c>
      <c r="AM2854">
        <f>INDEX(Sheet1!B:B, MATCH('tab1'!U2854, Sheet1!A:A,0))</f>
        <v>5</v>
      </c>
      <c r="AN2854">
        <f>INDEX(Sheet1!B:B, MATCH('tab1'!Z2854, Sheet1!A:A,0))</f>
        <v>1</v>
      </c>
      <c r="AO2854">
        <f t="shared" si="44"/>
        <v>17</v>
      </c>
    </row>
    <row r="2855" spans="1:41" x14ac:dyDescent="0.3">
      <c r="A2855" t="s">
        <v>2673</v>
      </c>
      <c r="B2855" t="s">
        <v>2674</v>
      </c>
      <c r="C2855">
        <v>450</v>
      </c>
      <c r="D2855" t="s">
        <v>2137</v>
      </c>
      <c r="E2855" t="s">
        <v>43</v>
      </c>
      <c r="F2855">
        <v>11249</v>
      </c>
      <c r="G2855" t="s">
        <v>12796</v>
      </c>
      <c r="H2855" t="s">
        <v>14857</v>
      </c>
      <c r="I2855" t="s">
        <v>15375</v>
      </c>
      <c r="J2855" t="s">
        <v>43</v>
      </c>
      <c r="K2855">
        <v>11249</v>
      </c>
      <c r="L2855">
        <v>301</v>
      </c>
      <c r="M2855" t="s">
        <v>14922</v>
      </c>
      <c r="N2855">
        <v>40.708832999999998</v>
      </c>
      <c r="O2855">
        <v>-73.968472000000006</v>
      </c>
      <c r="P2855">
        <v>3021347502</v>
      </c>
      <c r="Q2855" t="s">
        <v>2675</v>
      </c>
      <c r="R2855">
        <v>105488</v>
      </c>
      <c r="S2855" s="1">
        <v>1</v>
      </c>
      <c r="T2855" t="s">
        <v>45</v>
      </c>
      <c r="U2855" t="s">
        <v>46</v>
      </c>
      <c r="V2855">
        <v>65</v>
      </c>
      <c r="W2855" t="s">
        <v>2676</v>
      </c>
      <c r="X2855" t="s">
        <v>36</v>
      </c>
      <c r="Y2855" t="s">
        <v>48</v>
      </c>
      <c r="Z2855" t="s">
        <v>49</v>
      </c>
      <c r="AA2855">
        <v>3387990</v>
      </c>
      <c r="AE2855">
        <v>100</v>
      </c>
      <c r="AF2855">
        <v>45.181699999999999</v>
      </c>
      <c r="AG2855">
        <v>1</v>
      </c>
      <c r="AH2855">
        <v>8.0093999999999994</v>
      </c>
      <c r="AI2855">
        <v>100</v>
      </c>
      <c r="AJ2855">
        <v>23.3017</v>
      </c>
      <c r="AK2855">
        <v>100</v>
      </c>
      <c r="AL2855">
        <v>35.229100000000003</v>
      </c>
      <c r="AM2855">
        <f>INDEX(Sheet1!B:B, MATCH('tab1'!U2855, Sheet1!A:A,0))</f>
        <v>8</v>
      </c>
      <c r="AN2855">
        <f>INDEX(Sheet1!B:B, MATCH('tab1'!Z2855, Sheet1!A:A,0))</f>
        <v>4</v>
      </c>
      <c r="AO2855">
        <f t="shared" si="44"/>
        <v>136</v>
      </c>
    </row>
    <row r="2856" spans="1:41" x14ac:dyDescent="0.3">
      <c r="A2856" t="s">
        <v>2673</v>
      </c>
      <c r="B2856" t="s">
        <v>8368</v>
      </c>
      <c r="C2856">
        <v>450</v>
      </c>
      <c r="D2856" t="s">
        <v>8369</v>
      </c>
      <c r="E2856" t="s">
        <v>43</v>
      </c>
      <c r="F2856">
        <v>11249</v>
      </c>
      <c r="G2856" t="s">
        <v>13980</v>
      </c>
      <c r="H2856" t="s">
        <v>14857</v>
      </c>
      <c r="I2856" t="s">
        <v>15375</v>
      </c>
      <c r="J2856" t="s">
        <v>43</v>
      </c>
      <c r="K2856">
        <v>11249</v>
      </c>
      <c r="L2856">
        <v>301</v>
      </c>
      <c r="M2856" t="s">
        <v>14922</v>
      </c>
      <c r="N2856">
        <v>40.708832999999998</v>
      </c>
      <c r="O2856">
        <v>-73.968472000000006</v>
      </c>
      <c r="P2856">
        <v>3021347502</v>
      </c>
      <c r="Q2856" t="s">
        <v>2675</v>
      </c>
      <c r="R2856">
        <v>55397</v>
      </c>
      <c r="S2856" s="1">
        <v>45279</v>
      </c>
      <c r="T2856" t="s">
        <v>33</v>
      </c>
      <c r="U2856" t="s">
        <v>144</v>
      </c>
      <c r="V2856">
        <v>66</v>
      </c>
      <c r="W2856" t="s">
        <v>8370</v>
      </c>
      <c r="X2856" t="s">
        <v>146</v>
      </c>
      <c r="Y2856" t="s">
        <v>37</v>
      </c>
      <c r="Z2856" t="s">
        <v>147</v>
      </c>
      <c r="AA2856">
        <v>3387990</v>
      </c>
      <c r="AB2856" t="s">
        <v>8371</v>
      </c>
      <c r="AC2856" s="1">
        <v>41627</v>
      </c>
      <c r="AD2856" t="s">
        <v>39</v>
      </c>
      <c r="AE2856">
        <v>25</v>
      </c>
      <c r="AF2856">
        <v>17.4391</v>
      </c>
      <c r="AG2856">
        <v>27</v>
      </c>
      <c r="AH2856">
        <v>8.4033999999999995</v>
      </c>
      <c r="AI2856">
        <v>0</v>
      </c>
      <c r="AJ2856">
        <v>4.9984000000000002</v>
      </c>
      <c r="AK2856">
        <v>25</v>
      </c>
      <c r="AL2856">
        <v>15.3835</v>
      </c>
      <c r="AM2856">
        <f>INDEX(Sheet1!B:B, MATCH('tab1'!U2856, Sheet1!A:A,0))</f>
        <v>6</v>
      </c>
      <c r="AN2856">
        <f>INDEX(Sheet1!B:B, MATCH('tab1'!Z2856, Sheet1!A:A,0))</f>
        <v>2</v>
      </c>
      <c r="AO2856">
        <f t="shared" si="44"/>
        <v>34</v>
      </c>
    </row>
    <row r="2857" spans="1:41" x14ac:dyDescent="0.3">
      <c r="A2857" t="s">
        <v>5768</v>
      </c>
      <c r="B2857" t="s">
        <v>7298</v>
      </c>
      <c r="C2857">
        <v>152</v>
      </c>
      <c r="D2857" t="s">
        <v>7299</v>
      </c>
      <c r="E2857" t="s">
        <v>43</v>
      </c>
      <c r="F2857">
        <v>11211</v>
      </c>
      <c r="G2857" t="s">
        <v>13754</v>
      </c>
      <c r="H2857" t="s">
        <v>14857</v>
      </c>
      <c r="I2857" t="s">
        <v>16282</v>
      </c>
      <c r="J2857" t="s">
        <v>43</v>
      </c>
      <c r="K2857">
        <v>11211</v>
      </c>
      <c r="L2857">
        <v>301</v>
      </c>
      <c r="M2857" t="s">
        <v>14922</v>
      </c>
      <c r="N2857">
        <v>40.716444000000003</v>
      </c>
      <c r="O2857">
        <v>-73.958476000000005</v>
      </c>
      <c r="P2857">
        <v>3023440008</v>
      </c>
      <c r="Q2857" t="s">
        <v>7300</v>
      </c>
      <c r="R2857">
        <v>7097</v>
      </c>
      <c r="S2857" s="1">
        <v>44934</v>
      </c>
      <c r="T2857" t="s">
        <v>54</v>
      </c>
      <c r="U2857" t="s">
        <v>34</v>
      </c>
      <c r="V2857">
        <v>142</v>
      </c>
      <c r="W2857" t="s">
        <v>7301</v>
      </c>
      <c r="X2857" t="s">
        <v>36</v>
      </c>
      <c r="Y2857" t="s">
        <v>37</v>
      </c>
      <c r="Z2857" t="s">
        <v>38</v>
      </c>
      <c r="AA2857">
        <v>3062327</v>
      </c>
      <c r="AB2857" t="s">
        <v>7302</v>
      </c>
      <c r="AC2857" s="1">
        <v>38357</v>
      </c>
      <c r="AD2857" t="s">
        <v>60</v>
      </c>
      <c r="AE2857">
        <v>0</v>
      </c>
      <c r="AF2857">
        <v>21.905000000000001</v>
      </c>
      <c r="AG2857">
        <v>22</v>
      </c>
      <c r="AH2857">
        <v>11.976900000000001</v>
      </c>
      <c r="AI2857">
        <v>0</v>
      </c>
      <c r="AJ2857">
        <v>6.1284999999999998</v>
      </c>
      <c r="AK2857">
        <v>0</v>
      </c>
      <c r="AL2857">
        <v>18.9541</v>
      </c>
      <c r="AM2857">
        <f>INDEX(Sheet1!B:B, MATCH('tab1'!U2857, Sheet1!A:A,0))</f>
        <v>5</v>
      </c>
      <c r="AN2857">
        <f>INDEX(Sheet1!B:B, MATCH('tab1'!Z2857, Sheet1!A:A,0))</f>
        <v>1</v>
      </c>
      <c r="AO2857">
        <f t="shared" si="44"/>
        <v>17</v>
      </c>
    </row>
    <row r="2858" spans="1:41" x14ac:dyDescent="0.3">
      <c r="A2858" t="s">
        <v>10704</v>
      </c>
      <c r="B2858" t="s">
        <v>10704</v>
      </c>
      <c r="C2858">
        <v>1317</v>
      </c>
      <c r="D2858" t="s">
        <v>10705</v>
      </c>
      <c r="E2858" t="s">
        <v>43</v>
      </c>
      <c r="F2858">
        <v>11229</v>
      </c>
      <c r="G2858" t="s">
        <v>14496</v>
      </c>
      <c r="H2858" t="s">
        <v>14857</v>
      </c>
      <c r="I2858" t="s">
        <v>16928</v>
      </c>
      <c r="J2858" t="s">
        <v>43</v>
      </c>
      <c r="K2858">
        <v>11229</v>
      </c>
      <c r="L2858">
        <v>315</v>
      </c>
      <c r="M2858" t="s">
        <v>14861</v>
      </c>
      <c r="N2858">
        <v>40.600918999999998</v>
      </c>
      <c r="O2858">
        <v>-73.958436000000006</v>
      </c>
      <c r="P2858">
        <v>3072920043</v>
      </c>
      <c r="Q2858" t="s">
        <v>10706</v>
      </c>
      <c r="R2858">
        <v>5041</v>
      </c>
      <c r="S2858" s="1">
        <v>45592</v>
      </c>
      <c r="T2858" t="s">
        <v>33</v>
      </c>
      <c r="U2858" t="s">
        <v>34</v>
      </c>
      <c r="V2858">
        <v>49</v>
      </c>
      <c r="W2858" t="s">
        <v>10707</v>
      </c>
      <c r="X2858" t="s">
        <v>36</v>
      </c>
      <c r="Y2858" t="s">
        <v>37</v>
      </c>
      <c r="Z2858" t="s">
        <v>38</v>
      </c>
      <c r="AA2858">
        <v>3336568</v>
      </c>
      <c r="AB2858" t="s">
        <v>10708</v>
      </c>
      <c r="AC2858" s="1">
        <v>38262</v>
      </c>
      <c r="AD2858" t="s">
        <v>60</v>
      </c>
      <c r="AE2858">
        <v>0</v>
      </c>
      <c r="AF2858">
        <v>21.905000000000001</v>
      </c>
      <c r="AG2858">
        <v>6</v>
      </c>
      <c r="AH2858">
        <v>11.976900000000001</v>
      </c>
      <c r="AI2858">
        <v>0</v>
      </c>
      <c r="AJ2858">
        <v>6.1284999999999998</v>
      </c>
      <c r="AK2858">
        <v>0</v>
      </c>
      <c r="AL2858">
        <v>18.9541</v>
      </c>
      <c r="AM2858">
        <f>INDEX(Sheet1!B:B, MATCH('tab1'!U2858, Sheet1!A:A,0))</f>
        <v>5</v>
      </c>
      <c r="AN2858">
        <f>INDEX(Sheet1!B:B, MATCH('tab1'!Z2858, Sheet1!A:A,0))</f>
        <v>1</v>
      </c>
      <c r="AO2858">
        <f t="shared" si="44"/>
        <v>17</v>
      </c>
    </row>
    <row r="2859" spans="1:41" x14ac:dyDescent="0.3">
      <c r="A2859" t="s">
        <v>11638</v>
      </c>
      <c r="B2859" t="s">
        <v>10704</v>
      </c>
      <c r="C2859">
        <v>1317</v>
      </c>
      <c r="D2859" t="s">
        <v>10705</v>
      </c>
      <c r="E2859" t="s">
        <v>43</v>
      </c>
      <c r="F2859">
        <v>11229</v>
      </c>
      <c r="G2859" t="s">
        <v>14496</v>
      </c>
      <c r="H2859" t="s">
        <v>14857</v>
      </c>
      <c r="I2859" t="s">
        <v>16928</v>
      </c>
      <c r="J2859" t="s">
        <v>43</v>
      </c>
      <c r="K2859">
        <v>11229</v>
      </c>
      <c r="L2859">
        <v>315</v>
      </c>
      <c r="M2859" t="s">
        <v>14861</v>
      </c>
      <c r="N2859">
        <v>40.600918999999998</v>
      </c>
      <c r="O2859">
        <v>-73.958436000000006</v>
      </c>
      <c r="P2859">
        <v>3072920043</v>
      </c>
      <c r="Q2859" t="s">
        <v>10706</v>
      </c>
      <c r="R2859">
        <v>33694</v>
      </c>
      <c r="S2859" s="1">
        <v>45184</v>
      </c>
      <c r="T2859" t="s">
        <v>33</v>
      </c>
      <c r="U2859" t="s">
        <v>55</v>
      </c>
      <c r="V2859">
        <v>100</v>
      </c>
      <c r="W2859" t="s">
        <v>11639</v>
      </c>
      <c r="X2859" t="s">
        <v>57</v>
      </c>
      <c r="Y2859" t="s">
        <v>58</v>
      </c>
      <c r="Z2859" t="s">
        <v>58</v>
      </c>
      <c r="AA2859">
        <v>3336568</v>
      </c>
      <c r="AB2859" t="s">
        <v>10708</v>
      </c>
      <c r="AC2859" s="1">
        <v>41431</v>
      </c>
      <c r="AD2859" t="s">
        <v>60</v>
      </c>
      <c r="AE2859">
        <v>0</v>
      </c>
      <c r="AF2859">
        <v>26.886800000000001</v>
      </c>
      <c r="AG2859">
        <v>0</v>
      </c>
      <c r="AH2859">
        <v>1</v>
      </c>
      <c r="AI2859">
        <v>0</v>
      </c>
      <c r="AJ2859">
        <v>14.255800000000001</v>
      </c>
      <c r="AK2859">
        <v>0</v>
      </c>
      <c r="AL2859">
        <v>21.8553</v>
      </c>
      <c r="AM2859">
        <f>INDEX(Sheet1!B:B, MATCH('tab1'!U2859, Sheet1!A:A,0))</f>
        <v>7</v>
      </c>
      <c r="AN2859">
        <f>INDEX(Sheet1!B:B, MATCH('tab1'!Z2859, Sheet1!A:A,0))</f>
        <v>3</v>
      </c>
      <c r="AO2859">
        <f t="shared" si="44"/>
        <v>68</v>
      </c>
    </row>
    <row r="2860" spans="1:41" x14ac:dyDescent="0.3">
      <c r="A2860" t="s">
        <v>8205</v>
      </c>
      <c r="B2860" t="s">
        <v>1777</v>
      </c>
      <c r="C2860">
        <v>200</v>
      </c>
      <c r="D2860" t="s">
        <v>8206</v>
      </c>
      <c r="E2860" t="s">
        <v>64</v>
      </c>
      <c r="F2860">
        <v>10454</v>
      </c>
      <c r="G2860" t="s">
        <v>13942</v>
      </c>
      <c r="H2860" t="s">
        <v>14857</v>
      </c>
      <c r="I2860" t="s">
        <v>16455</v>
      </c>
      <c r="J2860" t="s">
        <v>64</v>
      </c>
      <c r="K2860">
        <v>10454</v>
      </c>
      <c r="L2860">
        <v>201</v>
      </c>
      <c r="M2860" t="s">
        <v>14865</v>
      </c>
      <c r="N2860">
        <v>40.808753000000003</v>
      </c>
      <c r="O2860">
        <v>-73.926080999999996</v>
      </c>
      <c r="P2860">
        <v>2022980040</v>
      </c>
      <c r="Q2860" t="s">
        <v>8207</v>
      </c>
      <c r="R2860">
        <v>2085</v>
      </c>
      <c r="S2860" s="1">
        <v>44776</v>
      </c>
      <c r="T2860" t="s">
        <v>54</v>
      </c>
      <c r="U2860" t="s">
        <v>34</v>
      </c>
      <c r="V2860">
        <v>67</v>
      </c>
      <c r="W2860" t="s">
        <v>8208</v>
      </c>
      <c r="X2860" t="s">
        <v>36</v>
      </c>
      <c r="Y2860" t="s">
        <v>37</v>
      </c>
      <c r="Z2860" t="s">
        <v>38</v>
      </c>
      <c r="AA2860">
        <v>2091097</v>
      </c>
      <c r="AB2860" t="s">
        <v>2896</v>
      </c>
      <c r="AC2860" s="1">
        <v>24215</v>
      </c>
      <c r="AD2860" t="s">
        <v>39</v>
      </c>
      <c r="AE2860">
        <v>25</v>
      </c>
      <c r="AF2860">
        <v>21.905000000000001</v>
      </c>
      <c r="AG2860">
        <v>10</v>
      </c>
      <c r="AH2860">
        <v>11.976900000000001</v>
      </c>
      <c r="AI2860">
        <v>25</v>
      </c>
      <c r="AJ2860">
        <v>6.1284999999999998</v>
      </c>
      <c r="AK2860">
        <v>25</v>
      </c>
      <c r="AL2860">
        <v>18.9541</v>
      </c>
      <c r="AM2860">
        <f>INDEX(Sheet1!B:B, MATCH('tab1'!U2860, Sheet1!A:A,0))</f>
        <v>5</v>
      </c>
      <c r="AN2860">
        <f>INDEX(Sheet1!B:B, MATCH('tab1'!Z2860, Sheet1!A:A,0))</f>
        <v>1</v>
      </c>
      <c r="AO2860">
        <f t="shared" si="44"/>
        <v>17</v>
      </c>
    </row>
    <row r="2861" spans="1:41" x14ac:dyDescent="0.3">
      <c r="A2861" t="s">
        <v>7893</v>
      </c>
      <c r="B2861" t="s">
        <v>7894</v>
      </c>
      <c r="C2861">
        <v>345</v>
      </c>
      <c r="D2861" t="s">
        <v>7895</v>
      </c>
      <c r="E2861" t="s">
        <v>43</v>
      </c>
      <c r="F2861">
        <v>11209</v>
      </c>
      <c r="G2861" t="s">
        <v>13874</v>
      </c>
      <c r="H2861" t="s">
        <v>14857</v>
      </c>
      <c r="I2861" t="s">
        <v>16393</v>
      </c>
      <c r="J2861" t="s">
        <v>43</v>
      </c>
      <c r="K2861">
        <v>11209</v>
      </c>
      <c r="L2861">
        <v>310</v>
      </c>
      <c r="M2861" t="s">
        <v>14912</v>
      </c>
      <c r="N2861">
        <v>40.619808999999997</v>
      </c>
      <c r="O2861">
        <v>-74.031169000000006</v>
      </c>
      <c r="P2861">
        <v>3060810143</v>
      </c>
      <c r="Q2861" t="s">
        <v>7896</v>
      </c>
      <c r="R2861">
        <v>104039</v>
      </c>
      <c r="S2861" s="1">
        <v>45083</v>
      </c>
      <c r="T2861" t="s">
        <v>33</v>
      </c>
      <c r="U2861" t="s">
        <v>34</v>
      </c>
      <c r="V2861">
        <v>36</v>
      </c>
      <c r="W2861" t="s">
        <v>7897</v>
      </c>
      <c r="X2861" t="s">
        <v>36</v>
      </c>
      <c r="Y2861" t="s">
        <v>37</v>
      </c>
      <c r="Z2861" t="s">
        <v>38</v>
      </c>
      <c r="AA2861">
        <v>3154579</v>
      </c>
      <c r="AC2861" s="1">
        <v>42892</v>
      </c>
      <c r="AD2861" t="s">
        <v>39</v>
      </c>
      <c r="AE2861">
        <v>0</v>
      </c>
      <c r="AF2861">
        <v>21.905000000000001</v>
      </c>
      <c r="AG2861">
        <v>8</v>
      </c>
      <c r="AH2861">
        <v>11.976900000000001</v>
      </c>
      <c r="AI2861">
        <v>0</v>
      </c>
      <c r="AJ2861">
        <v>6.1284999999999998</v>
      </c>
      <c r="AK2861">
        <v>0</v>
      </c>
      <c r="AL2861">
        <v>18.9541</v>
      </c>
      <c r="AM2861">
        <f>INDEX(Sheet1!B:B, MATCH('tab1'!U2861, Sheet1!A:A,0))</f>
        <v>5</v>
      </c>
      <c r="AN2861">
        <f>INDEX(Sheet1!B:B, MATCH('tab1'!Z2861, Sheet1!A:A,0))</f>
        <v>1</v>
      </c>
      <c r="AO2861">
        <f t="shared" si="44"/>
        <v>17</v>
      </c>
    </row>
    <row r="2862" spans="1:41" x14ac:dyDescent="0.3">
      <c r="A2862" t="s">
        <v>8226</v>
      </c>
      <c r="B2862" t="s">
        <v>8227</v>
      </c>
      <c r="C2862">
        <v>347</v>
      </c>
      <c r="D2862" t="s">
        <v>8228</v>
      </c>
      <c r="E2862" t="s">
        <v>43</v>
      </c>
      <c r="G2862" t="s">
        <v>13947</v>
      </c>
      <c r="H2862" t="s">
        <v>14857</v>
      </c>
      <c r="I2862" t="s">
        <v>16460</v>
      </c>
      <c r="J2862" t="s">
        <v>43</v>
      </c>
      <c r="K2862">
        <v>11209</v>
      </c>
      <c r="L2862">
        <v>310</v>
      </c>
      <c r="M2862" t="s">
        <v>14912</v>
      </c>
      <c r="N2862">
        <v>40.619790000000002</v>
      </c>
      <c r="O2862">
        <v>-74.031132999999997</v>
      </c>
      <c r="P2862">
        <v>3060810042</v>
      </c>
      <c r="Q2862" t="s">
        <v>7896</v>
      </c>
      <c r="R2862">
        <v>104220</v>
      </c>
      <c r="S2862" s="1">
        <v>45168</v>
      </c>
      <c r="T2862" t="s">
        <v>33</v>
      </c>
      <c r="U2862" t="s">
        <v>34</v>
      </c>
      <c r="V2862">
        <v>22</v>
      </c>
      <c r="W2862" t="s">
        <v>8229</v>
      </c>
      <c r="X2862" t="s">
        <v>36</v>
      </c>
      <c r="Y2862" t="s">
        <v>37</v>
      </c>
      <c r="Z2862" t="s">
        <v>38</v>
      </c>
      <c r="AA2862">
        <v>0</v>
      </c>
      <c r="AC2862" s="1">
        <v>42977</v>
      </c>
      <c r="AD2862" t="s">
        <v>39</v>
      </c>
      <c r="AE2862">
        <v>16.666699999999999</v>
      </c>
      <c r="AF2862">
        <v>21.905000000000001</v>
      </c>
      <c r="AG2862">
        <v>7</v>
      </c>
      <c r="AH2862">
        <v>11.976900000000001</v>
      </c>
      <c r="AI2862">
        <v>0</v>
      </c>
      <c r="AJ2862">
        <v>6.1284999999999998</v>
      </c>
      <c r="AK2862">
        <v>16.666699999999999</v>
      </c>
      <c r="AL2862">
        <v>18.9541</v>
      </c>
      <c r="AM2862">
        <f>INDEX(Sheet1!B:B, MATCH('tab1'!U2862, Sheet1!A:A,0))</f>
        <v>5</v>
      </c>
      <c r="AN2862">
        <f>INDEX(Sheet1!B:B, MATCH('tab1'!Z2862, Sheet1!A:A,0))</f>
        <v>1</v>
      </c>
      <c r="AO2862">
        <f t="shared" si="44"/>
        <v>17</v>
      </c>
    </row>
    <row r="2863" spans="1:41" x14ac:dyDescent="0.3">
      <c r="A2863" t="s">
        <v>5911</v>
      </c>
      <c r="B2863" t="s">
        <v>5911</v>
      </c>
      <c r="C2863">
        <v>5814</v>
      </c>
      <c r="D2863" t="s">
        <v>1237</v>
      </c>
      <c r="E2863" t="s">
        <v>43</v>
      </c>
      <c r="F2863">
        <v>11219</v>
      </c>
      <c r="G2863" t="s">
        <v>13467</v>
      </c>
      <c r="H2863" t="s">
        <v>14857</v>
      </c>
      <c r="I2863" t="s">
        <v>16012</v>
      </c>
      <c r="J2863" t="s">
        <v>43</v>
      </c>
      <c r="K2863">
        <v>11219</v>
      </c>
      <c r="L2863">
        <v>312</v>
      </c>
      <c r="M2863" t="s">
        <v>14912</v>
      </c>
      <c r="N2863">
        <v>40.633946000000002</v>
      </c>
      <c r="O2863">
        <v>-74.004294999999999</v>
      </c>
      <c r="P2863">
        <v>3057017501</v>
      </c>
      <c r="Q2863" t="s">
        <v>5912</v>
      </c>
      <c r="R2863">
        <v>94120</v>
      </c>
      <c r="S2863" s="1">
        <v>45137</v>
      </c>
      <c r="T2863" t="s">
        <v>33</v>
      </c>
      <c r="U2863" t="s">
        <v>34</v>
      </c>
      <c r="V2863">
        <v>166</v>
      </c>
      <c r="W2863" t="s">
        <v>5913</v>
      </c>
      <c r="X2863" t="s">
        <v>36</v>
      </c>
      <c r="Y2863" t="s">
        <v>37</v>
      </c>
      <c r="Z2863" t="s">
        <v>38</v>
      </c>
      <c r="AA2863">
        <v>3140591</v>
      </c>
      <c r="AC2863" s="1">
        <v>42215</v>
      </c>
      <c r="AD2863" t="s">
        <v>39</v>
      </c>
      <c r="AE2863">
        <v>0</v>
      </c>
      <c r="AF2863">
        <v>21.905000000000001</v>
      </c>
      <c r="AG2863">
        <v>24</v>
      </c>
      <c r="AH2863">
        <v>11.976900000000001</v>
      </c>
      <c r="AI2863">
        <v>0</v>
      </c>
      <c r="AJ2863">
        <v>6.1284999999999998</v>
      </c>
      <c r="AK2863">
        <v>0</v>
      </c>
      <c r="AL2863">
        <v>18.9541</v>
      </c>
      <c r="AM2863">
        <f>INDEX(Sheet1!B:B, MATCH('tab1'!U2863, Sheet1!A:A,0))</f>
        <v>5</v>
      </c>
      <c r="AN2863">
        <f>INDEX(Sheet1!B:B, MATCH('tab1'!Z2863, Sheet1!A:A,0))</f>
        <v>1</v>
      </c>
      <c r="AO2863">
        <f t="shared" si="44"/>
        <v>17</v>
      </c>
    </row>
    <row r="2864" spans="1:41" x14ac:dyDescent="0.3">
      <c r="A2864" t="s">
        <v>5383</v>
      </c>
      <c r="B2864" t="s">
        <v>5383</v>
      </c>
      <c r="C2864">
        <v>1001</v>
      </c>
      <c r="D2864" t="s">
        <v>2357</v>
      </c>
      <c r="E2864" t="s">
        <v>43</v>
      </c>
      <c r="F2864">
        <v>11221</v>
      </c>
      <c r="G2864" t="s">
        <v>13354</v>
      </c>
      <c r="H2864" t="s">
        <v>14857</v>
      </c>
      <c r="I2864" t="s">
        <v>15904</v>
      </c>
      <c r="J2864" t="s">
        <v>43</v>
      </c>
      <c r="K2864">
        <v>11221</v>
      </c>
      <c r="L2864">
        <v>304</v>
      </c>
      <c r="M2864" t="s">
        <v>14922</v>
      </c>
      <c r="N2864">
        <v>40.69603</v>
      </c>
      <c r="O2864">
        <v>-73.933530000000005</v>
      </c>
      <c r="P2864">
        <v>3031940006</v>
      </c>
      <c r="Q2864" t="s">
        <v>5384</v>
      </c>
      <c r="R2864">
        <v>104260</v>
      </c>
      <c r="S2864" s="1">
        <v>45224</v>
      </c>
      <c r="T2864" t="s">
        <v>33</v>
      </c>
      <c r="U2864" t="s">
        <v>34</v>
      </c>
      <c r="V2864">
        <v>50</v>
      </c>
      <c r="W2864" t="s">
        <v>5385</v>
      </c>
      <c r="X2864" t="s">
        <v>36</v>
      </c>
      <c r="Y2864" t="s">
        <v>37</v>
      </c>
      <c r="Z2864" t="s">
        <v>38</v>
      </c>
      <c r="AA2864">
        <v>3072665</v>
      </c>
      <c r="AC2864" s="1">
        <v>43033</v>
      </c>
      <c r="AD2864" t="s">
        <v>39</v>
      </c>
      <c r="AE2864">
        <v>33.333300000000001</v>
      </c>
      <c r="AF2864">
        <v>21.905000000000001</v>
      </c>
      <c r="AG2864">
        <v>8</v>
      </c>
      <c r="AH2864">
        <v>11.976900000000001</v>
      </c>
      <c r="AI2864">
        <v>0</v>
      </c>
      <c r="AJ2864">
        <v>6.1284999999999998</v>
      </c>
      <c r="AK2864">
        <v>33.333300000000001</v>
      </c>
      <c r="AL2864">
        <v>18.9541</v>
      </c>
      <c r="AM2864">
        <f>INDEX(Sheet1!B:B, MATCH('tab1'!U2864, Sheet1!A:A,0))</f>
        <v>5</v>
      </c>
      <c r="AN2864">
        <f>INDEX(Sheet1!B:B, MATCH('tab1'!Z2864, Sheet1!A:A,0))</f>
        <v>1</v>
      </c>
      <c r="AO2864">
        <f t="shared" si="44"/>
        <v>17</v>
      </c>
    </row>
    <row r="2865" spans="1:41" x14ac:dyDescent="0.3">
      <c r="A2865" t="s">
        <v>5383</v>
      </c>
      <c r="B2865" t="s">
        <v>5706</v>
      </c>
      <c r="C2865">
        <v>311</v>
      </c>
      <c r="D2865" t="s">
        <v>5707</v>
      </c>
      <c r="E2865" t="s">
        <v>43</v>
      </c>
      <c r="F2865">
        <v>11233</v>
      </c>
      <c r="G2865" t="s">
        <v>13424</v>
      </c>
      <c r="H2865" t="s">
        <v>14857</v>
      </c>
      <c r="I2865" t="s">
        <v>15969</v>
      </c>
      <c r="J2865" t="s">
        <v>43</v>
      </c>
      <c r="K2865">
        <v>11233</v>
      </c>
      <c r="L2865">
        <v>316</v>
      </c>
      <c r="M2865" t="s">
        <v>14888</v>
      </c>
      <c r="N2865">
        <v>40.675178000000002</v>
      </c>
      <c r="O2865">
        <v>-73.916595999999998</v>
      </c>
      <c r="P2865">
        <v>3014400001</v>
      </c>
      <c r="Q2865" t="s">
        <v>5708</v>
      </c>
      <c r="R2865">
        <v>105801</v>
      </c>
      <c r="S2865" s="1">
        <v>45523</v>
      </c>
      <c r="T2865" t="s">
        <v>33</v>
      </c>
      <c r="U2865" t="s">
        <v>34</v>
      </c>
      <c r="V2865">
        <v>30</v>
      </c>
      <c r="W2865" t="s">
        <v>5709</v>
      </c>
      <c r="X2865" t="s">
        <v>36</v>
      </c>
      <c r="Y2865" t="s">
        <v>37</v>
      </c>
      <c r="Z2865" t="s">
        <v>38</v>
      </c>
      <c r="AA2865">
        <v>3038707</v>
      </c>
      <c r="AC2865" s="1">
        <v>44792</v>
      </c>
      <c r="AD2865" t="s">
        <v>39</v>
      </c>
      <c r="AE2865">
        <v>0</v>
      </c>
      <c r="AF2865">
        <v>21.905000000000001</v>
      </c>
      <c r="AG2865">
        <v>1</v>
      </c>
      <c r="AH2865">
        <v>11.976900000000001</v>
      </c>
      <c r="AI2865">
        <v>0</v>
      </c>
      <c r="AJ2865">
        <v>6.1284999999999998</v>
      </c>
      <c r="AK2865">
        <v>0</v>
      </c>
      <c r="AL2865">
        <v>18.9541</v>
      </c>
      <c r="AM2865">
        <f>INDEX(Sheet1!B:B, MATCH('tab1'!U2865, Sheet1!A:A,0))</f>
        <v>5</v>
      </c>
      <c r="AN2865">
        <f>INDEX(Sheet1!B:B, MATCH('tab1'!Z2865, Sheet1!A:A,0))</f>
        <v>1</v>
      </c>
      <c r="AO2865">
        <f t="shared" si="44"/>
        <v>17</v>
      </c>
    </row>
    <row r="2866" spans="1:41" x14ac:dyDescent="0.3">
      <c r="A2866" t="s">
        <v>3308</v>
      </c>
      <c r="B2866" t="s">
        <v>3308</v>
      </c>
      <c r="C2866">
        <v>2403</v>
      </c>
      <c r="D2866" t="s">
        <v>2112</v>
      </c>
      <c r="E2866" t="s">
        <v>43</v>
      </c>
      <c r="F2866">
        <v>11235</v>
      </c>
      <c r="G2866" t="s">
        <v>12928</v>
      </c>
      <c r="H2866" t="s">
        <v>14857</v>
      </c>
      <c r="I2866" t="s">
        <v>15502</v>
      </c>
      <c r="J2866" t="s">
        <v>43</v>
      </c>
      <c r="K2866">
        <v>11235</v>
      </c>
      <c r="L2866">
        <v>315</v>
      </c>
      <c r="M2866" t="s">
        <v>14861</v>
      </c>
      <c r="N2866">
        <v>40.593198000000001</v>
      </c>
      <c r="O2866">
        <v>-73.946180999999996</v>
      </c>
      <c r="P2866">
        <v>3074050441</v>
      </c>
      <c r="Q2866" t="s">
        <v>3309</v>
      </c>
      <c r="R2866">
        <v>104713</v>
      </c>
      <c r="S2866" s="1">
        <v>45673</v>
      </c>
      <c r="T2866" t="s">
        <v>33</v>
      </c>
      <c r="U2866" t="s">
        <v>34</v>
      </c>
      <c r="V2866">
        <v>109</v>
      </c>
      <c r="W2866" t="s">
        <v>3310</v>
      </c>
      <c r="X2866" t="s">
        <v>36</v>
      </c>
      <c r="Y2866" t="s">
        <v>37</v>
      </c>
      <c r="Z2866" t="s">
        <v>38</v>
      </c>
      <c r="AA2866">
        <v>3202357</v>
      </c>
      <c r="AB2866" t="s">
        <v>3311</v>
      </c>
      <c r="AC2866" s="1">
        <v>43481</v>
      </c>
      <c r="AD2866" t="s">
        <v>39</v>
      </c>
      <c r="AE2866">
        <v>20</v>
      </c>
      <c r="AF2866">
        <v>21.905000000000001</v>
      </c>
      <c r="AG2866">
        <v>23</v>
      </c>
      <c r="AH2866">
        <v>11.976900000000001</v>
      </c>
      <c r="AI2866">
        <v>0</v>
      </c>
      <c r="AJ2866">
        <v>6.1284999999999998</v>
      </c>
      <c r="AK2866">
        <v>20</v>
      </c>
      <c r="AL2866">
        <v>18.9541</v>
      </c>
      <c r="AM2866">
        <f>INDEX(Sheet1!B:B, MATCH('tab1'!U2866, Sheet1!A:A,0))</f>
        <v>5</v>
      </c>
      <c r="AN2866">
        <f>INDEX(Sheet1!B:B, MATCH('tab1'!Z2866, Sheet1!A:A,0))</f>
        <v>1</v>
      </c>
      <c r="AO2866">
        <f t="shared" si="44"/>
        <v>17</v>
      </c>
    </row>
    <row r="2867" spans="1:41" x14ac:dyDescent="0.3">
      <c r="A2867" t="s">
        <v>3308</v>
      </c>
      <c r="B2867" t="s">
        <v>3308</v>
      </c>
      <c r="C2867">
        <v>2403</v>
      </c>
      <c r="D2867" t="s">
        <v>2112</v>
      </c>
      <c r="E2867" t="s">
        <v>43</v>
      </c>
      <c r="F2867">
        <v>11235</v>
      </c>
      <c r="G2867" t="s">
        <v>12928</v>
      </c>
      <c r="H2867" t="s">
        <v>14857</v>
      </c>
      <c r="I2867" t="s">
        <v>15502</v>
      </c>
      <c r="J2867" t="s">
        <v>43</v>
      </c>
      <c r="K2867">
        <v>11235</v>
      </c>
      <c r="L2867">
        <v>315</v>
      </c>
      <c r="M2867" t="s">
        <v>14861</v>
      </c>
      <c r="N2867">
        <v>40.593198000000001</v>
      </c>
      <c r="O2867">
        <v>-73.946180999999996</v>
      </c>
      <c r="P2867">
        <v>3074050441</v>
      </c>
      <c r="Q2867" t="s">
        <v>3309</v>
      </c>
      <c r="R2867">
        <v>104714</v>
      </c>
      <c r="S2867" s="1">
        <v>45673</v>
      </c>
      <c r="T2867" t="s">
        <v>33</v>
      </c>
      <c r="U2867" t="s">
        <v>144</v>
      </c>
      <c r="V2867">
        <v>20</v>
      </c>
      <c r="W2867" t="s">
        <v>11105</v>
      </c>
      <c r="X2867" t="s">
        <v>146</v>
      </c>
      <c r="Y2867" t="s">
        <v>37</v>
      </c>
      <c r="Z2867" t="s">
        <v>147</v>
      </c>
      <c r="AA2867">
        <v>3202357</v>
      </c>
      <c r="AB2867" t="s">
        <v>11106</v>
      </c>
      <c r="AC2867" s="1">
        <v>43481</v>
      </c>
      <c r="AD2867" t="s">
        <v>39</v>
      </c>
      <c r="AE2867">
        <v>0</v>
      </c>
      <c r="AF2867">
        <v>17.4391</v>
      </c>
      <c r="AG2867">
        <v>15</v>
      </c>
      <c r="AH2867">
        <v>8.4033999999999995</v>
      </c>
      <c r="AI2867">
        <v>0</v>
      </c>
      <c r="AJ2867">
        <v>4.9984000000000002</v>
      </c>
      <c r="AK2867">
        <v>0</v>
      </c>
      <c r="AL2867">
        <v>15.3835</v>
      </c>
      <c r="AM2867">
        <f>INDEX(Sheet1!B:B, MATCH('tab1'!U2867, Sheet1!A:A,0))</f>
        <v>6</v>
      </c>
      <c r="AN2867">
        <f>INDEX(Sheet1!B:B, MATCH('tab1'!Z2867, Sheet1!A:A,0))</f>
        <v>2</v>
      </c>
      <c r="AO2867">
        <f t="shared" si="44"/>
        <v>34</v>
      </c>
    </row>
    <row r="2868" spans="1:41" x14ac:dyDescent="0.3">
      <c r="A2868" t="s">
        <v>4490</v>
      </c>
      <c r="B2868" t="s">
        <v>4490</v>
      </c>
      <c r="C2868">
        <v>50</v>
      </c>
      <c r="D2868" t="s">
        <v>4491</v>
      </c>
      <c r="E2868" t="s">
        <v>64</v>
      </c>
      <c r="F2868">
        <v>10452</v>
      </c>
      <c r="G2868" t="s">
        <v>13171</v>
      </c>
      <c r="H2868" t="s">
        <v>14857</v>
      </c>
      <c r="I2868" t="s">
        <v>15729</v>
      </c>
      <c r="J2868" t="s">
        <v>64</v>
      </c>
      <c r="K2868">
        <v>10452</v>
      </c>
      <c r="L2868">
        <v>204</v>
      </c>
      <c r="M2868" t="s">
        <v>14865</v>
      </c>
      <c r="N2868">
        <v>40.836725000000001</v>
      </c>
      <c r="O2868">
        <v>-73.919291999999999</v>
      </c>
      <c r="P2868">
        <v>2024800001</v>
      </c>
      <c r="Q2868" t="s">
        <v>4492</v>
      </c>
      <c r="R2868">
        <v>6716</v>
      </c>
      <c r="S2868" s="1">
        <v>44945</v>
      </c>
      <c r="T2868" t="s">
        <v>54</v>
      </c>
      <c r="U2868" t="s">
        <v>34</v>
      </c>
      <c r="V2868">
        <v>112</v>
      </c>
      <c r="W2868" t="s">
        <v>4493</v>
      </c>
      <c r="X2868" t="s">
        <v>36</v>
      </c>
      <c r="Y2868" t="s">
        <v>37</v>
      </c>
      <c r="Z2868" t="s">
        <v>38</v>
      </c>
      <c r="AA2868">
        <v>2101464</v>
      </c>
      <c r="AB2868" t="s">
        <v>4494</v>
      </c>
      <c r="AC2868" s="1">
        <v>38372</v>
      </c>
      <c r="AD2868" t="s">
        <v>60</v>
      </c>
      <c r="AE2868">
        <v>75</v>
      </c>
      <c r="AF2868">
        <v>21.905000000000001</v>
      </c>
      <c r="AG2868">
        <v>17</v>
      </c>
      <c r="AH2868">
        <v>11.976900000000001</v>
      </c>
      <c r="AI2868">
        <v>0</v>
      </c>
      <c r="AJ2868">
        <v>6.1284999999999998</v>
      </c>
      <c r="AK2868">
        <v>75</v>
      </c>
      <c r="AL2868">
        <v>18.9541</v>
      </c>
      <c r="AM2868">
        <f>INDEX(Sheet1!B:B, MATCH('tab1'!U2868, Sheet1!A:A,0))</f>
        <v>5</v>
      </c>
      <c r="AN2868">
        <f>INDEX(Sheet1!B:B, MATCH('tab1'!Z2868, Sheet1!A:A,0))</f>
        <v>1</v>
      </c>
      <c r="AO2868">
        <f t="shared" si="44"/>
        <v>17</v>
      </c>
    </row>
    <row r="2869" spans="1:41" x14ac:dyDescent="0.3">
      <c r="A2869" t="s">
        <v>7441</v>
      </c>
      <c r="B2869" t="s">
        <v>7441</v>
      </c>
      <c r="C2869">
        <v>1018</v>
      </c>
      <c r="D2869" t="s">
        <v>10636</v>
      </c>
      <c r="E2869" t="s">
        <v>43</v>
      </c>
      <c r="F2869">
        <v>11235</v>
      </c>
      <c r="G2869" t="s">
        <v>14480</v>
      </c>
      <c r="H2869" t="s">
        <v>14857</v>
      </c>
      <c r="I2869" t="s">
        <v>16308</v>
      </c>
      <c r="J2869" t="s">
        <v>43</v>
      </c>
      <c r="K2869">
        <v>11235</v>
      </c>
      <c r="L2869">
        <v>315</v>
      </c>
      <c r="M2869" t="s">
        <v>14861</v>
      </c>
      <c r="N2869">
        <v>40.589474000000003</v>
      </c>
      <c r="O2869">
        <v>-73.960235999999995</v>
      </c>
      <c r="P2869">
        <v>3074300007</v>
      </c>
      <c r="Q2869" t="s">
        <v>7443</v>
      </c>
      <c r="R2869">
        <v>8269</v>
      </c>
      <c r="S2869" s="1">
        <v>45737</v>
      </c>
      <c r="T2869" t="s">
        <v>33</v>
      </c>
      <c r="U2869" t="s">
        <v>34</v>
      </c>
      <c r="V2869">
        <v>140</v>
      </c>
      <c r="W2869" t="s">
        <v>10637</v>
      </c>
      <c r="X2869" t="s">
        <v>36</v>
      </c>
      <c r="Y2869" t="s">
        <v>37</v>
      </c>
      <c r="Z2869" t="s">
        <v>38</v>
      </c>
      <c r="AA2869">
        <v>3396930</v>
      </c>
      <c r="AB2869" t="s">
        <v>7445</v>
      </c>
      <c r="AC2869" s="1">
        <v>40623</v>
      </c>
      <c r="AD2869" t="s">
        <v>39</v>
      </c>
      <c r="AE2869">
        <v>0</v>
      </c>
      <c r="AF2869">
        <v>21.905000000000001</v>
      </c>
      <c r="AG2869">
        <v>22</v>
      </c>
      <c r="AH2869">
        <v>11.976900000000001</v>
      </c>
      <c r="AI2869">
        <v>0</v>
      </c>
      <c r="AJ2869">
        <v>6.1284999999999998</v>
      </c>
      <c r="AK2869">
        <v>0</v>
      </c>
      <c r="AL2869">
        <v>18.9541</v>
      </c>
      <c r="AM2869">
        <f>INDEX(Sheet1!B:B, MATCH('tab1'!U2869, Sheet1!A:A,0))</f>
        <v>5</v>
      </c>
      <c r="AN2869">
        <f>INDEX(Sheet1!B:B, MATCH('tab1'!Z2869, Sheet1!A:A,0))</f>
        <v>1</v>
      </c>
      <c r="AO2869">
        <f t="shared" si="44"/>
        <v>17</v>
      </c>
    </row>
    <row r="2870" spans="1:41" x14ac:dyDescent="0.3">
      <c r="A2870" t="s">
        <v>8135</v>
      </c>
      <c r="B2870" t="s">
        <v>8136</v>
      </c>
      <c r="C2870">
        <v>2723</v>
      </c>
      <c r="D2870" t="s">
        <v>164</v>
      </c>
      <c r="E2870" t="s">
        <v>43</v>
      </c>
      <c r="F2870">
        <v>11226</v>
      </c>
      <c r="G2870" t="s">
        <v>13928</v>
      </c>
      <c r="H2870" t="s">
        <v>14857</v>
      </c>
      <c r="I2870" t="s">
        <v>16443</v>
      </c>
      <c r="J2870" t="s">
        <v>43</v>
      </c>
      <c r="K2870">
        <v>11226</v>
      </c>
      <c r="L2870">
        <v>317</v>
      </c>
      <c r="M2870" t="s">
        <v>14888</v>
      </c>
      <c r="N2870">
        <v>40.650706999999997</v>
      </c>
      <c r="O2870">
        <v>-73.951745000000003</v>
      </c>
      <c r="P2870">
        <v>3050910075</v>
      </c>
      <c r="Q2870" t="s">
        <v>8137</v>
      </c>
      <c r="R2870">
        <v>51401</v>
      </c>
      <c r="S2870" s="1">
        <v>45276</v>
      </c>
      <c r="T2870" t="s">
        <v>33</v>
      </c>
      <c r="U2870" t="s">
        <v>144</v>
      </c>
      <c r="V2870">
        <v>70</v>
      </c>
      <c r="W2870" t="s">
        <v>8138</v>
      </c>
      <c r="X2870" t="s">
        <v>146</v>
      </c>
      <c r="Y2870" t="s">
        <v>37</v>
      </c>
      <c r="Z2870" t="s">
        <v>147</v>
      </c>
      <c r="AA2870">
        <v>3253058</v>
      </c>
      <c r="AB2870" t="s">
        <v>8139</v>
      </c>
      <c r="AC2870" s="1">
        <v>41516</v>
      </c>
      <c r="AD2870" t="s">
        <v>39</v>
      </c>
      <c r="AE2870">
        <v>0</v>
      </c>
      <c r="AF2870">
        <v>17.4391</v>
      </c>
      <c r="AG2870">
        <v>3</v>
      </c>
      <c r="AH2870">
        <v>8.4033999999999995</v>
      </c>
      <c r="AI2870">
        <v>0</v>
      </c>
      <c r="AJ2870">
        <v>4.9984000000000002</v>
      </c>
      <c r="AK2870">
        <v>0</v>
      </c>
      <c r="AL2870">
        <v>15.3835</v>
      </c>
      <c r="AM2870">
        <f>INDEX(Sheet1!B:B, MATCH('tab1'!U2870, Sheet1!A:A,0))</f>
        <v>6</v>
      </c>
      <c r="AN2870">
        <f>INDEX(Sheet1!B:B, MATCH('tab1'!Z2870, Sheet1!A:A,0))</f>
        <v>2</v>
      </c>
      <c r="AO2870">
        <f t="shared" si="44"/>
        <v>34</v>
      </c>
    </row>
    <row r="2871" spans="1:41" x14ac:dyDescent="0.3">
      <c r="A2871" t="s">
        <v>7089</v>
      </c>
      <c r="B2871" t="s">
        <v>7090</v>
      </c>
      <c r="C2871">
        <v>1564</v>
      </c>
      <c r="D2871" t="s">
        <v>150</v>
      </c>
      <c r="E2871" t="s">
        <v>43</v>
      </c>
      <c r="F2871">
        <v>11236</v>
      </c>
      <c r="G2871" t="s">
        <v>13707</v>
      </c>
      <c r="H2871" t="s">
        <v>14857</v>
      </c>
      <c r="I2871" t="s">
        <v>16238</v>
      </c>
      <c r="J2871" t="s">
        <v>43</v>
      </c>
      <c r="K2871">
        <v>11236</v>
      </c>
      <c r="L2871">
        <v>318</v>
      </c>
      <c r="M2871" t="s">
        <v>14888</v>
      </c>
      <c r="N2871">
        <v>40.638922000000001</v>
      </c>
      <c r="O2871">
        <v>-73.919336000000001</v>
      </c>
      <c r="P2871">
        <v>3079550017</v>
      </c>
      <c r="Q2871" t="s">
        <v>7091</v>
      </c>
      <c r="R2871">
        <v>77097</v>
      </c>
      <c r="S2871" s="1">
        <v>44175</v>
      </c>
      <c r="T2871" t="s">
        <v>54</v>
      </c>
      <c r="U2871" t="s">
        <v>34</v>
      </c>
      <c r="V2871">
        <v>29</v>
      </c>
      <c r="W2871" t="s">
        <v>7092</v>
      </c>
      <c r="X2871" t="s">
        <v>36</v>
      </c>
      <c r="Y2871" t="s">
        <v>37</v>
      </c>
      <c r="Z2871" t="s">
        <v>38</v>
      </c>
      <c r="AA2871">
        <v>3222404</v>
      </c>
      <c r="AC2871" s="1">
        <v>41983</v>
      </c>
      <c r="AD2871" t="s">
        <v>39</v>
      </c>
      <c r="AE2871">
        <v>60</v>
      </c>
      <c r="AF2871">
        <v>21.905000000000001</v>
      </c>
      <c r="AG2871">
        <v>5</v>
      </c>
      <c r="AH2871">
        <v>11.976900000000001</v>
      </c>
      <c r="AI2871">
        <v>20</v>
      </c>
      <c r="AJ2871">
        <v>6.1284999999999998</v>
      </c>
      <c r="AK2871">
        <v>60</v>
      </c>
      <c r="AL2871">
        <v>18.9541</v>
      </c>
      <c r="AM2871">
        <f>INDEX(Sheet1!B:B, MATCH('tab1'!U2871, Sheet1!A:A,0))</f>
        <v>5</v>
      </c>
      <c r="AN2871">
        <f>INDEX(Sheet1!B:B, MATCH('tab1'!Z2871, Sheet1!A:A,0))</f>
        <v>1</v>
      </c>
      <c r="AO2871">
        <f t="shared" si="44"/>
        <v>17</v>
      </c>
    </row>
    <row r="2872" spans="1:41" x14ac:dyDescent="0.3">
      <c r="A2872" t="s">
        <v>6319</v>
      </c>
      <c r="B2872" t="s">
        <v>6320</v>
      </c>
      <c r="C2872">
        <v>38</v>
      </c>
      <c r="D2872" t="s">
        <v>2489</v>
      </c>
      <c r="E2872" t="s">
        <v>43</v>
      </c>
      <c r="F2872">
        <v>11217</v>
      </c>
      <c r="G2872" t="s">
        <v>13548</v>
      </c>
      <c r="H2872" t="s">
        <v>14857</v>
      </c>
      <c r="I2872" t="s">
        <v>16091</v>
      </c>
      <c r="J2872" t="s">
        <v>43</v>
      </c>
      <c r="K2872">
        <v>11217</v>
      </c>
      <c r="L2872">
        <v>306</v>
      </c>
      <c r="M2872" t="s">
        <v>14863</v>
      </c>
      <c r="N2872">
        <v>40.681781999999998</v>
      </c>
      <c r="O2872">
        <v>-73.974142000000001</v>
      </c>
      <c r="P2872">
        <v>3011187501</v>
      </c>
      <c r="Q2872" t="s">
        <v>6321</v>
      </c>
      <c r="R2872">
        <v>105589</v>
      </c>
      <c r="S2872" s="1">
        <v>45323</v>
      </c>
      <c r="T2872" t="s">
        <v>33</v>
      </c>
      <c r="U2872" t="s">
        <v>34</v>
      </c>
      <c r="V2872">
        <v>52</v>
      </c>
      <c r="W2872" t="s">
        <v>6322</v>
      </c>
      <c r="X2872" t="s">
        <v>36</v>
      </c>
      <c r="Y2872" t="s">
        <v>37</v>
      </c>
      <c r="Z2872" t="s">
        <v>38</v>
      </c>
      <c r="AA2872">
        <v>3418421</v>
      </c>
      <c r="AB2872" t="s">
        <v>6323</v>
      </c>
      <c r="AC2872" s="1">
        <v>44593</v>
      </c>
      <c r="AD2872" t="s">
        <v>39</v>
      </c>
      <c r="AE2872">
        <v>0</v>
      </c>
      <c r="AF2872">
        <v>21.905000000000001</v>
      </c>
      <c r="AG2872">
        <v>7</v>
      </c>
      <c r="AH2872">
        <v>11.976900000000001</v>
      </c>
      <c r="AI2872">
        <v>0</v>
      </c>
      <c r="AJ2872">
        <v>6.1284999999999998</v>
      </c>
      <c r="AK2872">
        <v>0</v>
      </c>
      <c r="AL2872">
        <v>18.9541</v>
      </c>
      <c r="AM2872">
        <f>INDEX(Sheet1!B:B, MATCH('tab1'!U2872, Sheet1!A:A,0))</f>
        <v>5</v>
      </c>
      <c r="AN2872">
        <f>INDEX(Sheet1!B:B, MATCH('tab1'!Z2872, Sheet1!A:A,0))</f>
        <v>1</v>
      </c>
      <c r="AO2872">
        <f t="shared" si="44"/>
        <v>17</v>
      </c>
    </row>
    <row r="2873" spans="1:41" x14ac:dyDescent="0.3">
      <c r="A2873" t="s">
        <v>7440</v>
      </c>
      <c r="B2873" t="s">
        <v>7441</v>
      </c>
      <c r="C2873">
        <v>1018</v>
      </c>
      <c r="D2873" t="s">
        <v>7442</v>
      </c>
      <c r="E2873" t="s">
        <v>43</v>
      </c>
      <c r="F2873">
        <v>11235</v>
      </c>
      <c r="G2873" t="s">
        <v>13782</v>
      </c>
      <c r="H2873" t="s">
        <v>14857</v>
      </c>
      <c r="I2873" t="s">
        <v>16308</v>
      </c>
      <c r="J2873" t="s">
        <v>43</v>
      </c>
      <c r="K2873">
        <v>11235</v>
      </c>
      <c r="L2873">
        <v>315</v>
      </c>
      <c r="M2873" t="s">
        <v>14861</v>
      </c>
      <c r="N2873">
        <v>40.589474000000003</v>
      </c>
      <c r="O2873">
        <v>-73.960235999999995</v>
      </c>
      <c r="P2873">
        <v>3074300007</v>
      </c>
      <c r="Q2873" t="s">
        <v>7443</v>
      </c>
      <c r="R2873">
        <v>33763</v>
      </c>
      <c r="S2873" s="1">
        <v>45184</v>
      </c>
      <c r="T2873" t="s">
        <v>33</v>
      </c>
      <c r="U2873" t="s">
        <v>55</v>
      </c>
      <c r="V2873">
        <v>179</v>
      </c>
      <c r="W2873" t="s">
        <v>7444</v>
      </c>
      <c r="X2873" t="s">
        <v>57</v>
      </c>
      <c r="Y2873" t="s">
        <v>58</v>
      </c>
      <c r="Z2873" t="s">
        <v>58</v>
      </c>
      <c r="AA2873">
        <v>3396930</v>
      </c>
      <c r="AB2873" t="s">
        <v>7445</v>
      </c>
      <c r="AC2873" s="1">
        <v>41764</v>
      </c>
      <c r="AD2873" t="s">
        <v>60</v>
      </c>
      <c r="AE2873">
        <v>0</v>
      </c>
      <c r="AF2873">
        <v>26.886800000000001</v>
      </c>
      <c r="AG2873">
        <v>0</v>
      </c>
      <c r="AH2873">
        <v>1</v>
      </c>
      <c r="AI2873">
        <v>0</v>
      </c>
      <c r="AJ2873">
        <v>14.255800000000001</v>
      </c>
      <c r="AK2873">
        <v>0</v>
      </c>
      <c r="AL2873">
        <v>21.8553</v>
      </c>
      <c r="AM2873">
        <f>INDEX(Sheet1!B:B, MATCH('tab1'!U2873, Sheet1!A:A,0))</f>
        <v>7</v>
      </c>
      <c r="AN2873">
        <f>INDEX(Sheet1!B:B, MATCH('tab1'!Z2873, Sheet1!A:A,0))</f>
        <v>3</v>
      </c>
      <c r="AO2873">
        <f t="shared" si="44"/>
        <v>68</v>
      </c>
    </row>
    <row r="2874" spans="1:41" x14ac:dyDescent="0.3">
      <c r="A2874" t="s">
        <v>6899</v>
      </c>
      <c r="B2874" t="s">
        <v>6900</v>
      </c>
      <c r="C2874" t="s">
        <v>6901</v>
      </c>
      <c r="D2874" t="s">
        <v>6902</v>
      </c>
      <c r="E2874" t="s">
        <v>31</v>
      </c>
      <c r="F2874">
        <v>11375</v>
      </c>
      <c r="G2874" t="s">
        <v>13668</v>
      </c>
      <c r="H2874" t="s">
        <v>14857</v>
      </c>
      <c r="I2874" t="s">
        <v>16200</v>
      </c>
      <c r="J2874" t="s">
        <v>31</v>
      </c>
      <c r="K2874">
        <v>11375</v>
      </c>
      <c r="L2874">
        <v>406</v>
      </c>
      <c r="M2874" t="s">
        <v>14859</v>
      </c>
      <c r="N2874">
        <v>40.724038999999998</v>
      </c>
      <c r="O2874">
        <v>-73.854332999999997</v>
      </c>
      <c r="P2874">
        <v>4031690002</v>
      </c>
      <c r="Q2874" t="s">
        <v>6903</v>
      </c>
      <c r="R2874">
        <v>74358</v>
      </c>
      <c r="S2874" s="1">
        <v>45585</v>
      </c>
      <c r="T2874" t="s">
        <v>33</v>
      </c>
      <c r="U2874" t="s">
        <v>34</v>
      </c>
      <c r="V2874">
        <v>61</v>
      </c>
      <c r="W2874" t="s">
        <v>6904</v>
      </c>
      <c r="X2874" t="s">
        <v>36</v>
      </c>
      <c r="Y2874" t="s">
        <v>37</v>
      </c>
      <c r="Z2874" t="s">
        <v>38</v>
      </c>
      <c r="AA2874">
        <v>4075092</v>
      </c>
      <c r="AB2874" t="s">
        <v>6905</v>
      </c>
      <c r="AC2874" s="1">
        <v>41932</v>
      </c>
      <c r="AD2874" t="s">
        <v>39</v>
      </c>
      <c r="AE2874">
        <v>33.333300000000001</v>
      </c>
      <c r="AF2874">
        <v>21.905000000000001</v>
      </c>
      <c r="AG2874">
        <v>9</v>
      </c>
      <c r="AH2874">
        <v>11.976900000000001</v>
      </c>
      <c r="AI2874">
        <v>16.666699999999999</v>
      </c>
      <c r="AJ2874">
        <v>6.1284999999999998</v>
      </c>
      <c r="AK2874">
        <v>33.333300000000001</v>
      </c>
      <c r="AL2874">
        <v>18.9541</v>
      </c>
      <c r="AM2874">
        <f>INDEX(Sheet1!B:B, MATCH('tab1'!U2874, Sheet1!A:A,0))</f>
        <v>5</v>
      </c>
      <c r="AN2874">
        <f>INDEX(Sheet1!B:B, MATCH('tab1'!Z2874, Sheet1!A:A,0))</f>
        <v>1</v>
      </c>
      <c r="AO2874">
        <f t="shared" si="44"/>
        <v>17</v>
      </c>
    </row>
    <row r="2875" spans="1:41" x14ac:dyDescent="0.3">
      <c r="A2875" t="s">
        <v>6739</v>
      </c>
      <c r="B2875" t="s">
        <v>3665</v>
      </c>
      <c r="C2875" t="s">
        <v>6740</v>
      </c>
      <c r="D2875" t="s">
        <v>642</v>
      </c>
      <c r="E2875" t="s">
        <v>31</v>
      </c>
      <c r="F2875">
        <v>11377</v>
      </c>
      <c r="G2875" t="s">
        <v>13634</v>
      </c>
      <c r="H2875" t="s">
        <v>14857</v>
      </c>
      <c r="I2875" t="s">
        <v>16171</v>
      </c>
      <c r="J2875" t="s">
        <v>31</v>
      </c>
      <c r="K2875">
        <v>11377</v>
      </c>
      <c r="L2875">
        <v>402</v>
      </c>
      <c r="M2875" t="s">
        <v>14867</v>
      </c>
      <c r="N2875">
        <v>40.745494999999998</v>
      </c>
      <c r="O2875">
        <v>-73.904216000000005</v>
      </c>
      <c r="P2875">
        <v>4012930007</v>
      </c>
      <c r="Q2875" t="s">
        <v>6741</v>
      </c>
      <c r="R2875">
        <v>105785</v>
      </c>
      <c r="S2875" s="1">
        <v>45519</v>
      </c>
      <c r="T2875" t="s">
        <v>33</v>
      </c>
      <c r="U2875" t="s">
        <v>34</v>
      </c>
      <c r="V2875">
        <v>90</v>
      </c>
      <c r="W2875" t="s">
        <v>6742</v>
      </c>
      <c r="X2875" t="s">
        <v>36</v>
      </c>
      <c r="Y2875" t="s">
        <v>37</v>
      </c>
      <c r="Z2875" t="s">
        <v>38</v>
      </c>
      <c r="AA2875">
        <v>4030038</v>
      </c>
      <c r="AC2875" s="1">
        <v>44788</v>
      </c>
      <c r="AD2875" t="s">
        <v>39</v>
      </c>
      <c r="AE2875">
        <v>50</v>
      </c>
      <c r="AF2875">
        <v>21.905000000000001</v>
      </c>
      <c r="AG2875">
        <v>10</v>
      </c>
      <c r="AH2875">
        <v>11.976900000000001</v>
      </c>
      <c r="AI2875">
        <v>0</v>
      </c>
      <c r="AJ2875">
        <v>6.1284999999999998</v>
      </c>
      <c r="AK2875">
        <v>50</v>
      </c>
      <c r="AL2875">
        <v>18.9541</v>
      </c>
      <c r="AM2875">
        <f>INDEX(Sheet1!B:B, MATCH('tab1'!U2875, Sheet1!A:A,0))</f>
        <v>5</v>
      </c>
      <c r="AN2875">
        <f>INDEX(Sheet1!B:B, MATCH('tab1'!Z2875, Sheet1!A:A,0))</f>
        <v>1</v>
      </c>
      <c r="AO2875">
        <f t="shared" si="44"/>
        <v>17</v>
      </c>
    </row>
    <row r="2876" spans="1:41" x14ac:dyDescent="0.3">
      <c r="A2876" t="s">
        <v>3664</v>
      </c>
      <c r="B2876" t="s">
        <v>3665</v>
      </c>
      <c r="C2876">
        <v>3357</v>
      </c>
      <c r="D2876" t="s">
        <v>3666</v>
      </c>
      <c r="E2876" t="s">
        <v>31</v>
      </c>
      <c r="F2876">
        <v>11377</v>
      </c>
      <c r="G2876" t="s">
        <v>12999</v>
      </c>
      <c r="H2876" t="s">
        <v>14857</v>
      </c>
      <c r="I2876" t="s">
        <v>15570</v>
      </c>
      <c r="J2876" t="s">
        <v>31</v>
      </c>
      <c r="K2876">
        <v>11377</v>
      </c>
      <c r="L2876">
        <v>402</v>
      </c>
      <c r="M2876" t="s">
        <v>14867</v>
      </c>
      <c r="N2876">
        <v>40.752594999999999</v>
      </c>
      <c r="O2876">
        <v>-73.903238000000002</v>
      </c>
      <c r="P2876">
        <v>4011820015</v>
      </c>
      <c r="Q2876" t="s">
        <v>3667</v>
      </c>
      <c r="R2876">
        <v>105786</v>
      </c>
      <c r="S2876" s="1">
        <v>45520</v>
      </c>
      <c r="T2876" t="s">
        <v>33</v>
      </c>
      <c r="U2876" t="s">
        <v>34</v>
      </c>
      <c r="V2876">
        <v>54</v>
      </c>
      <c r="W2876" t="s">
        <v>3668</v>
      </c>
      <c r="X2876" t="s">
        <v>36</v>
      </c>
      <c r="Y2876" t="s">
        <v>37</v>
      </c>
      <c r="Z2876" t="s">
        <v>38</v>
      </c>
      <c r="AA2876">
        <v>4437084</v>
      </c>
      <c r="AC2876" s="1">
        <v>44789</v>
      </c>
      <c r="AD2876" t="s">
        <v>39</v>
      </c>
      <c r="AE2876">
        <v>100</v>
      </c>
      <c r="AF2876">
        <v>21.905000000000001</v>
      </c>
      <c r="AG2876">
        <v>7</v>
      </c>
      <c r="AH2876">
        <v>11.976900000000001</v>
      </c>
      <c r="AI2876">
        <v>0</v>
      </c>
      <c r="AJ2876">
        <v>6.1284999999999998</v>
      </c>
      <c r="AK2876">
        <v>100</v>
      </c>
      <c r="AL2876">
        <v>18.9541</v>
      </c>
      <c r="AM2876">
        <f>INDEX(Sheet1!B:B, MATCH('tab1'!U2876, Sheet1!A:A,0))</f>
        <v>5</v>
      </c>
      <c r="AN2876">
        <f>INDEX(Sheet1!B:B, MATCH('tab1'!Z2876, Sheet1!A:A,0))</f>
        <v>1</v>
      </c>
      <c r="AO2876">
        <f t="shared" si="44"/>
        <v>17</v>
      </c>
    </row>
    <row r="2877" spans="1:41" x14ac:dyDescent="0.3">
      <c r="A2877" t="s">
        <v>11389</v>
      </c>
      <c r="B2877" t="s">
        <v>11390</v>
      </c>
      <c r="C2877">
        <v>160</v>
      </c>
      <c r="D2877" t="s">
        <v>9548</v>
      </c>
      <c r="E2877" t="s">
        <v>82</v>
      </c>
      <c r="F2877">
        <v>10069</v>
      </c>
      <c r="G2877" t="s">
        <v>14647</v>
      </c>
      <c r="H2877" t="s">
        <v>14857</v>
      </c>
      <c r="I2877" t="s">
        <v>17056</v>
      </c>
      <c r="J2877" t="s">
        <v>82</v>
      </c>
      <c r="K2877">
        <v>10069</v>
      </c>
      <c r="L2877">
        <v>107</v>
      </c>
      <c r="M2877" t="s">
        <v>14936</v>
      </c>
      <c r="N2877">
        <v>40.777807000000003</v>
      </c>
      <c r="O2877">
        <v>-73.988716999999994</v>
      </c>
      <c r="P2877">
        <v>1011710132</v>
      </c>
      <c r="Q2877" t="s">
        <v>11391</v>
      </c>
      <c r="S2877" s="1">
        <v>78551</v>
      </c>
      <c r="T2877" t="s">
        <v>45</v>
      </c>
      <c r="U2877" t="s">
        <v>46</v>
      </c>
      <c r="V2877">
        <v>88</v>
      </c>
      <c r="W2877" t="s">
        <v>11392</v>
      </c>
      <c r="X2877" t="s">
        <v>36</v>
      </c>
      <c r="Y2877" t="s">
        <v>48</v>
      </c>
      <c r="Z2877" t="s">
        <v>49</v>
      </c>
      <c r="AA2877">
        <v>1085804</v>
      </c>
      <c r="AB2877" t="s">
        <v>11393</v>
      </c>
      <c r="AE2877">
        <v>0</v>
      </c>
      <c r="AF2877">
        <v>45.181699999999999</v>
      </c>
      <c r="AG2877">
        <v>14</v>
      </c>
      <c r="AH2877">
        <v>8.0093999999999994</v>
      </c>
      <c r="AI2877">
        <v>0</v>
      </c>
      <c r="AJ2877">
        <v>23.3017</v>
      </c>
      <c r="AK2877">
        <v>0</v>
      </c>
      <c r="AL2877">
        <v>35.229100000000003</v>
      </c>
      <c r="AM2877">
        <f>INDEX(Sheet1!B:B, MATCH('tab1'!U2877, Sheet1!A:A,0))</f>
        <v>8</v>
      </c>
      <c r="AN2877">
        <f>INDEX(Sheet1!B:B, MATCH('tab1'!Z2877, Sheet1!A:A,0))</f>
        <v>4</v>
      </c>
      <c r="AO2877">
        <f t="shared" si="44"/>
        <v>136</v>
      </c>
    </row>
    <row r="2878" spans="1:41" x14ac:dyDescent="0.3">
      <c r="A2878" t="s">
        <v>9546</v>
      </c>
      <c r="B2878" t="s">
        <v>9547</v>
      </c>
      <c r="C2878">
        <v>140</v>
      </c>
      <c r="D2878" t="s">
        <v>9548</v>
      </c>
      <c r="E2878" t="s">
        <v>82</v>
      </c>
      <c r="F2878">
        <v>10069</v>
      </c>
      <c r="G2878" t="s">
        <v>14241</v>
      </c>
      <c r="H2878" t="s">
        <v>14857</v>
      </c>
      <c r="I2878" t="s">
        <v>16713</v>
      </c>
      <c r="J2878" t="s">
        <v>82</v>
      </c>
      <c r="K2878">
        <v>10069</v>
      </c>
      <c r="L2878">
        <v>107</v>
      </c>
      <c r="M2878" t="s">
        <v>14936</v>
      </c>
      <c r="N2878">
        <v>40.777268999999997</v>
      </c>
      <c r="O2878">
        <v>-73.988915000000006</v>
      </c>
      <c r="P2878">
        <v>1011710133</v>
      </c>
      <c r="Q2878" t="s">
        <v>9549</v>
      </c>
      <c r="S2878" s="1">
        <v>78551</v>
      </c>
      <c r="T2878" t="s">
        <v>45</v>
      </c>
      <c r="U2878" t="s">
        <v>46</v>
      </c>
      <c r="V2878">
        <v>0</v>
      </c>
      <c r="W2878" t="s">
        <v>9550</v>
      </c>
      <c r="X2878" t="s">
        <v>36</v>
      </c>
      <c r="Y2878" t="s">
        <v>48</v>
      </c>
      <c r="Z2878" t="s">
        <v>49</v>
      </c>
      <c r="AA2878">
        <v>1086066</v>
      </c>
      <c r="AE2878">
        <v>0</v>
      </c>
      <c r="AF2878">
        <v>45.181699999999999</v>
      </c>
      <c r="AG2878">
        <v>6</v>
      </c>
      <c r="AH2878">
        <v>8.0093999999999994</v>
      </c>
      <c r="AI2878">
        <v>0</v>
      </c>
      <c r="AJ2878">
        <v>23.3017</v>
      </c>
      <c r="AK2878">
        <v>0</v>
      </c>
      <c r="AL2878">
        <v>35.229100000000003</v>
      </c>
      <c r="AM2878">
        <f>INDEX(Sheet1!B:B, MATCH('tab1'!U2878, Sheet1!A:A,0))</f>
        <v>8</v>
      </c>
      <c r="AN2878">
        <f>INDEX(Sheet1!B:B, MATCH('tab1'!Z2878, Sheet1!A:A,0))</f>
        <v>4</v>
      </c>
      <c r="AO2878">
        <f t="shared" si="44"/>
        <v>136</v>
      </c>
    </row>
    <row r="2879" spans="1:41" x14ac:dyDescent="0.3">
      <c r="A2879" t="s">
        <v>11520</v>
      </c>
      <c r="B2879" t="s">
        <v>11520</v>
      </c>
      <c r="C2879">
        <v>705</v>
      </c>
      <c r="D2879" t="s">
        <v>6804</v>
      </c>
      <c r="E2879" t="s">
        <v>82</v>
      </c>
      <c r="F2879">
        <v>10025</v>
      </c>
      <c r="G2879" t="s">
        <v>14673</v>
      </c>
      <c r="H2879" t="s">
        <v>14857</v>
      </c>
      <c r="I2879" t="s">
        <v>17076</v>
      </c>
      <c r="J2879" t="s">
        <v>82</v>
      </c>
      <c r="K2879">
        <v>10025</v>
      </c>
      <c r="L2879">
        <v>107</v>
      </c>
      <c r="M2879" t="s">
        <v>14936</v>
      </c>
      <c r="N2879">
        <v>40.791756999999997</v>
      </c>
      <c r="O2879">
        <v>-73.968316999999999</v>
      </c>
      <c r="P2879">
        <v>1012080001</v>
      </c>
      <c r="Q2879" t="s">
        <v>7855</v>
      </c>
      <c r="R2879">
        <v>105919</v>
      </c>
      <c r="S2879" s="1">
        <v>45718</v>
      </c>
      <c r="T2879" t="s">
        <v>33</v>
      </c>
      <c r="U2879" t="s">
        <v>34</v>
      </c>
      <c r="V2879">
        <v>110</v>
      </c>
      <c r="W2879" t="s">
        <v>11521</v>
      </c>
      <c r="X2879" t="s">
        <v>36</v>
      </c>
      <c r="Y2879" t="s">
        <v>37</v>
      </c>
      <c r="Z2879" t="s">
        <v>38</v>
      </c>
      <c r="AA2879">
        <v>1079518</v>
      </c>
      <c r="AC2879" s="1">
        <v>44987</v>
      </c>
      <c r="AD2879" t="s">
        <v>39</v>
      </c>
      <c r="AG2879">
        <v>9</v>
      </c>
      <c r="AH2879">
        <v>11.976900000000001</v>
      </c>
      <c r="AM2879">
        <f>INDEX(Sheet1!B:B, MATCH('tab1'!U2879, Sheet1!A:A,0))</f>
        <v>5</v>
      </c>
      <c r="AN2879">
        <f>INDEX(Sheet1!B:B, MATCH('tab1'!Z2879, Sheet1!A:A,0))</f>
        <v>1</v>
      </c>
      <c r="AO2879">
        <f t="shared" si="44"/>
        <v>17</v>
      </c>
    </row>
    <row r="2880" spans="1:41" x14ac:dyDescent="0.3">
      <c r="A2880" t="s">
        <v>11520</v>
      </c>
      <c r="B2880" t="s">
        <v>11520</v>
      </c>
      <c r="C2880">
        <v>144</v>
      </c>
      <c r="D2880" t="s">
        <v>5461</v>
      </c>
      <c r="E2880" t="s">
        <v>82</v>
      </c>
      <c r="F2880">
        <v>10069</v>
      </c>
      <c r="G2880" t="s">
        <v>14733</v>
      </c>
      <c r="H2880" t="s">
        <v>14857</v>
      </c>
      <c r="I2880" t="s">
        <v>17126</v>
      </c>
      <c r="J2880" t="s">
        <v>82</v>
      </c>
      <c r="K2880">
        <v>10069</v>
      </c>
      <c r="L2880">
        <v>107</v>
      </c>
      <c r="M2880" t="s">
        <v>14936</v>
      </c>
      <c r="N2880">
        <v>40.777357000000002</v>
      </c>
      <c r="O2880">
        <v>-73.988876000000005</v>
      </c>
      <c r="P2880">
        <v>1011710133</v>
      </c>
      <c r="Q2880" t="s">
        <v>11391</v>
      </c>
      <c r="R2880">
        <v>7540</v>
      </c>
      <c r="S2880" s="1">
        <v>45269</v>
      </c>
      <c r="T2880" t="s">
        <v>33</v>
      </c>
      <c r="U2880" t="s">
        <v>34</v>
      </c>
      <c r="V2880">
        <v>75</v>
      </c>
      <c r="W2880" t="s">
        <v>11796</v>
      </c>
      <c r="X2880" t="s">
        <v>36</v>
      </c>
      <c r="Y2880" t="s">
        <v>37</v>
      </c>
      <c r="Z2880" t="s">
        <v>38</v>
      </c>
      <c r="AA2880">
        <v>1086066</v>
      </c>
      <c r="AB2880" t="s">
        <v>7857</v>
      </c>
      <c r="AC2880" s="1">
        <v>38695</v>
      </c>
      <c r="AD2880" t="s">
        <v>39</v>
      </c>
      <c r="AE2880">
        <v>0</v>
      </c>
      <c r="AF2880">
        <v>21.905000000000001</v>
      </c>
      <c r="AG2880">
        <v>13</v>
      </c>
      <c r="AH2880">
        <v>11.976900000000001</v>
      </c>
      <c r="AI2880">
        <v>0</v>
      </c>
      <c r="AJ2880">
        <v>6.1284999999999998</v>
      </c>
      <c r="AK2880">
        <v>0</v>
      </c>
      <c r="AL2880">
        <v>18.9541</v>
      </c>
      <c r="AM2880">
        <f>INDEX(Sheet1!B:B, MATCH('tab1'!U2880, Sheet1!A:A,0))</f>
        <v>5</v>
      </c>
      <c r="AN2880">
        <f>INDEX(Sheet1!B:B, MATCH('tab1'!Z2880, Sheet1!A:A,0))</f>
        <v>1</v>
      </c>
      <c r="AO2880">
        <f t="shared" si="44"/>
        <v>17</v>
      </c>
    </row>
    <row r="2881" spans="1:41" x14ac:dyDescent="0.3">
      <c r="A2881" t="s">
        <v>1516</v>
      </c>
      <c r="B2881" t="s">
        <v>1517</v>
      </c>
      <c r="C2881">
        <v>314</v>
      </c>
      <c r="D2881" t="s">
        <v>1518</v>
      </c>
      <c r="E2881" t="s">
        <v>43</v>
      </c>
      <c r="F2881">
        <v>11201</v>
      </c>
      <c r="G2881" t="s">
        <v>12567</v>
      </c>
      <c r="H2881" t="s">
        <v>14857</v>
      </c>
      <c r="I2881" t="s">
        <v>15154</v>
      </c>
      <c r="J2881" t="s">
        <v>43</v>
      </c>
      <c r="K2881">
        <v>11201</v>
      </c>
      <c r="L2881">
        <v>302</v>
      </c>
      <c r="M2881" t="s">
        <v>14863</v>
      </c>
      <c r="N2881">
        <v>40.687466000000001</v>
      </c>
      <c r="O2881">
        <v>-73.988287999999997</v>
      </c>
      <c r="P2881">
        <v>3001880014</v>
      </c>
      <c r="Q2881" t="s">
        <v>1519</v>
      </c>
      <c r="R2881">
        <v>105699</v>
      </c>
      <c r="S2881" s="1">
        <v>44819</v>
      </c>
      <c r="T2881" t="s">
        <v>54</v>
      </c>
      <c r="U2881" t="s">
        <v>55</v>
      </c>
      <c r="V2881">
        <v>0</v>
      </c>
      <c r="W2881" t="s">
        <v>1520</v>
      </c>
      <c r="X2881" t="s">
        <v>57</v>
      </c>
      <c r="Y2881" t="s">
        <v>58</v>
      </c>
      <c r="Z2881" t="s">
        <v>58</v>
      </c>
      <c r="AA2881">
        <v>3001070</v>
      </c>
      <c r="AB2881" t="s">
        <v>1521</v>
      </c>
      <c r="AC2881" s="1">
        <v>44735</v>
      </c>
      <c r="AD2881" t="s">
        <v>39</v>
      </c>
      <c r="AE2881">
        <v>100</v>
      </c>
      <c r="AF2881">
        <v>26.886800000000001</v>
      </c>
      <c r="AG2881">
        <v>0</v>
      </c>
      <c r="AH2881">
        <v>1</v>
      </c>
      <c r="AI2881">
        <v>0</v>
      </c>
      <c r="AJ2881">
        <v>14.255800000000001</v>
      </c>
      <c r="AK2881">
        <v>100</v>
      </c>
      <c r="AL2881">
        <v>21.8553</v>
      </c>
      <c r="AM2881">
        <f>INDEX(Sheet1!B:B, MATCH('tab1'!U2881, Sheet1!A:A,0))</f>
        <v>7</v>
      </c>
      <c r="AN2881">
        <f>INDEX(Sheet1!B:B, MATCH('tab1'!Z2881, Sheet1!A:A,0))</f>
        <v>3</v>
      </c>
      <c r="AO2881">
        <f t="shared" si="44"/>
        <v>68</v>
      </c>
    </row>
    <row r="2882" spans="1:41" x14ac:dyDescent="0.3">
      <c r="A2882" t="s">
        <v>435</v>
      </c>
      <c r="B2882" t="s">
        <v>435</v>
      </c>
      <c r="C2882">
        <v>36</v>
      </c>
      <c r="D2882" t="s">
        <v>436</v>
      </c>
      <c r="E2882" t="s">
        <v>43</v>
      </c>
      <c r="F2882">
        <v>11217</v>
      </c>
      <c r="G2882" t="s">
        <v>12358</v>
      </c>
      <c r="H2882" t="s">
        <v>14857</v>
      </c>
      <c r="I2882" t="s">
        <v>14948</v>
      </c>
      <c r="J2882" t="s">
        <v>43</v>
      </c>
      <c r="K2882">
        <v>11217</v>
      </c>
      <c r="L2882">
        <v>302</v>
      </c>
      <c r="M2882" t="s">
        <v>14863</v>
      </c>
      <c r="N2882">
        <v>40.688771000000003</v>
      </c>
      <c r="O2882">
        <v>-73.977748000000005</v>
      </c>
      <c r="P2882">
        <v>3020960047</v>
      </c>
      <c r="Q2882" t="s">
        <v>437</v>
      </c>
      <c r="R2882">
        <v>104643</v>
      </c>
      <c r="S2882" s="1">
        <v>45596</v>
      </c>
      <c r="T2882" t="s">
        <v>33</v>
      </c>
      <c r="U2882" t="s">
        <v>34</v>
      </c>
      <c r="V2882">
        <v>45</v>
      </c>
      <c r="W2882" t="s">
        <v>438</v>
      </c>
      <c r="X2882" t="s">
        <v>36</v>
      </c>
      <c r="Y2882" t="s">
        <v>37</v>
      </c>
      <c r="Z2882" t="s">
        <v>38</v>
      </c>
      <c r="AA2882">
        <v>3251667</v>
      </c>
      <c r="AB2882" t="s">
        <v>439</v>
      </c>
      <c r="AC2882" s="1">
        <v>43404</v>
      </c>
      <c r="AD2882" t="s">
        <v>39</v>
      </c>
      <c r="AE2882">
        <v>42.857100000000003</v>
      </c>
      <c r="AF2882">
        <v>21.905000000000001</v>
      </c>
      <c r="AG2882">
        <v>7</v>
      </c>
      <c r="AH2882">
        <v>11.976900000000001</v>
      </c>
      <c r="AI2882">
        <v>14.2857</v>
      </c>
      <c r="AJ2882">
        <v>6.1284999999999998</v>
      </c>
      <c r="AK2882">
        <v>42.857100000000003</v>
      </c>
      <c r="AL2882">
        <v>18.9541</v>
      </c>
      <c r="AM2882">
        <f>INDEX(Sheet1!B:B, MATCH('tab1'!U2882, Sheet1!A:A,0))</f>
        <v>5</v>
      </c>
      <c r="AN2882">
        <f>INDEX(Sheet1!B:B, MATCH('tab1'!Z2882, Sheet1!A:A,0))</f>
        <v>1</v>
      </c>
      <c r="AO2882">
        <f t="shared" si="44"/>
        <v>17</v>
      </c>
    </row>
    <row r="2883" spans="1:41" x14ac:dyDescent="0.3">
      <c r="A2883" t="s">
        <v>11144</v>
      </c>
      <c r="B2883" t="s">
        <v>11145</v>
      </c>
      <c r="C2883">
        <v>1521</v>
      </c>
      <c r="D2883" t="s">
        <v>6069</v>
      </c>
      <c r="E2883" t="s">
        <v>31</v>
      </c>
      <c r="F2883">
        <v>11691</v>
      </c>
      <c r="G2883" t="s">
        <v>14592</v>
      </c>
      <c r="H2883" t="s">
        <v>14857</v>
      </c>
      <c r="I2883" t="s">
        <v>17010</v>
      </c>
      <c r="J2883" t="s">
        <v>31</v>
      </c>
      <c r="K2883">
        <v>11691</v>
      </c>
      <c r="L2883">
        <v>414</v>
      </c>
      <c r="M2883" t="s">
        <v>14877</v>
      </c>
      <c r="N2883">
        <v>40.605660999999998</v>
      </c>
      <c r="O2883">
        <v>-73.751368999999997</v>
      </c>
      <c r="P2883">
        <v>4155450026</v>
      </c>
      <c r="Q2883" t="s">
        <v>11146</v>
      </c>
      <c r="S2883" s="1">
        <v>78551</v>
      </c>
      <c r="T2883" t="s">
        <v>45</v>
      </c>
      <c r="U2883" t="s">
        <v>46</v>
      </c>
      <c r="V2883">
        <v>0</v>
      </c>
      <c r="W2883" t="s">
        <v>11147</v>
      </c>
      <c r="X2883" t="s">
        <v>36</v>
      </c>
      <c r="Y2883" t="s">
        <v>48</v>
      </c>
      <c r="Z2883" t="s">
        <v>49</v>
      </c>
      <c r="AA2883">
        <v>4298052</v>
      </c>
      <c r="AG2883">
        <v>0</v>
      </c>
      <c r="AH2883">
        <v>8.0093999999999994</v>
      </c>
      <c r="AM2883">
        <f>INDEX(Sheet1!B:B, MATCH('tab1'!U2883, Sheet1!A:A,0))</f>
        <v>8</v>
      </c>
      <c r="AN2883">
        <f>INDEX(Sheet1!B:B, MATCH('tab1'!Z2883, Sheet1!A:A,0))</f>
        <v>4</v>
      </c>
      <c r="AO2883">
        <f t="shared" ref="AO2883:AO2946" si="45">POWER(2,AN2883-1) + POWER(2,AM2883-1)</f>
        <v>136</v>
      </c>
    </row>
    <row r="2884" spans="1:41" x14ac:dyDescent="0.3">
      <c r="A2884" t="s">
        <v>11678</v>
      </c>
      <c r="B2884" t="s">
        <v>11678</v>
      </c>
      <c r="C2884" t="s">
        <v>11679</v>
      </c>
      <c r="D2884" t="s">
        <v>11526</v>
      </c>
      <c r="E2884" t="s">
        <v>31</v>
      </c>
      <c r="F2884">
        <v>11414</v>
      </c>
      <c r="G2884" t="s">
        <v>14705</v>
      </c>
      <c r="H2884" t="s">
        <v>14857</v>
      </c>
      <c r="I2884" t="s">
        <v>17100</v>
      </c>
      <c r="J2884" t="s">
        <v>31</v>
      </c>
      <c r="K2884">
        <v>11414</v>
      </c>
      <c r="L2884">
        <v>410</v>
      </c>
      <c r="M2884" t="s">
        <v>14877</v>
      </c>
      <c r="N2884">
        <v>40.653365000000001</v>
      </c>
      <c r="O2884">
        <v>-73.838425000000001</v>
      </c>
      <c r="P2884">
        <v>4141950013</v>
      </c>
      <c r="Q2884" t="s">
        <v>11680</v>
      </c>
      <c r="R2884">
        <v>105327</v>
      </c>
      <c r="S2884" s="1">
        <v>45184</v>
      </c>
      <c r="T2884" t="s">
        <v>33</v>
      </c>
      <c r="U2884" t="s">
        <v>55</v>
      </c>
      <c r="V2884">
        <v>0</v>
      </c>
      <c r="W2884" t="s">
        <v>11681</v>
      </c>
      <c r="X2884" t="s">
        <v>57</v>
      </c>
      <c r="Y2884" t="s">
        <v>58</v>
      </c>
      <c r="Z2884" t="s">
        <v>58</v>
      </c>
      <c r="AA2884">
        <v>4447625</v>
      </c>
      <c r="AC2884" s="1">
        <v>44322</v>
      </c>
      <c r="AD2884" t="s">
        <v>39</v>
      </c>
      <c r="AE2884">
        <v>0</v>
      </c>
      <c r="AF2884">
        <v>26.886800000000001</v>
      </c>
      <c r="AG2884">
        <v>0</v>
      </c>
      <c r="AH2884">
        <v>1</v>
      </c>
      <c r="AI2884">
        <v>0</v>
      </c>
      <c r="AJ2884">
        <v>14.255800000000001</v>
      </c>
      <c r="AK2884">
        <v>0</v>
      </c>
      <c r="AL2884">
        <v>21.8553</v>
      </c>
      <c r="AM2884">
        <f>INDEX(Sheet1!B:B, MATCH('tab1'!U2884, Sheet1!A:A,0))</f>
        <v>7</v>
      </c>
      <c r="AN2884">
        <f>INDEX(Sheet1!B:B, MATCH('tab1'!Z2884, Sheet1!A:A,0))</f>
        <v>3</v>
      </c>
      <c r="AO2884">
        <f t="shared" si="45"/>
        <v>68</v>
      </c>
    </row>
    <row r="2885" spans="1:41" x14ac:dyDescent="0.3">
      <c r="A2885" t="s">
        <v>4759</v>
      </c>
      <c r="B2885" t="s">
        <v>4760</v>
      </c>
      <c r="C2885">
        <v>6705</v>
      </c>
      <c r="D2885" t="s">
        <v>4761</v>
      </c>
      <c r="E2885" t="s">
        <v>43</v>
      </c>
      <c r="F2885">
        <v>11219</v>
      </c>
      <c r="G2885" t="s">
        <v>13223</v>
      </c>
      <c r="H2885" t="s">
        <v>14857</v>
      </c>
      <c r="I2885" t="s">
        <v>15777</v>
      </c>
      <c r="J2885" t="s">
        <v>43</v>
      </c>
      <c r="K2885">
        <v>11219</v>
      </c>
      <c r="L2885">
        <v>310</v>
      </c>
      <c r="M2885" t="s">
        <v>14912</v>
      </c>
      <c r="N2885">
        <v>40.624693999999998</v>
      </c>
      <c r="O2885">
        <v>-74.002853000000002</v>
      </c>
      <c r="P2885">
        <v>3057687505</v>
      </c>
      <c r="Q2885" t="s">
        <v>4762</v>
      </c>
      <c r="R2885">
        <v>104613</v>
      </c>
      <c r="S2885" s="1">
        <v>45567</v>
      </c>
      <c r="T2885" t="s">
        <v>33</v>
      </c>
      <c r="U2885" t="s">
        <v>34</v>
      </c>
      <c r="V2885">
        <v>58</v>
      </c>
      <c r="W2885" t="s">
        <v>4763</v>
      </c>
      <c r="X2885" t="s">
        <v>36</v>
      </c>
      <c r="Y2885" t="s">
        <v>37</v>
      </c>
      <c r="Z2885" t="s">
        <v>38</v>
      </c>
      <c r="AA2885">
        <v>3142893</v>
      </c>
      <c r="AC2885" s="1">
        <v>43375</v>
      </c>
      <c r="AD2885" t="s">
        <v>39</v>
      </c>
      <c r="AE2885">
        <v>0</v>
      </c>
      <c r="AF2885">
        <v>21.905000000000001</v>
      </c>
      <c r="AG2885">
        <v>12</v>
      </c>
      <c r="AH2885">
        <v>11.976900000000001</v>
      </c>
      <c r="AI2885">
        <v>0</v>
      </c>
      <c r="AJ2885">
        <v>6.1284999999999998</v>
      </c>
      <c r="AK2885">
        <v>0</v>
      </c>
      <c r="AL2885">
        <v>18.9541</v>
      </c>
      <c r="AM2885">
        <f>INDEX(Sheet1!B:B, MATCH('tab1'!U2885, Sheet1!A:A,0))</f>
        <v>5</v>
      </c>
      <c r="AN2885">
        <f>INDEX(Sheet1!B:B, MATCH('tab1'!Z2885, Sheet1!A:A,0))</f>
        <v>1</v>
      </c>
      <c r="AO2885">
        <f t="shared" si="45"/>
        <v>17</v>
      </c>
    </row>
    <row r="2886" spans="1:41" x14ac:dyDescent="0.3">
      <c r="A2886" t="s">
        <v>4759</v>
      </c>
      <c r="B2886" t="s">
        <v>3098</v>
      </c>
      <c r="C2886">
        <v>7219</v>
      </c>
      <c r="D2886" t="s">
        <v>4723</v>
      </c>
      <c r="E2886" t="s">
        <v>43</v>
      </c>
      <c r="F2886">
        <v>11228</v>
      </c>
      <c r="G2886" t="s">
        <v>13625</v>
      </c>
      <c r="H2886" t="s">
        <v>14857</v>
      </c>
      <c r="I2886" t="s">
        <v>16162</v>
      </c>
      <c r="J2886" t="s">
        <v>43</v>
      </c>
      <c r="K2886">
        <v>11228</v>
      </c>
      <c r="L2886">
        <v>311</v>
      </c>
      <c r="M2886" t="s">
        <v>14912</v>
      </c>
      <c r="N2886">
        <v>40.617564999999999</v>
      </c>
      <c r="O2886">
        <v>-73.999433999999994</v>
      </c>
      <c r="P2886">
        <v>3061920003</v>
      </c>
      <c r="Q2886" t="s">
        <v>3100</v>
      </c>
      <c r="R2886">
        <v>7914</v>
      </c>
      <c r="S2886" s="1">
        <v>45537</v>
      </c>
      <c r="T2886" t="s">
        <v>33</v>
      </c>
      <c r="U2886" t="s">
        <v>34</v>
      </c>
      <c r="V2886">
        <v>29</v>
      </c>
      <c r="W2886" t="s">
        <v>6693</v>
      </c>
      <c r="X2886" t="s">
        <v>36</v>
      </c>
      <c r="Y2886" t="s">
        <v>37</v>
      </c>
      <c r="Z2886" t="s">
        <v>38</v>
      </c>
      <c r="AA2886">
        <v>3158383</v>
      </c>
      <c r="AB2886" t="s">
        <v>3102</v>
      </c>
      <c r="AC2886" s="1">
        <v>39693</v>
      </c>
      <c r="AD2886" t="s">
        <v>39</v>
      </c>
      <c r="AE2886">
        <v>0</v>
      </c>
      <c r="AF2886">
        <v>21.905000000000001</v>
      </c>
      <c r="AG2886">
        <v>10</v>
      </c>
      <c r="AH2886">
        <v>11.976900000000001</v>
      </c>
      <c r="AI2886">
        <v>0</v>
      </c>
      <c r="AJ2886">
        <v>6.1284999999999998</v>
      </c>
      <c r="AK2886">
        <v>0</v>
      </c>
      <c r="AL2886">
        <v>18.9541</v>
      </c>
      <c r="AM2886">
        <f>INDEX(Sheet1!B:B, MATCH('tab1'!U2886, Sheet1!A:A,0))</f>
        <v>5</v>
      </c>
      <c r="AN2886">
        <f>INDEX(Sheet1!B:B, MATCH('tab1'!Z2886, Sheet1!A:A,0))</f>
        <v>1</v>
      </c>
      <c r="AO2886">
        <f t="shared" si="45"/>
        <v>17</v>
      </c>
    </row>
    <row r="2887" spans="1:41" x14ac:dyDescent="0.3">
      <c r="A2887" t="s">
        <v>4759</v>
      </c>
      <c r="B2887" t="s">
        <v>4759</v>
      </c>
      <c r="C2887">
        <v>6703</v>
      </c>
      <c r="D2887" t="s">
        <v>11162</v>
      </c>
      <c r="E2887" t="s">
        <v>43</v>
      </c>
      <c r="F2887">
        <v>11219</v>
      </c>
      <c r="G2887" t="s">
        <v>14596</v>
      </c>
      <c r="H2887" t="s">
        <v>14857</v>
      </c>
      <c r="I2887" t="s">
        <v>15461</v>
      </c>
      <c r="J2887" t="s">
        <v>43</v>
      </c>
      <c r="K2887">
        <v>11219</v>
      </c>
      <c r="L2887">
        <v>310</v>
      </c>
      <c r="M2887" t="s">
        <v>14912</v>
      </c>
      <c r="N2887">
        <v>40.624701999999999</v>
      </c>
      <c r="O2887">
        <v>-74.002842000000001</v>
      </c>
      <c r="P2887">
        <v>3057680012</v>
      </c>
      <c r="Q2887" t="s">
        <v>3100</v>
      </c>
      <c r="R2887">
        <v>105182</v>
      </c>
      <c r="S2887" s="1">
        <v>45489</v>
      </c>
      <c r="T2887" t="s">
        <v>33</v>
      </c>
      <c r="U2887" t="s">
        <v>144</v>
      </c>
      <c r="V2887">
        <v>14</v>
      </c>
      <c r="W2887" t="s">
        <v>11163</v>
      </c>
      <c r="X2887" t="s">
        <v>146</v>
      </c>
      <c r="Y2887" t="s">
        <v>37</v>
      </c>
      <c r="Z2887" t="s">
        <v>147</v>
      </c>
      <c r="AA2887">
        <v>3142894</v>
      </c>
      <c r="AB2887" t="s">
        <v>11164</v>
      </c>
      <c r="AC2887" s="1">
        <v>44028</v>
      </c>
      <c r="AD2887" t="s">
        <v>39</v>
      </c>
      <c r="AE2887">
        <v>0</v>
      </c>
      <c r="AF2887">
        <v>17.4391</v>
      </c>
      <c r="AG2887">
        <v>6</v>
      </c>
      <c r="AH2887">
        <v>8.4033999999999995</v>
      </c>
      <c r="AI2887">
        <v>0</v>
      </c>
      <c r="AJ2887">
        <v>4.9984000000000002</v>
      </c>
      <c r="AK2887">
        <v>0</v>
      </c>
      <c r="AL2887">
        <v>15.3835</v>
      </c>
      <c r="AM2887">
        <f>INDEX(Sheet1!B:B, MATCH('tab1'!U2887, Sheet1!A:A,0))</f>
        <v>6</v>
      </c>
      <c r="AN2887">
        <f>INDEX(Sheet1!B:B, MATCH('tab1'!Z2887, Sheet1!A:A,0))</f>
        <v>2</v>
      </c>
      <c r="AO2887">
        <f t="shared" si="45"/>
        <v>34</v>
      </c>
    </row>
    <row r="2888" spans="1:41" x14ac:dyDescent="0.3">
      <c r="A2888" t="s">
        <v>3098</v>
      </c>
      <c r="B2888" t="s">
        <v>3098</v>
      </c>
      <c r="C2888">
        <v>6703</v>
      </c>
      <c r="D2888" t="s">
        <v>3099</v>
      </c>
      <c r="E2888" t="s">
        <v>43</v>
      </c>
      <c r="F2888">
        <v>11219</v>
      </c>
      <c r="G2888" t="s">
        <v>12884</v>
      </c>
      <c r="H2888" t="s">
        <v>14857</v>
      </c>
      <c r="I2888" t="s">
        <v>15461</v>
      </c>
      <c r="J2888" t="s">
        <v>43</v>
      </c>
      <c r="K2888">
        <v>11219</v>
      </c>
      <c r="L2888">
        <v>310</v>
      </c>
      <c r="M2888" t="s">
        <v>14912</v>
      </c>
      <c r="N2888">
        <v>40.624701999999999</v>
      </c>
      <c r="O2888">
        <v>-74.002842000000001</v>
      </c>
      <c r="P2888">
        <v>3057680012</v>
      </c>
      <c r="Q2888" t="s">
        <v>3100</v>
      </c>
      <c r="R2888">
        <v>105180</v>
      </c>
      <c r="S2888" s="1">
        <v>45489</v>
      </c>
      <c r="T2888" t="s">
        <v>33</v>
      </c>
      <c r="U2888" t="s">
        <v>34</v>
      </c>
      <c r="V2888">
        <v>16</v>
      </c>
      <c r="W2888" t="s">
        <v>3101</v>
      </c>
      <c r="X2888" t="s">
        <v>36</v>
      </c>
      <c r="Y2888" t="s">
        <v>37</v>
      </c>
      <c r="Z2888" t="s">
        <v>38</v>
      </c>
      <c r="AA2888">
        <v>3142894</v>
      </c>
      <c r="AB2888" t="s">
        <v>3102</v>
      </c>
      <c r="AC2888" s="1">
        <v>44028</v>
      </c>
      <c r="AD2888" t="s">
        <v>39</v>
      </c>
      <c r="AE2888">
        <v>0</v>
      </c>
      <c r="AF2888">
        <v>21.905000000000001</v>
      </c>
      <c r="AG2888">
        <v>4</v>
      </c>
      <c r="AH2888">
        <v>11.976900000000001</v>
      </c>
      <c r="AI2888">
        <v>0</v>
      </c>
      <c r="AJ2888">
        <v>6.1284999999999998</v>
      </c>
      <c r="AK2888">
        <v>0</v>
      </c>
      <c r="AL2888">
        <v>18.9541</v>
      </c>
      <c r="AM2888">
        <f>INDEX(Sheet1!B:B, MATCH('tab1'!U2888, Sheet1!A:A,0))</f>
        <v>5</v>
      </c>
      <c r="AN2888">
        <f>INDEX(Sheet1!B:B, MATCH('tab1'!Z2888, Sheet1!A:A,0))</f>
        <v>1</v>
      </c>
      <c r="AO2888">
        <f t="shared" si="45"/>
        <v>17</v>
      </c>
    </row>
    <row r="2889" spans="1:41" x14ac:dyDescent="0.3">
      <c r="A2889" t="s">
        <v>3098</v>
      </c>
      <c r="B2889" t="s">
        <v>3098</v>
      </c>
      <c r="C2889">
        <v>7215</v>
      </c>
      <c r="D2889" t="s">
        <v>4723</v>
      </c>
      <c r="E2889" t="s">
        <v>43</v>
      </c>
      <c r="F2889">
        <v>11228</v>
      </c>
      <c r="G2889" t="s">
        <v>14709</v>
      </c>
      <c r="H2889" t="s">
        <v>14857</v>
      </c>
      <c r="I2889" t="s">
        <v>17103</v>
      </c>
      <c r="J2889" t="s">
        <v>43</v>
      </c>
      <c r="K2889">
        <v>11228</v>
      </c>
      <c r="L2889">
        <v>311</v>
      </c>
      <c r="M2889" t="s">
        <v>14912</v>
      </c>
      <c r="N2889">
        <v>40.617570999999998</v>
      </c>
      <c r="O2889">
        <v>-73.999431000000001</v>
      </c>
      <c r="P2889">
        <v>3061920004</v>
      </c>
      <c r="Q2889" t="s">
        <v>3100</v>
      </c>
      <c r="R2889">
        <v>58537</v>
      </c>
      <c r="S2889" s="1">
        <v>45362</v>
      </c>
      <c r="T2889" t="s">
        <v>33</v>
      </c>
      <c r="U2889" t="s">
        <v>34</v>
      </c>
      <c r="V2889">
        <v>29</v>
      </c>
      <c r="W2889" t="s">
        <v>11695</v>
      </c>
      <c r="X2889" t="s">
        <v>36</v>
      </c>
      <c r="Y2889" t="s">
        <v>37</v>
      </c>
      <c r="Z2889" t="s">
        <v>38</v>
      </c>
      <c r="AA2889">
        <v>3158384</v>
      </c>
      <c r="AB2889" t="s">
        <v>11696</v>
      </c>
      <c r="AC2889" s="1">
        <v>41709</v>
      </c>
      <c r="AD2889" t="s">
        <v>39</v>
      </c>
      <c r="AE2889">
        <v>0</v>
      </c>
      <c r="AF2889">
        <v>21.905000000000001</v>
      </c>
      <c r="AG2889">
        <v>5</v>
      </c>
      <c r="AH2889">
        <v>11.976900000000001</v>
      </c>
      <c r="AI2889">
        <v>0</v>
      </c>
      <c r="AJ2889">
        <v>6.1284999999999998</v>
      </c>
      <c r="AK2889">
        <v>0</v>
      </c>
      <c r="AL2889">
        <v>18.9541</v>
      </c>
      <c r="AM2889">
        <f>INDEX(Sheet1!B:B, MATCH('tab1'!U2889, Sheet1!A:A,0))</f>
        <v>5</v>
      </c>
      <c r="AN2889">
        <f>INDEX(Sheet1!B:B, MATCH('tab1'!Z2889, Sheet1!A:A,0))</f>
        <v>1</v>
      </c>
      <c r="AO2889">
        <f t="shared" si="45"/>
        <v>17</v>
      </c>
    </row>
    <row r="2890" spans="1:41" x14ac:dyDescent="0.3">
      <c r="A2890" t="s">
        <v>1288</v>
      </c>
      <c r="B2890" t="s">
        <v>1288</v>
      </c>
      <c r="C2890">
        <v>5015</v>
      </c>
      <c r="D2890" t="s">
        <v>1289</v>
      </c>
      <c r="E2890" t="s">
        <v>43</v>
      </c>
      <c r="F2890">
        <v>11220</v>
      </c>
      <c r="G2890" t="s">
        <v>12524</v>
      </c>
      <c r="H2890" t="s">
        <v>14857</v>
      </c>
      <c r="I2890" t="s">
        <v>15112</v>
      </c>
      <c r="J2890" t="s">
        <v>43</v>
      </c>
      <c r="K2890">
        <v>11220</v>
      </c>
      <c r="L2890">
        <v>307</v>
      </c>
      <c r="M2890" t="s">
        <v>14863</v>
      </c>
      <c r="N2890">
        <v>40.643631999999997</v>
      </c>
      <c r="O2890">
        <v>-74.008251999999999</v>
      </c>
      <c r="P2890">
        <v>3007937501</v>
      </c>
      <c r="Q2890" t="s">
        <v>1290</v>
      </c>
      <c r="R2890">
        <v>104579</v>
      </c>
      <c r="S2890" s="1">
        <v>45534</v>
      </c>
      <c r="T2890" t="s">
        <v>33</v>
      </c>
      <c r="U2890" t="s">
        <v>34</v>
      </c>
      <c r="V2890">
        <v>58</v>
      </c>
      <c r="W2890" t="s">
        <v>1291</v>
      </c>
      <c r="X2890" t="s">
        <v>36</v>
      </c>
      <c r="Y2890" t="s">
        <v>37</v>
      </c>
      <c r="Z2890" t="s">
        <v>38</v>
      </c>
      <c r="AA2890">
        <v>3393312</v>
      </c>
      <c r="AB2890" t="s">
        <v>1292</v>
      </c>
      <c r="AC2890" s="1">
        <v>43342</v>
      </c>
      <c r="AD2890" t="s">
        <v>39</v>
      </c>
      <c r="AE2890">
        <v>0</v>
      </c>
      <c r="AF2890">
        <v>21.905000000000001</v>
      </c>
      <c r="AG2890">
        <v>4</v>
      </c>
      <c r="AH2890">
        <v>11.976900000000001</v>
      </c>
      <c r="AI2890">
        <v>0</v>
      </c>
      <c r="AJ2890">
        <v>6.1284999999999998</v>
      </c>
      <c r="AK2890">
        <v>0</v>
      </c>
      <c r="AL2890">
        <v>18.9541</v>
      </c>
      <c r="AM2890">
        <f>INDEX(Sheet1!B:B, MATCH('tab1'!U2890, Sheet1!A:A,0))</f>
        <v>5</v>
      </c>
      <c r="AN2890">
        <f>INDEX(Sheet1!B:B, MATCH('tab1'!Z2890, Sheet1!A:A,0))</f>
        <v>1</v>
      </c>
      <c r="AO2890">
        <f t="shared" si="45"/>
        <v>17</v>
      </c>
    </row>
    <row r="2891" spans="1:41" x14ac:dyDescent="0.3">
      <c r="A2891" t="s">
        <v>4774</v>
      </c>
      <c r="B2891" t="s">
        <v>4774</v>
      </c>
      <c r="C2891">
        <v>6813</v>
      </c>
      <c r="D2891" t="s">
        <v>4775</v>
      </c>
      <c r="E2891" t="s">
        <v>43</v>
      </c>
      <c r="F2891">
        <v>11220</v>
      </c>
      <c r="G2891" t="s">
        <v>13226</v>
      </c>
      <c r="H2891" t="s">
        <v>14857</v>
      </c>
      <c r="I2891" t="s">
        <v>15780</v>
      </c>
      <c r="J2891" t="s">
        <v>43</v>
      </c>
      <c r="K2891">
        <v>11220</v>
      </c>
      <c r="L2891">
        <v>310</v>
      </c>
      <c r="M2891" t="s">
        <v>14912</v>
      </c>
      <c r="N2891">
        <v>40.630775</v>
      </c>
      <c r="O2891">
        <v>-74.014449999999997</v>
      </c>
      <c r="P2891">
        <v>3057700005</v>
      </c>
      <c r="Q2891" t="s">
        <v>4776</v>
      </c>
      <c r="R2891">
        <v>104007</v>
      </c>
      <c r="S2891" s="1">
        <v>45042</v>
      </c>
      <c r="T2891" t="s">
        <v>33</v>
      </c>
      <c r="U2891" t="s">
        <v>34</v>
      </c>
      <c r="V2891">
        <v>53</v>
      </c>
      <c r="W2891" t="s">
        <v>4777</v>
      </c>
      <c r="X2891" t="s">
        <v>36</v>
      </c>
      <c r="Y2891" t="s">
        <v>37</v>
      </c>
      <c r="Z2891" t="s">
        <v>38</v>
      </c>
      <c r="AA2891">
        <v>3142985</v>
      </c>
      <c r="AC2891" s="1">
        <v>42851</v>
      </c>
      <c r="AD2891" t="s">
        <v>39</v>
      </c>
      <c r="AE2891">
        <v>20</v>
      </c>
      <c r="AF2891">
        <v>21.905000000000001</v>
      </c>
      <c r="AG2891">
        <v>10</v>
      </c>
      <c r="AH2891">
        <v>11.976900000000001</v>
      </c>
      <c r="AI2891">
        <v>0</v>
      </c>
      <c r="AJ2891">
        <v>6.1284999999999998</v>
      </c>
      <c r="AK2891">
        <v>20</v>
      </c>
      <c r="AL2891">
        <v>18.9541</v>
      </c>
      <c r="AM2891">
        <f>INDEX(Sheet1!B:B, MATCH('tab1'!U2891, Sheet1!A:A,0))</f>
        <v>5</v>
      </c>
      <c r="AN2891">
        <f>INDEX(Sheet1!B:B, MATCH('tab1'!Z2891, Sheet1!A:A,0))</f>
        <v>1</v>
      </c>
      <c r="AO2891">
        <f t="shared" si="45"/>
        <v>17</v>
      </c>
    </row>
    <row r="2892" spans="1:41" x14ac:dyDescent="0.3">
      <c r="A2892" t="s">
        <v>12025</v>
      </c>
      <c r="B2892" t="s">
        <v>12025</v>
      </c>
      <c r="C2892">
        <v>765</v>
      </c>
      <c r="D2892" t="s">
        <v>12026</v>
      </c>
      <c r="E2892" t="s">
        <v>43</v>
      </c>
      <c r="F2892">
        <v>11220</v>
      </c>
      <c r="G2892" t="s">
        <v>14787</v>
      </c>
      <c r="H2892" t="s">
        <v>14857</v>
      </c>
      <c r="I2892" t="s">
        <v>17168</v>
      </c>
      <c r="J2892" t="s">
        <v>43</v>
      </c>
      <c r="K2892">
        <v>11220</v>
      </c>
      <c r="L2892">
        <v>307</v>
      </c>
      <c r="M2892" t="s">
        <v>14863</v>
      </c>
      <c r="N2892">
        <v>40.639963000000002</v>
      </c>
      <c r="O2892">
        <v>-74.006315999999998</v>
      </c>
      <c r="P2892">
        <v>3008107503</v>
      </c>
      <c r="Q2892" t="s">
        <v>12027</v>
      </c>
      <c r="R2892">
        <v>105931</v>
      </c>
      <c r="S2892" s="1">
        <v>45758</v>
      </c>
      <c r="T2892" t="s">
        <v>33</v>
      </c>
      <c r="U2892" t="s">
        <v>34</v>
      </c>
      <c r="V2892">
        <v>35</v>
      </c>
      <c r="W2892" t="s">
        <v>12028</v>
      </c>
      <c r="X2892" t="s">
        <v>36</v>
      </c>
      <c r="Y2892" t="s">
        <v>37</v>
      </c>
      <c r="Z2892" t="s">
        <v>38</v>
      </c>
      <c r="AA2892">
        <v>3014112</v>
      </c>
      <c r="AC2892" s="1">
        <v>45027</v>
      </c>
      <c r="AD2892" t="s">
        <v>39</v>
      </c>
      <c r="AG2892">
        <v>1</v>
      </c>
      <c r="AH2892">
        <v>11.976900000000001</v>
      </c>
      <c r="AM2892">
        <f>INDEX(Sheet1!B:B, MATCH('tab1'!U2892, Sheet1!A:A,0))</f>
        <v>5</v>
      </c>
      <c r="AN2892">
        <f>INDEX(Sheet1!B:B, MATCH('tab1'!Z2892, Sheet1!A:A,0))</f>
        <v>1</v>
      </c>
      <c r="AO2892">
        <f t="shared" si="45"/>
        <v>17</v>
      </c>
    </row>
    <row r="2893" spans="1:41" x14ac:dyDescent="0.3">
      <c r="A2893" t="s">
        <v>6566</v>
      </c>
      <c r="B2893" t="s">
        <v>6566</v>
      </c>
      <c r="C2893">
        <v>50</v>
      </c>
      <c r="D2893" t="s">
        <v>6567</v>
      </c>
      <c r="E2893" t="s">
        <v>135</v>
      </c>
      <c r="F2893">
        <v>10312</v>
      </c>
      <c r="G2893" t="s">
        <v>13599</v>
      </c>
      <c r="H2893" t="s">
        <v>14857</v>
      </c>
      <c r="I2893" t="s">
        <v>16137</v>
      </c>
      <c r="J2893" t="s">
        <v>14884</v>
      </c>
      <c r="K2893">
        <v>10312</v>
      </c>
      <c r="L2893">
        <v>503</v>
      </c>
      <c r="M2893" t="s">
        <v>14885</v>
      </c>
      <c r="N2893">
        <v>40.532879999999999</v>
      </c>
      <c r="O2893">
        <v>-74.160708</v>
      </c>
      <c r="P2893">
        <v>5053730001</v>
      </c>
      <c r="Q2893" t="s">
        <v>6568</v>
      </c>
      <c r="R2893">
        <v>53540</v>
      </c>
      <c r="S2893" s="1">
        <v>45224</v>
      </c>
      <c r="T2893" t="s">
        <v>33</v>
      </c>
      <c r="U2893" t="s">
        <v>34</v>
      </c>
      <c r="V2893">
        <v>95</v>
      </c>
      <c r="W2893" t="s">
        <v>6569</v>
      </c>
      <c r="X2893" t="s">
        <v>36</v>
      </c>
      <c r="Y2893" t="s">
        <v>37</v>
      </c>
      <c r="Z2893" t="s">
        <v>38</v>
      </c>
      <c r="AA2893">
        <v>5167549</v>
      </c>
      <c r="AB2893" t="s">
        <v>6570</v>
      </c>
      <c r="AC2893" s="1">
        <v>41572</v>
      </c>
      <c r="AD2893" t="s">
        <v>39</v>
      </c>
      <c r="AE2893">
        <v>0</v>
      </c>
      <c r="AF2893">
        <v>21.905000000000001</v>
      </c>
      <c r="AG2893">
        <v>15</v>
      </c>
      <c r="AH2893">
        <v>11.976900000000001</v>
      </c>
      <c r="AI2893">
        <v>0</v>
      </c>
      <c r="AJ2893">
        <v>6.1284999999999998</v>
      </c>
      <c r="AK2893">
        <v>0</v>
      </c>
      <c r="AL2893">
        <v>18.9541</v>
      </c>
      <c r="AM2893">
        <f>INDEX(Sheet1!B:B, MATCH('tab1'!U2893, Sheet1!A:A,0))</f>
        <v>5</v>
      </c>
      <c r="AN2893">
        <f>INDEX(Sheet1!B:B, MATCH('tab1'!Z2893, Sheet1!A:A,0))</f>
        <v>1</v>
      </c>
      <c r="AO2893">
        <f t="shared" si="45"/>
        <v>17</v>
      </c>
    </row>
    <row r="2894" spans="1:41" x14ac:dyDescent="0.3">
      <c r="A2894" t="s">
        <v>11657</v>
      </c>
      <c r="B2894" t="s">
        <v>11657</v>
      </c>
      <c r="C2894">
        <v>807</v>
      </c>
      <c r="D2894" t="s">
        <v>1476</v>
      </c>
      <c r="E2894" t="s">
        <v>43</v>
      </c>
      <c r="F2894">
        <v>11238</v>
      </c>
      <c r="G2894" t="s">
        <v>14702</v>
      </c>
      <c r="H2894" t="s">
        <v>14857</v>
      </c>
      <c r="I2894" t="s">
        <v>17097</v>
      </c>
      <c r="J2894" t="s">
        <v>43</v>
      </c>
      <c r="K2894">
        <v>11238</v>
      </c>
      <c r="L2894">
        <v>308</v>
      </c>
      <c r="M2894" t="s">
        <v>14888</v>
      </c>
      <c r="N2894">
        <v>40.672986999999999</v>
      </c>
      <c r="O2894">
        <v>-73.960745000000003</v>
      </c>
      <c r="P2894">
        <v>3011787501</v>
      </c>
      <c r="Q2894" t="s">
        <v>11658</v>
      </c>
      <c r="R2894">
        <v>105819</v>
      </c>
      <c r="S2894" s="1">
        <v>45537</v>
      </c>
      <c r="T2894" t="s">
        <v>33</v>
      </c>
      <c r="U2894" t="s">
        <v>34</v>
      </c>
      <c r="V2894">
        <v>30</v>
      </c>
      <c r="W2894" t="s">
        <v>11659</v>
      </c>
      <c r="X2894" t="s">
        <v>36</v>
      </c>
      <c r="Y2894" t="s">
        <v>37</v>
      </c>
      <c r="Z2894" t="s">
        <v>38</v>
      </c>
      <c r="AA2894">
        <v>3391814</v>
      </c>
      <c r="AC2894" s="1">
        <v>44806</v>
      </c>
      <c r="AD2894" t="s">
        <v>39</v>
      </c>
      <c r="AE2894">
        <v>0</v>
      </c>
      <c r="AF2894">
        <v>21.905000000000001</v>
      </c>
      <c r="AG2894">
        <v>2</v>
      </c>
      <c r="AH2894">
        <v>11.976900000000001</v>
      </c>
      <c r="AI2894">
        <v>0</v>
      </c>
      <c r="AJ2894">
        <v>6.1284999999999998</v>
      </c>
      <c r="AK2894">
        <v>0</v>
      </c>
      <c r="AL2894">
        <v>18.9541</v>
      </c>
      <c r="AM2894">
        <f>INDEX(Sheet1!B:B, MATCH('tab1'!U2894, Sheet1!A:A,0))</f>
        <v>5</v>
      </c>
      <c r="AN2894">
        <f>INDEX(Sheet1!B:B, MATCH('tab1'!Z2894, Sheet1!A:A,0))</f>
        <v>1</v>
      </c>
      <c r="AO2894">
        <f t="shared" si="45"/>
        <v>17</v>
      </c>
    </row>
    <row r="2895" spans="1:41" x14ac:dyDescent="0.3">
      <c r="A2895" t="s">
        <v>10533</v>
      </c>
      <c r="B2895" t="s">
        <v>707</v>
      </c>
      <c r="C2895">
        <v>495</v>
      </c>
      <c r="D2895" t="s">
        <v>939</v>
      </c>
      <c r="E2895" t="s">
        <v>43</v>
      </c>
      <c r="F2895">
        <v>11216</v>
      </c>
      <c r="G2895" t="s">
        <v>14456</v>
      </c>
      <c r="H2895" t="s">
        <v>14857</v>
      </c>
      <c r="I2895" t="s">
        <v>16895</v>
      </c>
      <c r="J2895" t="s">
        <v>43</v>
      </c>
      <c r="K2895">
        <v>11216</v>
      </c>
      <c r="L2895">
        <v>303</v>
      </c>
      <c r="M2895" t="s">
        <v>14922</v>
      </c>
      <c r="N2895">
        <v>40.686639</v>
      </c>
      <c r="O2895">
        <v>-73.946989000000002</v>
      </c>
      <c r="P2895">
        <v>3018090062</v>
      </c>
      <c r="Q2895" t="s">
        <v>10534</v>
      </c>
      <c r="R2895">
        <v>34530</v>
      </c>
      <c r="S2895" s="1">
        <v>44819</v>
      </c>
      <c r="T2895" t="s">
        <v>54</v>
      </c>
      <c r="U2895" t="s">
        <v>55</v>
      </c>
      <c r="V2895">
        <v>140</v>
      </c>
      <c r="W2895" t="s">
        <v>10535</v>
      </c>
      <c r="X2895" t="s">
        <v>57</v>
      </c>
      <c r="Y2895" t="s">
        <v>58</v>
      </c>
      <c r="Z2895" t="s">
        <v>58</v>
      </c>
      <c r="AA2895">
        <v>3050974</v>
      </c>
      <c r="AB2895" t="s">
        <v>5236</v>
      </c>
      <c r="AC2895" s="1">
        <v>41386</v>
      </c>
      <c r="AD2895" t="s">
        <v>60</v>
      </c>
      <c r="AE2895">
        <v>0</v>
      </c>
      <c r="AF2895">
        <v>26.886800000000001</v>
      </c>
      <c r="AG2895">
        <v>0</v>
      </c>
      <c r="AH2895">
        <v>1</v>
      </c>
      <c r="AI2895">
        <v>0</v>
      </c>
      <c r="AJ2895">
        <v>14.255800000000001</v>
      </c>
      <c r="AK2895">
        <v>0</v>
      </c>
      <c r="AL2895">
        <v>21.8553</v>
      </c>
      <c r="AM2895">
        <f>INDEX(Sheet1!B:B, MATCH('tab1'!U2895, Sheet1!A:A,0))</f>
        <v>7</v>
      </c>
      <c r="AN2895">
        <f>INDEX(Sheet1!B:B, MATCH('tab1'!Z2895, Sheet1!A:A,0))</f>
        <v>3</v>
      </c>
      <c r="AO2895">
        <f t="shared" si="45"/>
        <v>68</v>
      </c>
    </row>
    <row r="2896" spans="1:41" x14ac:dyDescent="0.3">
      <c r="A2896" t="s">
        <v>232</v>
      </c>
      <c r="B2896" t="s">
        <v>233</v>
      </c>
      <c r="C2896" t="s">
        <v>234</v>
      </c>
      <c r="D2896" t="s">
        <v>235</v>
      </c>
      <c r="E2896" t="s">
        <v>31</v>
      </c>
      <c r="F2896">
        <v>11429</v>
      </c>
      <c r="G2896" t="s">
        <v>12320</v>
      </c>
      <c r="H2896" t="s">
        <v>14857</v>
      </c>
      <c r="I2896" t="s">
        <v>14905</v>
      </c>
      <c r="J2896" t="s">
        <v>31</v>
      </c>
      <c r="K2896">
        <v>11429</v>
      </c>
      <c r="L2896">
        <v>413</v>
      </c>
      <c r="M2896" t="s">
        <v>14877</v>
      </c>
      <c r="N2896">
        <v>40.703772000000001</v>
      </c>
      <c r="O2896">
        <v>-73.740367000000006</v>
      </c>
      <c r="P2896">
        <v>4112310081</v>
      </c>
      <c r="Q2896" t="s">
        <v>236</v>
      </c>
      <c r="R2896">
        <v>7641</v>
      </c>
      <c r="S2896" s="1">
        <v>45552</v>
      </c>
      <c r="T2896" t="s">
        <v>33</v>
      </c>
      <c r="U2896" t="s">
        <v>34</v>
      </c>
      <c r="V2896">
        <v>88</v>
      </c>
      <c r="W2896" t="s">
        <v>237</v>
      </c>
      <c r="X2896" t="s">
        <v>36</v>
      </c>
      <c r="Y2896" t="s">
        <v>37</v>
      </c>
      <c r="Z2896" t="s">
        <v>38</v>
      </c>
      <c r="AA2896">
        <v>4242036</v>
      </c>
      <c r="AC2896" s="1">
        <v>38978</v>
      </c>
      <c r="AD2896" t="s">
        <v>39</v>
      </c>
      <c r="AE2896">
        <v>75</v>
      </c>
      <c r="AF2896">
        <v>21.905000000000001</v>
      </c>
      <c r="AG2896">
        <v>15</v>
      </c>
      <c r="AH2896">
        <v>11.976900000000001</v>
      </c>
      <c r="AI2896">
        <v>0</v>
      </c>
      <c r="AJ2896">
        <v>6.1284999999999998</v>
      </c>
      <c r="AK2896">
        <v>75</v>
      </c>
      <c r="AL2896">
        <v>18.9541</v>
      </c>
      <c r="AM2896">
        <f>INDEX(Sheet1!B:B, MATCH('tab1'!U2896, Sheet1!A:A,0))</f>
        <v>5</v>
      </c>
      <c r="AN2896">
        <f>INDEX(Sheet1!B:B, MATCH('tab1'!Z2896, Sheet1!A:A,0))</f>
        <v>1</v>
      </c>
      <c r="AO2896">
        <f t="shared" si="45"/>
        <v>17</v>
      </c>
    </row>
    <row r="2897" spans="1:41" x14ac:dyDescent="0.3">
      <c r="A2897" t="s">
        <v>1203</v>
      </c>
      <c r="B2897" t="s">
        <v>1203</v>
      </c>
      <c r="C2897">
        <v>54</v>
      </c>
      <c r="D2897" t="s">
        <v>1204</v>
      </c>
      <c r="E2897" t="s">
        <v>82</v>
      </c>
      <c r="F2897">
        <v>10040</v>
      </c>
      <c r="G2897" t="s">
        <v>12507</v>
      </c>
      <c r="H2897" t="s">
        <v>14857</v>
      </c>
      <c r="I2897" t="s">
        <v>15095</v>
      </c>
      <c r="J2897" t="s">
        <v>82</v>
      </c>
      <c r="K2897">
        <v>10040</v>
      </c>
      <c r="L2897">
        <v>112</v>
      </c>
      <c r="M2897" t="s">
        <v>14880</v>
      </c>
      <c r="N2897">
        <v>40.859993000000003</v>
      </c>
      <c r="O2897">
        <v>-73.929129000000003</v>
      </c>
      <c r="P2897">
        <v>1021720064</v>
      </c>
      <c r="Q2897" t="s">
        <v>1205</v>
      </c>
      <c r="R2897">
        <v>1605</v>
      </c>
      <c r="S2897" s="1">
        <v>45588</v>
      </c>
      <c r="T2897" t="s">
        <v>33</v>
      </c>
      <c r="U2897" t="s">
        <v>34</v>
      </c>
      <c r="V2897">
        <v>135</v>
      </c>
      <c r="W2897" t="s">
        <v>1206</v>
      </c>
      <c r="X2897" t="s">
        <v>36</v>
      </c>
      <c r="Y2897" t="s">
        <v>37</v>
      </c>
      <c r="Z2897" t="s">
        <v>38</v>
      </c>
      <c r="AA2897">
        <v>1064146</v>
      </c>
      <c r="AB2897" t="s">
        <v>1207</v>
      </c>
      <c r="AC2897" s="1">
        <v>38280</v>
      </c>
      <c r="AD2897" t="s">
        <v>60</v>
      </c>
      <c r="AE2897">
        <v>16.666699999999999</v>
      </c>
      <c r="AF2897">
        <v>21.905000000000001</v>
      </c>
      <c r="AG2897">
        <v>12</v>
      </c>
      <c r="AH2897">
        <v>11.976900000000001</v>
      </c>
      <c r="AI2897">
        <v>0</v>
      </c>
      <c r="AJ2897">
        <v>6.1284999999999998</v>
      </c>
      <c r="AK2897">
        <v>16.666699999999999</v>
      </c>
      <c r="AL2897">
        <v>18.9541</v>
      </c>
      <c r="AM2897">
        <f>INDEX(Sheet1!B:B, MATCH('tab1'!U2897, Sheet1!A:A,0))</f>
        <v>5</v>
      </c>
      <c r="AN2897">
        <f>INDEX(Sheet1!B:B, MATCH('tab1'!Z2897, Sheet1!A:A,0))</f>
        <v>1</v>
      </c>
      <c r="AO2897">
        <f t="shared" si="45"/>
        <v>17</v>
      </c>
    </row>
    <row r="2898" spans="1:41" x14ac:dyDescent="0.3">
      <c r="A2898" t="s">
        <v>10838</v>
      </c>
      <c r="B2898" t="s">
        <v>10839</v>
      </c>
      <c r="C2898">
        <v>291</v>
      </c>
      <c r="D2898" t="s">
        <v>2357</v>
      </c>
      <c r="E2898" t="s">
        <v>82</v>
      </c>
      <c r="F2898">
        <v>10007</v>
      </c>
      <c r="G2898" t="s">
        <v>14525</v>
      </c>
      <c r="H2898" t="s">
        <v>14857</v>
      </c>
      <c r="I2898" t="s">
        <v>16178</v>
      </c>
      <c r="J2898" t="s">
        <v>82</v>
      </c>
      <c r="K2898">
        <v>10007</v>
      </c>
      <c r="L2898">
        <v>101</v>
      </c>
      <c r="M2898" t="s">
        <v>14914</v>
      </c>
      <c r="N2898">
        <v>40.714824</v>
      </c>
      <c r="O2898">
        <v>-74.005779000000004</v>
      </c>
      <c r="P2898">
        <v>1001500038</v>
      </c>
      <c r="Q2898" t="s">
        <v>10840</v>
      </c>
      <c r="R2898">
        <v>105883</v>
      </c>
      <c r="S2898" s="1">
        <v>45641</v>
      </c>
      <c r="T2898" t="s">
        <v>33</v>
      </c>
      <c r="U2898" t="s">
        <v>34</v>
      </c>
      <c r="V2898">
        <v>73</v>
      </c>
      <c r="W2898" t="s">
        <v>10841</v>
      </c>
      <c r="X2898" t="s">
        <v>36</v>
      </c>
      <c r="Y2898" t="s">
        <v>37</v>
      </c>
      <c r="Z2898" t="s">
        <v>38</v>
      </c>
      <c r="AA2898">
        <v>1001649</v>
      </c>
      <c r="AC2898" s="1">
        <v>44910</v>
      </c>
      <c r="AD2898" t="s">
        <v>39</v>
      </c>
      <c r="AE2898">
        <v>0</v>
      </c>
      <c r="AF2898">
        <v>21.905000000000001</v>
      </c>
      <c r="AG2898">
        <v>3</v>
      </c>
      <c r="AH2898">
        <v>11.976900000000001</v>
      </c>
      <c r="AI2898">
        <v>0</v>
      </c>
      <c r="AJ2898">
        <v>6.1284999999999998</v>
      </c>
      <c r="AK2898">
        <v>0</v>
      </c>
      <c r="AL2898">
        <v>18.9541</v>
      </c>
      <c r="AM2898">
        <f>INDEX(Sheet1!B:B, MATCH('tab1'!U2898, Sheet1!A:A,0))</f>
        <v>5</v>
      </c>
      <c r="AN2898">
        <f>INDEX(Sheet1!B:B, MATCH('tab1'!Z2898, Sheet1!A:A,0))</f>
        <v>1</v>
      </c>
      <c r="AO2898">
        <f t="shared" si="45"/>
        <v>17</v>
      </c>
    </row>
    <row r="2899" spans="1:41" x14ac:dyDescent="0.3">
      <c r="A2899" t="s">
        <v>7898</v>
      </c>
      <c r="B2899" t="s">
        <v>7898</v>
      </c>
      <c r="C2899">
        <v>5023</v>
      </c>
      <c r="D2899" t="s">
        <v>7899</v>
      </c>
      <c r="E2899" t="s">
        <v>43</v>
      </c>
      <c r="F2899">
        <v>11219</v>
      </c>
      <c r="G2899" t="s">
        <v>13875</v>
      </c>
      <c r="H2899" t="s">
        <v>14857</v>
      </c>
      <c r="I2899" t="s">
        <v>16394</v>
      </c>
      <c r="J2899" t="s">
        <v>43</v>
      </c>
      <c r="K2899">
        <v>11219</v>
      </c>
      <c r="L2899">
        <v>312</v>
      </c>
      <c r="M2899" t="s">
        <v>14912</v>
      </c>
      <c r="N2899">
        <v>40.638278</v>
      </c>
      <c r="O2899">
        <v>-73.999477999999996</v>
      </c>
      <c r="P2899">
        <v>3056460001</v>
      </c>
      <c r="Q2899" t="s">
        <v>7900</v>
      </c>
      <c r="R2899">
        <v>104650</v>
      </c>
      <c r="S2899" s="1">
        <v>45611</v>
      </c>
      <c r="T2899" t="s">
        <v>33</v>
      </c>
      <c r="U2899" t="s">
        <v>144</v>
      </c>
      <c r="V2899">
        <v>25</v>
      </c>
      <c r="W2899" t="s">
        <v>7901</v>
      </c>
      <c r="X2899" t="s">
        <v>146</v>
      </c>
      <c r="Y2899" t="s">
        <v>37</v>
      </c>
      <c r="Z2899" t="s">
        <v>147</v>
      </c>
      <c r="AA2899">
        <v>3137927</v>
      </c>
      <c r="AC2899" s="1">
        <v>43419</v>
      </c>
      <c r="AD2899" t="s">
        <v>39</v>
      </c>
      <c r="AE2899">
        <v>60</v>
      </c>
      <c r="AF2899">
        <v>17.4391</v>
      </c>
      <c r="AG2899">
        <v>4</v>
      </c>
      <c r="AH2899">
        <v>8.4033999999999995</v>
      </c>
      <c r="AI2899">
        <v>20</v>
      </c>
      <c r="AJ2899">
        <v>4.9984000000000002</v>
      </c>
      <c r="AK2899">
        <v>40</v>
      </c>
      <c r="AL2899">
        <v>15.3835</v>
      </c>
      <c r="AM2899">
        <f>INDEX(Sheet1!B:B, MATCH('tab1'!U2899, Sheet1!A:A,0))</f>
        <v>6</v>
      </c>
      <c r="AN2899">
        <f>INDEX(Sheet1!B:B, MATCH('tab1'!Z2899, Sheet1!A:A,0))</f>
        <v>2</v>
      </c>
      <c r="AO2899">
        <f t="shared" si="45"/>
        <v>34</v>
      </c>
    </row>
    <row r="2900" spans="1:41" x14ac:dyDescent="0.3">
      <c r="A2900" t="s">
        <v>6490</v>
      </c>
      <c r="B2900" t="s">
        <v>6490</v>
      </c>
      <c r="C2900">
        <v>251</v>
      </c>
      <c r="D2900" t="s">
        <v>993</v>
      </c>
      <c r="E2900" t="s">
        <v>82</v>
      </c>
      <c r="F2900">
        <v>10025</v>
      </c>
      <c r="G2900" t="s">
        <v>12466</v>
      </c>
      <c r="H2900" t="s">
        <v>14857</v>
      </c>
      <c r="I2900" t="s">
        <v>15055</v>
      </c>
      <c r="J2900" t="s">
        <v>82</v>
      </c>
      <c r="K2900">
        <v>10025</v>
      </c>
      <c r="L2900">
        <v>107</v>
      </c>
      <c r="M2900" t="s">
        <v>14936</v>
      </c>
      <c r="N2900">
        <v>40.797629000000001</v>
      </c>
      <c r="O2900">
        <v>-73.970871000000002</v>
      </c>
      <c r="P2900">
        <v>1018720001</v>
      </c>
      <c r="Q2900" t="s">
        <v>6491</v>
      </c>
      <c r="R2900">
        <v>4955</v>
      </c>
      <c r="S2900" s="1">
        <v>45389</v>
      </c>
      <c r="T2900" t="s">
        <v>33</v>
      </c>
      <c r="U2900" t="s">
        <v>34</v>
      </c>
      <c r="V2900">
        <v>45</v>
      </c>
      <c r="W2900" t="s">
        <v>6492</v>
      </c>
      <c r="X2900" t="s">
        <v>36</v>
      </c>
      <c r="Y2900" t="s">
        <v>37</v>
      </c>
      <c r="Z2900" t="s">
        <v>38</v>
      </c>
      <c r="AA2900">
        <v>1056474</v>
      </c>
      <c r="AB2900" t="s">
        <v>6493</v>
      </c>
      <c r="AC2900" s="1">
        <v>35713</v>
      </c>
      <c r="AD2900" t="s">
        <v>60</v>
      </c>
      <c r="AE2900">
        <v>25</v>
      </c>
      <c r="AF2900">
        <v>21.905000000000001</v>
      </c>
      <c r="AG2900">
        <v>4</v>
      </c>
      <c r="AH2900">
        <v>11.976900000000001</v>
      </c>
      <c r="AI2900">
        <v>0</v>
      </c>
      <c r="AJ2900">
        <v>6.1284999999999998</v>
      </c>
      <c r="AK2900">
        <v>25</v>
      </c>
      <c r="AL2900">
        <v>18.9541</v>
      </c>
      <c r="AM2900">
        <f>INDEX(Sheet1!B:B, MATCH('tab1'!U2900, Sheet1!A:A,0))</f>
        <v>5</v>
      </c>
      <c r="AN2900">
        <f>INDEX(Sheet1!B:B, MATCH('tab1'!Z2900, Sheet1!A:A,0))</f>
        <v>1</v>
      </c>
      <c r="AO2900">
        <f t="shared" si="45"/>
        <v>17</v>
      </c>
    </row>
    <row r="2901" spans="1:41" x14ac:dyDescent="0.3">
      <c r="A2901" t="s">
        <v>4676</v>
      </c>
      <c r="B2901" t="s">
        <v>4677</v>
      </c>
      <c r="C2901">
        <v>1623</v>
      </c>
      <c r="D2901" t="s">
        <v>42</v>
      </c>
      <c r="E2901" t="s">
        <v>43</v>
      </c>
      <c r="F2901">
        <v>11230</v>
      </c>
      <c r="G2901" t="s">
        <v>13207</v>
      </c>
      <c r="H2901" t="s">
        <v>14857</v>
      </c>
      <c r="I2901" t="s">
        <v>15762</v>
      </c>
      <c r="J2901" t="s">
        <v>43</v>
      </c>
      <c r="K2901">
        <v>11230</v>
      </c>
      <c r="L2901">
        <v>314</v>
      </c>
      <c r="M2901" t="s">
        <v>14861</v>
      </c>
      <c r="N2901">
        <v>40.617894999999997</v>
      </c>
      <c r="O2901">
        <v>-73.963857000000004</v>
      </c>
      <c r="P2901">
        <v>3067317501</v>
      </c>
      <c r="Q2901" t="s">
        <v>4678</v>
      </c>
      <c r="R2901">
        <v>105258</v>
      </c>
      <c r="S2901" s="1">
        <v>1</v>
      </c>
      <c r="T2901" t="s">
        <v>45</v>
      </c>
      <c r="U2901" t="s">
        <v>46</v>
      </c>
      <c r="V2901">
        <v>0</v>
      </c>
      <c r="W2901" t="s">
        <v>4679</v>
      </c>
      <c r="X2901" t="s">
        <v>36</v>
      </c>
      <c r="Y2901" t="s">
        <v>48</v>
      </c>
      <c r="Z2901" t="s">
        <v>49</v>
      </c>
      <c r="AA2901">
        <v>3180577</v>
      </c>
      <c r="AE2901">
        <v>100</v>
      </c>
      <c r="AF2901">
        <v>45.181699999999999</v>
      </c>
      <c r="AG2901">
        <v>14</v>
      </c>
      <c r="AH2901">
        <v>8.0093999999999994</v>
      </c>
      <c r="AI2901">
        <v>100</v>
      </c>
      <c r="AJ2901">
        <v>23.3017</v>
      </c>
      <c r="AK2901">
        <v>0</v>
      </c>
      <c r="AL2901">
        <v>35.229100000000003</v>
      </c>
      <c r="AM2901">
        <f>INDEX(Sheet1!B:B, MATCH('tab1'!U2901, Sheet1!A:A,0))</f>
        <v>8</v>
      </c>
      <c r="AN2901">
        <f>INDEX(Sheet1!B:B, MATCH('tab1'!Z2901, Sheet1!A:A,0))</f>
        <v>4</v>
      </c>
      <c r="AO2901">
        <f t="shared" si="45"/>
        <v>136</v>
      </c>
    </row>
    <row r="2902" spans="1:41" x14ac:dyDescent="0.3">
      <c r="A2902" t="s">
        <v>4646</v>
      </c>
      <c r="B2902" t="s">
        <v>863</v>
      </c>
      <c r="C2902">
        <v>604</v>
      </c>
      <c r="D2902" t="s">
        <v>4647</v>
      </c>
      <c r="E2902" t="s">
        <v>64</v>
      </c>
      <c r="F2902">
        <v>10463</v>
      </c>
      <c r="G2902" t="s">
        <v>13200</v>
      </c>
      <c r="H2902" t="s">
        <v>14857</v>
      </c>
      <c r="I2902" t="s">
        <v>15029</v>
      </c>
      <c r="J2902" t="s">
        <v>64</v>
      </c>
      <c r="K2902">
        <v>10463</v>
      </c>
      <c r="L2902">
        <v>208</v>
      </c>
      <c r="M2902" t="s">
        <v>14865</v>
      </c>
      <c r="N2902">
        <v>40.880305999999997</v>
      </c>
      <c r="O2902">
        <v>-73.915582999999998</v>
      </c>
      <c r="P2902">
        <v>2057250763</v>
      </c>
      <c r="Q2902" t="s">
        <v>865</v>
      </c>
      <c r="R2902">
        <v>5965</v>
      </c>
      <c r="S2902" s="1">
        <v>45432</v>
      </c>
      <c r="T2902" t="s">
        <v>33</v>
      </c>
      <c r="U2902" t="s">
        <v>144</v>
      </c>
      <c r="V2902">
        <v>10</v>
      </c>
      <c r="W2902" t="s">
        <v>4648</v>
      </c>
      <c r="X2902" t="s">
        <v>146</v>
      </c>
      <c r="Y2902" t="s">
        <v>37</v>
      </c>
      <c r="Z2902" t="s">
        <v>147</v>
      </c>
      <c r="AA2902">
        <v>2083272</v>
      </c>
      <c r="AB2902" t="s">
        <v>4649</v>
      </c>
      <c r="AC2902" s="1">
        <v>38055</v>
      </c>
      <c r="AD2902" t="s">
        <v>60</v>
      </c>
      <c r="AE2902">
        <v>50</v>
      </c>
      <c r="AF2902">
        <v>17.4391</v>
      </c>
      <c r="AG2902">
        <v>3</v>
      </c>
      <c r="AH2902">
        <v>8.4033999999999995</v>
      </c>
      <c r="AI2902">
        <v>25</v>
      </c>
      <c r="AJ2902">
        <v>4.9984000000000002</v>
      </c>
      <c r="AK2902">
        <v>50</v>
      </c>
      <c r="AL2902">
        <v>15.3835</v>
      </c>
      <c r="AM2902">
        <f>INDEX(Sheet1!B:B, MATCH('tab1'!U2902, Sheet1!A:A,0))</f>
        <v>6</v>
      </c>
      <c r="AN2902">
        <f>INDEX(Sheet1!B:B, MATCH('tab1'!Z2902, Sheet1!A:A,0))</f>
        <v>2</v>
      </c>
      <c r="AO2902">
        <f t="shared" si="45"/>
        <v>34</v>
      </c>
    </row>
    <row r="2903" spans="1:41" x14ac:dyDescent="0.3">
      <c r="A2903" t="s">
        <v>863</v>
      </c>
      <c r="B2903" t="s">
        <v>863</v>
      </c>
      <c r="C2903">
        <v>604</v>
      </c>
      <c r="D2903" t="s">
        <v>864</v>
      </c>
      <c r="E2903" t="s">
        <v>64</v>
      </c>
      <c r="F2903">
        <v>10463</v>
      </c>
      <c r="G2903" t="s">
        <v>12441</v>
      </c>
      <c r="H2903" t="s">
        <v>14857</v>
      </c>
      <c r="I2903" t="s">
        <v>15029</v>
      </c>
      <c r="J2903" t="s">
        <v>64</v>
      </c>
      <c r="K2903">
        <v>10463</v>
      </c>
      <c r="L2903">
        <v>208</v>
      </c>
      <c r="M2903" t="s">
        <v>14865</v>
      </c>
      <c r="N2903">
        <v>40.880305999999997</v>
      </c>
      <c r="O2903">
        <v>-73.915582999999998</v>
      </c>
      <c r="P2903">
        <v>2057250763</v>
      </c>
      <c r="Q2903" t="s">
        <v>865</v>
      </c>
      <c r="R2903">
        <v>7507</v>
      </c>
      <c r="S2903" s="1">
        <v>45686</v>
      </c>
      <c r="T2903" t="s">
        <v>33</v>
      </c>
      <c r="U2903" t="s">
        <v>34</v>
      </c>
      <c r="V2903">
        <v>35</v>
      </c>
      <c r="W2903" t="s">
        <v>866</v>
      </c>
      <c r="X2903" t="s">
        <v>36</v>
      </c>
      <c r="Y2903" t="s">
        <v>37</v>
      </c>
      <c r="Z2903" t="s">
        <v>38</v>
      </c>
      <c r="AA2903">
        <v>2083272</v>
      </c>
      <c r="AB2903" t="s">
        <v>867</v>
      </c>
      <c r="AC2903" s="1">
        <v>38335</v>
      </c>
      <c r="AD2903" t="s">
        <v>39</v>
      </c>
      <c r="AE2903">
        <v>75</v>
      </c>
      <c r="AF2903">
        <v>21.905000000000001</v>
      </c>
      <c r="AG2903">
        <v>9</v>
      </c>
      <c r="AH2903">
        <v>11.976900000000001</v>
      </c>
      <c r="AI2903">
        <v>0</v>
      </c>
      <c r="AJ2903">
        <v>6.1284999999999998</v>
      </c>
      <c r="AK2903">
        <v>75</v>
      </c>
      <c r="AL2903">
        <v>18.9541</v>
      </c>
      <c r="AM2903">
        <f>INDEX(Sheet1!B:B, MATCH('tab1'!U2903, Sheet1!A:A,0))</f>
        <v>5</v>
      </c>
      <c r="AN2903">
        <f>INDEX(Sheet1!B:B, MATCH('tab1'!Z2903, Sheet1!A:A,0))</f>
        <v>1</v>
      </c>
      <c r="AO2903">
        <f t="shared" si="45"/>
        <v>17</v>
      </c>
    </row>
    <row r="2904" spans="1:41" x14ac:dyDescent="0.3">
      <c r="A2904" t="s">
        <v>10663</v>
      </c>
      <c r="B2904" t="s">
        <v>6590</v>
      </c>
      <c r="C2904" t="s">
        <v>5307</v>
      </c>
      <c r="D2904" t="s">
        <v>5308</v>
      </c>
      <c r="E2904" t="s">
        <v>43</v>
      </c>
      <c r="F2904">
        <v>11218</v>
      </c>
      <c r="G2904" t="s">
        <v>13339</v>
      </c>
      <c r="H2904" t="s">
        <v>14857</v>
      </c>
      <c r="I2904" t="s">
        <v>15890</v>
      </c>
      <c r="J2904" t="s">
        <v>43</v>
      </c>
      <c r="K2904">
        <v>11218</v>
      </c>
      <c r="L2904">
        <v>312</v>
      </c>
      <c r="M2904" t="s">
        <v>14912</v>
      </c>
      <c r="N2904">
        <v>40.641793</v>
      </c>
      <c r="O2904">
        <v>-73.986693000000002</v>
      </c>
      <c r="P2904">
        <v>3052950047</v>
      </c>
      <c r="Q2904" t="s">
        <v>9163</v>
      </c>
      <c r="R2904">
        <v>7792</v>
      </c>
      <c r="S2904" s="1">
        <v>45169</v>
      </c>
      <c r="T2904" t="s">
        <v>33</v>
      </c>
      <c r="U2904" t="s">
        <v>34</v>
      </c>
      <c r="V2904">
        <v>93</v>
      </c>
      <c r="W2904" t="s">
        <v>10664</v>
      </c>
      <c r="X2904" t="s">
        <v>36</v>
      </c>
      <c r="Y2904" t="s">
        <v>37</v>
      </c>
      <c r="Z2904" t="s">
        <v>38</v>
      </c>
      <c r="AA2904">
        <v>3394062</v>
      </c>
      <c r="AB2904" t="s">
        <v>2007</v>
      </c>
      <c r="AC2904" s="1">
        <v>39325</v>
      </c>
      <c r="AD2904" t="s">
        <v>39</v>
      </c>
      <c r="AE2904">
        <v>0</v>
      </c>
      <c r="AF2904">
        <v>21.905000000000001</v>
      </c>
      <c r="AG2904">
        <v>26</v>
      </c>
      <c r="AH2904">
        <v>11.976900000000001</v>
      </c>
      <c r="AI2904">
        <v>0</v>
      </c>
      <c r="AJ2904">
        <v>6.1284999999999998</v>
      </c>
      <c r="AK2904">
        <v>0</v>
      </c>
      <c r="AL2904">
        <v>18.9541</v>
      </c>
      <c r="AM2904">
        <f>INDEX(Sheet1!B:B, MATCH('tab1'!U2904, Sheet1!A:A,0))</f>
        <v>5</v>
      </c>
      <c r="AN2904">
        <f>INDEX(Sheet1!B:B, MATCH('tab1'!Z2904, Sheet1!A:A,0))</f>
        <v>1</v>
      </c>
      <c r="AO2904">
        <f t="shared" si="45"/>
        <v>17</v>
      </c>
    </row>
    <row r="2905" spans="1:41" x14ac:dyDescent="0.3">
      <c r="A2905" t="s">
        <v>2003</v>
      </c>
      <c r="B2905" t="s">
        <v>2003</v>
      </c>
      <c r="C2905">
        <v>585</v>
      </c>
      <c r="D2905" t="s">
        <v>2004</v>
      </c>
      <c r="E2905" t="s">
        <v>43</v>
      </c>
      <c r="F2905">
        <v>11206</v>
      </c>
      <c r="G2905" t="s">
        <v>12664</v>
      </c>
      <c r="H2905" t="s">
        <v>14857</v>
      </c>
      <c r="I2905" t="s">
        <v>15248</v>
      </c>
      <c r="J2905" t="s">
        <v>43</v>
      </c>
      <c r="K2905">
        <v>11206</v>
      </c>
      <c r="L2905">
        <v>303</v>
      </c>
      <c r="M2905" t="s">
        <v>14922</v>
      </c>
      <c r="N2905">
        <v>40.695036999999999</v>
      </c>
      <c r="O2905">
        <v>-73.949128000000002</v>
      </c>
      <c r="P2905">
        <v>3017557503</v>
      </c>
      <c r="Q2905" t="s">
        <v>2005</v>
      </c>
      <c r="R2905">
        <v>105343</v>
      </c>
      <c r="S2905" s="1">
        <v>45066</v>
      </c>
      <c r="T2905" t="s">
        <v>33</v>
      </c>
      <c r="U2905" t="s">
        <v>34</v>
      </c>
      <c r="V2905">
        <v>96</v>
      </c>
      <c r="W2905" t="s">
        <v>2006</v>
      </c>
      <c r="X2905" t="s">
        <v>36</v>
      </c>
      <c r="Y2905" t="s">
        <v>37</v>
      </c>
      <c r="Z2905" t="s">
        <v>38</v>
      </c>
      <c r="AA2905">
        <v>3048637</v>
      </c>
      <c r="AB2905" t="s">
        <v>2007</v>
      </c>
      <c r="AC2905" s="1">
        <v>44336</v>
      </c>
      <c r="AD2905" t="s">
        <v>39</v>
      </c>
      <c r="AE2905">
        <v>100</v>
      </c>
      <c r="AF2905">
        <v>21.905000000000001</v>
      </c>
      <c r="AG2905">
        <v>13</v>
      </c>
      <c r="AH2905">
        <v>11.976900000000001</v>
      </c>
      <c r="AI2905">
        <v>100</v>
      </c>
      <c r="AJ2905">
        <v>6.1284999999999998</v>
      </c>
      <c r="AK2905">
        <v>0</v>
      </c>
      <c r="AL2905">
        <v>18.9541</v>
      </c>
      <c r="AM2905">
        <f>INDEX(Sheet1!B:B, MATCH('tab1'!U2905, Sheet1!A:A,0))</f>
        <v>5</v>
      </c>
      <c r="AN2905">
        <f>INDEX(Sheet1!B:B, MATCH('tab1'!Z2905, Sheet1!A:A,0))</f>
        <v>1</v>
      </c>
      <c r="AO2905">
        <f t="shared" si="45"/>
        <v>17</v>
      </c>
    </row>
    <row r="2906" spans="1:41" x14ac:dyDescent="0.3">
      <c r="A2906" t="s">
        <v>2858</v>
      </c>
      <c r="B2906" t="s">
        <v>2859</v>
      </c>
      <c r="C2906">
        <v>6012</v>
      </c>
      <c r="D2906" t="s">
        <v>527</v>
      </c>
      <c r="E2906" t="s">
        <v>43</v>
      </c>
      <c r="F2906">
        <v>11236</v>
      </c>
      <c r="G2906" t="s">
        <v>12836</v>
      </c>
      <c r="H2906" t="s">
        <v>14857</v>
      </c>
      <c r="I2906" t="s">
        <v>15414</v>
      </c>
      <c r="J2906" t="s">
        <v>43</v>
      </c>
      <c r="K2906">
        <v>11236</v>
      </c>
      <c r="L2906">
        <v>318</v>
      </c>
      <c r="M2906" t="s">
        <v>14888</v>
      </c>
      <c r="N2906">
        <v>40.637521999999997</v>
      </c>
      <c r="O2906">
        <v>-73.919053000000005</v>
      </c>
      <c r="P2906">
        <v>3079820049</v>
      </c>
      <c r="Q2906" t="s">
        <v>2860</v>
      </c>
      <c r="R2906">
        <v>6055</v>
      </c>
      <c r="S2906" s="1">
        <v>45238</v>
      </c>
      <c r="T2906" t="s">
        <v>33</v>
      </c>
      <c r="U2906" t="s">
        <v>34</v>
      </c>
      <c r="V2906">
        <v>94</v>
      </c>
      <c r="W2906" t="s">
        <v>2861</v>
      </c>
      <c r="X2906" t="s">
        <v>36</v>
      </c>
      <c r="Y2906" t="s">
        <v>37</v>
      </c>
      <c r="Z2906" t="s">
        <v>38</v>
      </c>
      <c r="AA2906">
        <v>3223428</v>
      </c>
      <c r="AB2906" t="s">
        <v>2007</v>
      </c>
      <c r="AC2906" s="1">
        <v>38664</v>
      </c>
      <c r="AD2906" t="s">
        <v>60</v>
      </c>
      <c r="AE2906">
        <v>50</v>
      </c>
      <c r="AF2906">
        <v>21.905000000000001</v>
      </c>
      <c r="AG2906">
        <v>20</v>
      </c>
      <c r="AH2906">
        <v>11.976900000000001</v>
      </c>
      <c r="AI2906">
        <v>0</v>
      </c>
      <c r="AJ2906">
        <v>6.1284999999999998</v>
      </c>
      <c r="AK2906">
        <v>50</v>
      </c>
      <c r="AL2906">
        <v>18.9541</v>
      </c>
      <c r="AM2906">
        <f>INDEX(Sheet1!B:B, MATCH('tab1'!U2906, Sheet1!A:A,0))</f>
        <v>5</v>
      </c>
      <c r="AN2906">
        <f>INDEX(Sheet1!B:B, MATCH('tab1'!Z2906, Sheet1!A:A,0))</f>
        <v>1</v>
      </c>
      <c r="AO2906">
        <f t="shared" si="45"/>
        <v>17</v>
      </c>
    </row>
    <row r="2907" spans="1:41" x14ac:dyDescent="0.3">
      <c r="A2907" t="s">
        <v>2858</v>
      </c>
      <c r="B2907" t="s">
        <v>2859</v>
      </c>
      <c r="C2907">
        <v>2166</v>
      </c>
      <c r="D2907" t="s">
        <v>2870</v>
      </c>
      <c r="E2907" t="s">
        <v>43</v>
      </c>
      <c r="F2907">
        <v>11223</v>
      </c>
      <c r="G2907" t="s">
        <v>12839</v>
      </c>
      <c r="H2907" t="s">
        <v>14857</v>
      </c>
      <c r="I2907" t="s">
        <v>14860</v>
      </c>
      <c r="J2907" t="s">
        <v>43</v>
      </c>
      <c r="K2907">
        <v>11223</v>
      </c>
      <c r="L2907">
        <v>315</v>
      </c>
      <c r="M2907" t="s">
        <v>14861</v>
      </c>
      <c r="N2907">
        <v>40.604199999999999</v>
      </c>
      <c r="O2907">
        <v>-73.961653999999996</v>
      </c>
      <c r="P2907">
        <v>3066850034</v>
      </c>
      <c r="Q2907" t="s">
        <v>2871</v>
      </c>
      <c r="R2907">
        <v>7646</v>
      </c>
      <c r="S2907" s="1">
        <v>45561</v>
      </c>
      <c r="T2907" t="s">
        <v>33</v>
      </c>
      <c r="U2907" t="s">
        <v>34</v>
      </c>
      <c r="V2907">
        <v>80</v>
      </c>
      <c r="W2907" t="s">
        <v>2872</v>
      </c>
      <c r="X2907" t="s">
        <v>36</v>
      </c>
      <c r="Y2907" t="s">
        <v>37</v>
      </c>
      <c r="Z2907" t="s">
        <v>38</v>
      </c>
      <c r="AA2907">
        <v>3394079</v>
      </c>
      <c r="AB2907" t="s">
        <v>2007</v>
      </c>
      <c r="AC2907" s="1">
        <v>38986</v>
      </c>
      <c r="AD2907" t="s">
        <v>39</v>
      </c>
      <c r="AE2907">
        <v>0</v>
      </c>
      <c r="AF2907">
        <v>21.905000000000001</v>
      </c>
      <c r="AG2907">
        <v>13</v>
      </c>
      <c r="AH2907">
        <v>11.976900000000001</v>
      </c>
      <c r="AI2907">
        <v>0</v>
      </c>
      <c r="AJ2907">
        <v>6.1284999999999998</v>
      </c>
      <c r="AK2907">
        <v>0</v>
      </c>
      <c r="AL2907">
        <v>18.9541</v>
      </c>
      <c r="AM2907">
        <f>INDEX(Sheet1!B:B, MATCH('tab1'!U2907, Sheet1!A:A,0))</f>
        <v>5</v>
      </c>
      <c r="AN2907">
        <f>INDEX(Sheet1!B:B, MATCH('tab1'!Z2907, Sheet1!A:A,0))</f>
        <v>1</v>
      </c>
      <c r="AO2907">
        <f t="shared" si="45"/>
        <v>17</v>
      </c>
    </row>
    <row r="2908" spans="1:41" x14ac:dyDescent="0.3">
      <c r="A2908" t="s">
        <v>2858</v>
      </c>
      <c r="B2908" t="s">
        <v>2859</v>
      </c>
      <c r="C2908" t="s">
        <v>5307</v>
      </c>
      <c r="D2908" t="s">
        <v>5308</v>
      </c>
      <c r="E2908" t="s">
        <v>43</v>
      </c>
      <c r="F2908">
        <v>11218</v>
      </c>
      <c r="G2908" t="s">
        <v>13339</v>
      </c>
      <c r="H2908" t="s">
        <v>14857</v>
      </c>
      <c r="I2908" t="s">
        <v>15890</v>
      </c>
      <c r="J2908" t="s">
        <v>43</v>
      </c>
      <c r="K2908">
        <v>11218</v>
      </c>
      <c r="L2908">
        <v>312</v>
      </c>
      <c r="M2908" t="s">
        <v>14912</v>
      </c>
      <c r="N2908">
        <v>40.641793</v>
      </c>
      <c r="O2908">
        <v>-73.986693000000002</v>
      </c>
      <c r="P2908">
        <v>3052950047</v>
      </c>
      <c r="Q2908" t="s">
        <v>5309</v>
      </c>
      <c r="R2908">
        <v>7793</v>
      </c>
      <c r="S2908" s="1">
        <v>45169</v>
      </c>
      <c r="T2908" t="s">
        <v>33</v>
      </c>
      <c r="U2908" t="s">
        <v>34</v>
      </c>
      <c r="V2908">
        <v>204</v>
      </c>
      <c r="W2908" t="s">
        <v>5310</v>
      </c>
      <c r="X2908" t="s">
        <v>36</v>
      </c>
      <c r="Y2908" t="s">
        <v>37</v>
      </c>
      <c r="Z2908" t="s">
        <v>38</v>
      </c>
      <c r="AA2908">
        <v>3394062</v>
      </c>
      <c r="AB2908" t="s">
        <v>2007</v>
      </c>
      <c r="AC2908" s="1">
        <v>39325</v>
      </c>
      <c r="AD2908" t="s">
        <v>39</v>
      </c>
      <c r="AE2908">
        <v>25</v>
      </c>
      <c r="AF2908">
        <v>21.905000000000001</v>
      </c>
      <c r="AG2908">
        <v>27</v>
      </c>
      <c r="AH2908">
        <v>11.976900000000001</v>
      </c>
      <c r="AI2908">
        <v>25</v>
      </c>
      <c r="AJ2908">
        <v>6.1284999999999998</v>
      </c>
      <c r="AK2908">
        <v>0</v>
      </c>
      <c r="AL2908">
        <v>18.9541</v>
      </c>
      <c r="AM2908">
        <f>INDEX(Sheet1!B:B, MATCH('tab1'!U2908, Sheet1!A:A,0))</f>
        <v>5</v>
      </c>
      <c r="AN2908">
        <f>INDEX(Sheet1!B:B, MATCH('tab1'!Z2908, Sheet1!A:A,0))</f>
        <v>1</v>
      </c>
      <c r="AO2908">
        <f t="shared" si="45"/>
        <v>17</v>
      </c>
    </row>
    <row r="2909" spans="1:41" x14ac:dyDescent="0.3">
      <c r="A2909" t="s">
        <v>2858</v>
      </c>
      <c r="B2909" t="s">
        <v>2858</v>
      </c>
      <c r="C2909" t="s">
        <v>5307</v>
      </c>
      <c r="D2909" t="s">
        <v>9162</v>
      </c>
      <c r="E2909" t="s">
        <v>43</v>
      </c>
      <c r="F2909">
        <v>11218</v>
      </c>
      <c r="G2909" t="s">
        <v>14153</v>
      </c>
      <c r="H2909" t="s">
        <v>14857</v>
      </c>
      <c r="I2909" t="s">
        <v>15890</v>
      </c>
      <c r="J2909" t="s">
        <v>43</v>
      </c>
      <c r="K2909">
        <v>11218</v>
      </c>
      <c r="L2909">
        <v>312</v>
      </c>
      <c r="M2909" t="s">
        <v>14912</v>
      </c>
      <c r="N2909">
        <v>40.641793</v>
      </c>
      <c r="O2909">
        <v>-73.986693000000002</v>
      </c>
      <c r="P2909">
        <v>3052950047</v>
      </c>
      <c r="Q2909" t="s">
        <v>9163</v>
      </c>
      <c r="R2909">
        <v>8397</v>
      </c>
      <c r="S2909" s="1">
        <v>45191</v>
      </c>
      <c r="T2909" t="s">
        <v>33</v>
      </c>
      <c r="U2909" t="s">
        <v>144</v>
      </c>
      <c r="V2909">
        <v>24</v>
      </c>
      <c r="W2909" t="s">
        <v>9164</v>
      </c>
      <c r="X2909" t="s">
        <v>146</v>
      </c>
      <c r="Y2909" t="s">
        <v>37</v>
      </c>
      <c r="Z2909" t="s">
        <v>147</v>
      </c>
      <c r="AA2909">
        <v>3394062</v>
      </c>
      <c r="AB2909" t="s">
        <v>2007</v>
      </c>
      <c r="AC2909" s="1">
        <v>40808</v>
      </c>
      <c r="AD2909" t="s">
        <v>39</v>
      </c>
      <c r="AE2909">
        <v>0</v>
      </c>
      <c r="AF2909">
        <v>17.4391</v>
      </c>
      <c r="AG2909">
        <v>12</v>
      </c>
      <c r="AH2909">
        <v>8.4033999999999995</v>
      </c>
      <c r="AI2909">
        <v>0</v>
      </c>
      <c r="AJ2909">
        <v>4.9984000000000002</v>
      </c>
      <c r="AK2909">
        <v>0</v>
      </c>
      <c r="AL2909">
        <v>15.3835</v>
      </c>
      <c r="AM2909">
        <f>INDEX(Sheet1!B:B, MATCH('tab1'!U2909, Sheet1!A:A,0))</f>
        <v>6</v>
      </c>
      <c r="AN2909">
        <f>INDEX(Sheet1!B:B, MATCH('tab1'!Z2909, Sheet1!A:A,0))</f>
        <v>2</v>
      </c>
      <c r="AO2909">
        <f t="shared" si="45"/>
        <v>34</v>
      </c>
    </row>
    <row r="2910" spans="1:41" x14ac:dyDescent="0.3">
      <c r="A2910" t="s">
        <v>10986</v>
      </c>
      <c r="B2910" t="s">
        <v>10986</v>
      </c>
      <c r="C2910">
        <v>835</v>
      </c>
      <c r="D2910" t="s">
        <v>6003</v>
      </c>
      <c r="E2910" t="s">
        <v>135</v>
      </c>
      <c r="F2910">
        <v>10314</v>
      </c>
      <c r="G2910" t="s">
        <v>13486</v>
      </c>
      <c r="H2910" t="s">
        <v>14857</v>
      </c>
      <c r="I2910" t="s">
        <v>16031</v>
      </c>
      <c r="J2910" t="s">
        <v>14884</v>
      </c>
      <c r="K2910">
        <v>10314</v>
      </c>
      <c r="L2910">
        <v>502</v>
      </c>
      <c r="M2910" t="s">
        <v>14885</v>
      </c>
      <c r="N2910">
        <v>40.602279000000003</v>
      </c>
      <c r="O2910">
        <v>-74.140355999999997</v>
      </c>
      <c r="P2910">
        <v>5019870059</v>
      </c>
      <c r="Q2910" t="s">
        <v>10987</v>
      </c>
      <c r="R2910">
        <v>105231</v>
      </c>
      <c r="S2910" s="1">
        <v>45538</v>
      </c>
      <c r="T2910" t="s">
        <v>33</v>
      </c>
      <c r="U2910" t="s">
        <v>34</v>
      </c>
      <c r="V2910">
        <v>90</v>
      </c>
      <c r="W2910" t="s">
        <v>10988</v>
      </c>
      <c r="X2910" t="s">
        <v>36</v>
      </c>
      <c r="Y2910" t="s">
        <v>37</v>
      </c>
      <c r="Z2910" t="s">
        <v>38</v>
      </c>
      <c r="AA2910">
        <v>5034466</v>
      </c>
      <c r="AB2910" t="s">
        <v>2007</v>
      </c>
      <c r="AC2910" s="1">
        <v>44077</v>
      </c>
      <c r="AD2910" t="s">
        <v>39</v>
      </c>
      <c r="AE2910">
        <v>50</v>
      </c>
      <c r="AF2910">
        <v>21.905000000000001</v>
      </c>
      <c r="AG2910">
        <v>14</v>
      </c>
      <c r="AH2910">
        <v>11.976900000000001</v>
      </c>
      <c r="AI2910">
        <v>50</v>
      </c>
      <c r="AJ2910">
        <v>6.1284999999999998</v>
      </c>
      <c r="AK2910">
        <v>25</v>
      </c>
      <c r="AL2910">
        <v>18.9541</v>
      </c>
      <c r="AM2910">
        <f>INDEX(Sheet1!B:B, MATCH('tab1'!U2910, Sheet1!A:A,0))</f>
        <v>5</v>
      </c>
      <c r="AN2910">
        <f>INDEX(Sheet1!B:B, MATCH('tab1'!Z2910, Sheet1!A:A,0))</f>
        <v>1</v>
      </c>
      <c r="AO2910">
        <f t="shared" si="45"/>
        <v>17</v>
      </c>
    </row>
    <row r="2911" spans="1:41" x14ac:dyDescent="0.3">
      <c r="A2911" t="s">
        <v>6590</v>
      </c>
      <c r="B2911" t="s">
        <v>6590</v>
      </c>
      <c r="C2911">
        <v>600</v>
      </c>
      <c r="D2911" t="s">
        <v>1769</v>
      </c>
      <c r="E2911" t="s">
        <v>43</v>
      </c>
      <c r="F2911">
        <v>11218</v>
      </c>
      <c r="G2911" t="s">
        <v>13604</v>
      </c>
      <c r="H2911" t="s">
        <v>14857</v>
      </c>
      <c r="I2911" t="s">
        <v>16141</v>
      </c>
      <c r="J2911" t="s">
        <v>43</v>
      </c>
      <c r="K2911">
        <v>11218</v>
      </c>
      <c r="L2911">
        <v>312</v>
      </c>
      <c r="M2911" t="s">
        <v>14912</v>
      </c>
      <c r="N2911">
        <v>40.639417999999999</v>
      </c>
      <c r="O2911">
        <v>-73.978914000000003</v>
      </c>
      <c r="P2911">
        <v>3053690006</v>
      </c>
      <c r="Q2911" t="s">
        <v>6591</v>
      </c>
      <c r="R2911">
        <v>5735</v>
      </c>
      <c r="S2911" s="1">
        <v>45571</v>
      </c>
      <c r="T2911" t="s">
        <v>33</v>
      </c>
      <c r="U2911" t="s">
        <v>34</v>
      </c>
      <c r="V2911">
        <v>133</v>
      </c>
      <c r="W2911" t="s">
        <v>6592</v>
      </c>
      <c r="X2911" t="s">
        <v>36</v>
      </c>
      <c r="Y2911" t="s">
        <v>37</v>
      </c>
      <c r="Z2911" t="s">
        <v>38</v>
      </c>
      <c r="AA2911">
        <v>3125932</v>
      </c>
      <c r="AB2911" t="s">
        <v>2007</v>
      </c>
      <c r="AC2911" s="1">
        <v>38266</v>
      </c>
      <c r="AD2911" t="s">
        <v>60</v>
      </c>
      <c r="AE2911">
        <v>20</v>
      </c>
      <c r="AF2911">
        <v>21.905000000000001</v>
      </c>
      <c r="AG2911">
        <v>15</v>
      </c>
      <c r="AH2911">
        <v>11.976900000000001</v>
      </c>
      <c r="AI2911">
        <v>20</v>
      </c>
      <c r="AJ2911">
        <v>6.1284999999999998</v>
      </c>
      <c r="AK2911">
        <v>0</v>
      </c>
      <c r="AL2911">
        <v>18.9541</v>
      </c>
      <c r="AM2911">
        <f>INDEX(Sheet1!B:B, MATCH('tab1'!U2911, Sheet1!A:A,0))</f>
        <v>5</v>
      </c>
      <c r="AN2911">
        <f>INDEX(Sheet1!B:B, MATCH('tab1'!Z2911, Sheet1!A:A,0))</f>
        <v>1</v>
      </c>
      <c r="AO2911">
        <f t="shared" si="45"/>
        <v>17</v>
      </c>
    </row>
    <row r="2912" spans="1:41" x14ac:dyDescent="0.3">
      <c r="A2912" t="s">
        <v>6590</v>
      </c>
      <c r="B2912" t="s">
        <v>6590</v>
      </c>
      <c r="C2912">
        <v>6002</v>
      </c>
      <c r="D2912" t="s">
        <v>527</v>
      </c>
      <c r="E2912" t="s">
        <v>43</v>
      </c>
      <c r="F2912">
        <v>11236</v>
      </c>
      <c r="G2912" t="s">
        <v>13671</v>
      </c>
      <c r="H2912" t="s">
        <v>14857</v>
      </c>
      <c r="I2912" t="s">
        <v>16203</v>
      </c>
      <c r="J2912" t="s">
        <v>43</v>
      </c>
      <c r="K2912">
        <v>11236</v>
      </c>
      <c r="L2912">
        <v>318</v>
      </c>
      <c r="M2912" t="s">
        <v>14888</v>
      </c>
      <c r="N2912">
        <v>40.637518999999998</v>
      </c>
      <c r="O2912">
        <v>-73.919056999999995</v>
      </c>
      <c r="P2912">
        <v>3079820040</v>
      </c>
      <c r="Q2912" t="s">
        <v>2860</v>
      </c>
      <c r="R2912">
        <v>7294</v>
      </c>
      <c r="S2912" s="1">
        <v>44846</v>
      </c>
      <c r="T2912" t="s">
        <v>54</v>
      </c>
      <c r="U2912" t="s">
        <v>34</v>
      </c>
      <c r="V2912">
        <v>157</v>
      </c>
      <c r="W2912" t="s">
        <v>6915</v>
      </c>
      <c r="X2912" t="s">
        <v>36</v>
      </c>
      <c r="Y2912" t="s">
        <v>37</v>
      </c>
      <c r="Z2912" t="s">
        <v>38</v>
      </c>
      <c r="AA2912">
        <v>3406498</v>
      </c>
      <c r="AB2912" t="s">
        <v>2007</v>
      </c>
      <c r="AC2912" s="1">
        <v>38272</v>
      </c>
      <c r="AD2912" t="s">
        <v>60</v>
      </c>
      <c r="AE2912">
        <v>40</v>
      </c>
      <c r="AF2912">
        <v>21.905000000000001</v>
      </c>
      <c r="AG2912">
        <v>20</v>
      </c>
      <c r="AH2912">
        <v>11.976900000000001</v>
      </c>
      <c r="AI2912">
        <v>0</v>
      </c>
      <c r="AJ2912">
        <v>6.1284999999999998</v>
      </c>
      <c r="AK2912">
        <v>40</v>
      </c>
      <c r="AL2912">
        <v>18.9541</v>
      </c>
      <c r="AM2912">
        <f>INDEX(Sheet1!B:B, MATCH('tab1'!U2912, Sheet1!A:A,0))</f>
        <v>5</v>
      </c>
      <c r="AN2912">
        <f>INDEX(Sheet1!B:B, MATCH('tab1'!Z2912, Sheet1!A:A,0))</f>
        <v>1</v>
      </c>
      <c r="AO2912">
        <f t="shared" si="45"/>
        <v>17</v>
      </c>
    </row>
    <row r="2913" spans="1:41" x14ac:dyDescent="0.3">
      <c r="A2913" t="s">
        <v>4291</v>
      </c>
      <c r="B2913" t="s">
        <v>4292</v>
      </c>
      <c r="C2913">
        <v>2433</v>
      </c>
      <c r="D2913" t="s">
        <v>4293</v>
      </c>
      <c r="E2913" t="s">
        <v>43</v>
      </c>
      <c r="F2913">
        <v>11235</v>
      </c>
      <c r="G2913" t="s">
        <v>13128</v>
      </c>
      <c r="H2913" t="s">
        <v>14857</v>
      </c>
      <c r="I2913" t="s">
        <v>15138</v>
      </c>
      <c r="J2913" t="s">
        <v>43</v>
      </c>
      <c r="K2913">
        <v>11235</v>
      </c>
      <c r="L2913">
        <v>315</v>
      </c>
      <c r="M2913" t="s">
        <v>14861</v>
      </c>
      <c r="N2913">
        <v>40.590249</v>
      </c>
      <c r="O2913">
        <v>-73.965316000000001</v>
      </c>
      <c r="P2913">
        <v>3072010001</v>
      </c>
      <c r="Q2913" t="s">
        <v>1434</v>
      </c>
      <c r="R2913">
        <v>104627</v>
      </c>
      <c r="S2913" s="1">
        <v>45589</v>
      </c>
      <c r="T2913" t="s">
        <v>33</v>
      </c>
      <c r="U2913" t="s">
        <v>34</v>
      </c>
      <c r="V2913">
        <v>30</v>
      </c>
      <c r="W2913" t="s">
        <v>4294</v>
      </c>
      <c r="X2913" t="s">
        <v>36</v>
      </c>
      <c r="Y2913" t="s">
        <v>37</v>
      </c>
      <c r="Z2913" t="s">
        <v>38</v>
      </c>
      <c r="AA2913">
        <v>3195384</v>
      </c>
      <c r="AB2913" t="s">
        <v>2007</v>
      </c>
      <c r="AC2913" s="1">
        <v>43397</v>
      </c>
      <c r="AD2913" t="s">
        <v>39</v>
      </c>
      <c r="AE2913">
        <v>0</v>
      </c>
      <c r="AF2913">
        <v>21.905000000000001</v>
      </c>
      <c r="AG2913">
        <v>9</v>
      </c>
      <c r="AH2913">
        <v>11.976900000000001</v>
      </c>
      <c r="AI2913">
        <v>0</v>
      </c>
      <c r="AJ2913">
        <v>6.1284999999999998</v>
      </c>
      <c r="AK2913">
        <v>0</v>
      </c>
      <c r="AL2913">
        <v>18.9541</v>
      </c>
      <c r="AM2913">
        <f>INDEX(Sheet1!B:B, MATCH('tab1'!U2913, Sheet1!A:A,0))</f>
        <v>5</v>
      </c>
      <c r="AN2913">
        <f>INDEX(Sheet1!B:B, MATCH('tab1'!Z2913, Sheet1!A:A,0))</f>
        <v>1</v>
      </c>
      <c r="AO2913">
        <f t="shared" si="45"/>
        <v>17</v>
      </c>
    </row>
    <row r="2914" spans="1:41" x14ac:dyDescent="0.3">
      <c r="A2914" t="s">
        <v>11116</v>
      </c>
      <c r="B2914" t="s">
        <v>11116</v>
      </c>
      <c r="C2914">
        <v>20</v>
      </c>
      <c r="D2914" t="s">
        <v>8550</v>
      </c>
      <c r="E2914" t="s">
        <v>135</v>
      </c>
      <c r="F2914">
        <v>10304</v>
      </c>
      <c r="G2914" t="s">
        <v>14017</v>
      </c>
      <c r="H2914" t="s">
        <v>14857</v>
      </c>
      <c r="I2914" t="s">
        <v>16524</v>
      </c>
      <c r="J2914" t="s">
        <v>14884</v>
      </c>
      <c r="K2914">
        <v>10304</v>
      </c>
      <c r="L2914">
        <v>501</v>
      </c>
      <c r="M2914" t="s">
        <v>14885</v>
      </c>
      <c r="N2914">
        <v>40.616309000000001</v>
      </c>
      <c r="O2914">
        <v>-74.078108</v>
      </c>
      <c r="P2914">
        <v>5028670100</v>
      </c>
      <c r="Q2914" t="s">
        <v>8551</v>
      </c>
      <c r="R2914">
        <v>7088</v>
      </c>
      <c r="S2914" s="1">
        <v>44977</v>
      </c>
      <c r="T2914" t="s">
        <v>54</v>
      </c>
      <c r="U2914" t="s">
        <v>34</v>
      </c>
      <c r="V2914">
        <v>128</v>
      </c>
      <c r="W2914" t="s">
        <v>11117</v>
      </c>
      <c r="X2914" t="s">
        <v>36</v>
      </c>
      <c r="Y2914" t="s">
        <v>37</v>
      </c>
      <c r="Z2914" t="s">
        <v>38</v>
      </c>
      <c r="AA2914">
        <v>5043182</v>
      </c>
      <c r="AB2914" t="s">
        <v>2007</v>
      </c>
      <c r="AC2914" s="1">
        <v>38403</v>
      </c>
      <c r="AD2914" t="s">
        <v>60</v>
      </c>
      <c r="AE2914">
        <v>0</v>
      </c>
      <c r="AF2914">
        <v>21.905000000000001</v>
      </c>
      <c r="AG2914">
        <v>12</v>
      </c>
      <c r="AH2914">
        <v>11.976900000000001</v>
      </c>
      <c r="AI2914">
        <v>0</v>
      </c>
      <c r="AJ2914">
        <v>6.1284999999999998</v>
      </c>
      <c r="AK2914">
        <v>0</v>
      </c>
      <c r="AL2914">
        <v>18.9541</v>
      </c>
      <c r="AM2914">
        <f>INDEX(Sheet1!B:B, MATCH('tab1'!U2914, Sheet1!A:A,0))</f>
        <v>5</v>
      </c>
      <c r="AN2914">
        <f>INDEX(Sheet1!B:B, MATCH('tab1'!Z2914, Sheet1!A:A,0))</f>
        <v>1</v>
      </c>
      <c r="AO2914">
        <f t="shared" si="45"/>
        <v>17</v>
      </c>
    </row>
    <row r="2915" spans="1:41" x14ac:dyDescent="0.3">
      <c r="A2915" t="s">
        <v>8549</v>
      </c>
      <c r="B2915" t="s">
        <v>11068</v>
      </c>
      <c r="C2915">
        <v>4421</v>
      </c>
      <c r="D2915" t="s">
        <v>2316</v>
      </c>
      <c r="E2915" t="s">
        <v>43</v>
      </c>
      <c r="F2915">
        <v>11219</v>
      </c>
      <c r="G2915" t="s">
        <v>14575</v>
      </c>
      <c r="H2915" t="s">
        <v>14857</v>
      </c>
      <c r="I2915" t="s">
        <v>16995</v>
      </c>
      <c r="J2915" t="s">
        <v>43</v>
      </c>
      <c r="K2915">
        <v>11219</v>
      </c>
      <c r="L2915">
        <v>312</v>
      </c>
      <c r="M2915" t="s">
        <v>14912</v>
      </c>
      <c r="N2915">
        <v>40.634996999999998</v>
      </c>
      <c r="O2915">
        <v>-73.984960999999998</v>
      </c>
      <c r="P2915">
        <v>3054310001</v>
      </c>
      <c r="Q2915" t="s">
        <v>11069</v>
      </c>
      <c r="R2915">
        <v>105882</v>
      </c>
      <c r="S2915" s="1">
        <v>45640</v>
      </c>
      <c r="T2915" t="s">
        <v>33</v>
      </c>
      <c r="U2915" t="s">
        <v>34</v>
      </c>
      <c r="V2915">
        <v>80</v>
      </c>
      <c r="W2915" t="s">
        <v>11070</v>
      </c>
      <c r="X2915" t="s">
        <v>36</v>
      </c>
      <c r="Y2915" t="s">
        <v>37</v>
      </c>
      <c r="Z2915" t="s">
        <v>38</v>
      </c>
      <c r="AA2915">
        <v>3128285</v>
      </c>
      <c r="AB2915" t="s">
        <v>2007</v>
      </c>
      <c r="AC2915" s="1">
        <v>44909</v>
      </c>
      <c r="AD2915" t="s">
        <v>39</v>
      </c>
      <c r="AE2915">
        <v>0</v>
      </c>
      <c r="AF2915">
        <v>21.905000000000001</v>
      </c>
      <c r="AG2915">
        <v>7</v>
      </c>
      <c r="AH2915">
        <v>11.976900000000001</v>
      </c>
      <c r="AI2915">
        <v>0</v>
      </c>
      <c r="AJ2915">
        <v>6.1284999999999998</v>
      </c>
      <c r="AK2915">
        <v>0</v>
      </c>
      <c r="AL2915">
        <v>18.9541</v>
      </c>
      <c r="AM2915">
        <f>INDEX(Sheet1!B:B, MATCH('tab1'!U2915, Sheet1!A:A,0))</f>
        <v>5</v>
      </c>
      <c r="AN2915">
        <f>INDEX(Sheet1!B:B, MATCH('tab1'!Z2915, Sheet1!A:A,0))</f>
        <v>1</v>
      </c>
      <c r="AO2915">
        <f t="shared" si="45"/>
        <v>17</v>
      </c>
    </row>
    <row r="2916" spans="1:41" x14ac:dyDescent="0.3">
      <c r="A2916" t="s">
        <v>2906</v>
      </c>
      <c r="B2916" t="s">
        <v>2907</v>
      </c>
      <c r="C2916">
        <v>275</v>
      </c>
      <c r="D2916" t="s">
        <v>2908</v>
      </c>
      <c r="E2916" t="s">
        <v>43</v>
      </c>
      <c r="F2916">
        <v>11213</v>
      </c>
      <c r="G2916" t="s">
        <v>12847</v>
      </c>
      <c r="H2916" t="s">
        <v>14857</v>
      </c>
      <c r="I2916" t="s">
        <v>15424</v>
      </c>
      <c r="J2916" t="s">
        <v>43</v>
      </c>
      <c r="K2916">
        <v>11213</v>
      </c>
      <c r="L2916">
        <v>308</v>
      </c>
      <c r="M2916" t="s">
        <v>14888</v>
      </c>
      <c r="N2916">
        <v>40.670231999999999</v>
      </c>
      <c r="O2916">
        <v>-73.942105999999995</v>
      </c>
      <c r="P2916">
        <v>3012650011</v>
      </c>
      <c r="Q2916" t="s">
        <v>2909</v>
      </c>
      <c r="R2916">
        <v>103767</v>
      </c>
      <c r="S2916" s="1">
        <v>44789</v>
      </c>
      <c r="T2916" t="s">
        <v>54</v>
      </c>
      <c r="U2916" t="s">
        <v>34</v>
      </c>
      <c r="V2916">
        <v>75</v>
      </c>
      <c r="W2916" t="s">
        <v>2910</v>
      </c>
      <c r="X2916" t="s">
        <v>36</v>
      </c>
      <c r="Y2916" t="s">
        <v>37</v>
      </c>
      <c r="Z2916" t="s">
        <v>38</v>
      </c>
      <c r="AA2916">
        <v>3032810</v>
      </c>
      <c r="AB2916" t="s">
        <v>2007</v>
      </c>
      <c r="AC2916" s="1">
        <v>42598</v>
      </c>
      <c r="AD2916" t="s">
        <v>39</v>
      </c>
      <c r="AE2916">
        <v>14.2857</v>
      </c>
      <c r="AF2916">
        <v>21.905000000000001</v>
      </c>
      <c r="AG2916">
        <v>8</v>
      </c>
      <c r="AH2916">
        <v>11.976900000000001</v>
      </c>
      <c r="AI2916">
        <v>14.2857</v>
      </c>
      <c r="AJ2916">
        <v>6.1284999999999998</v>
      </c>
      <c r="AK2916">
        <v>0</v>
      </c>
      <c r="AL2916">
        <v>18.9541</v>
      </c>
      <c r="AM2916">
        <f>INDEX(Sheet1!B:B, MATCH('tab1'!U2916, Sheet1!A:A,0))</f>
        <v>5</v>
      </c>
      <c r="AN2916">
        <f>INDEX(Sheet1!B:B, MATCH('tab1'!Z2916, Sheet1!A:A,0))</f>
        <v>1</v>
      </c>
      <c r="AO2916">
        <f t="shared" si="45"/>
        <v>17</v>
      </c>
    </row>
    <row r="2917" spans="1:41" x14ac:dyDescent="0.3">
      <c r="A2917" t="s">
        <v>2295</v>
      </c>
      <c r="B2917" t="s">
        <v>2295</v>
      </c>
      <c r="C2917">
        <v>712</v>
      </c>
      <c r="D2917" t="s">
        <v>682</v>
      </c>
      <c r="E2917" t="s">
        <v>43</v>
      </c>
      <c r="F2917">
        <v>11206</v>
      </c>
      <c r="G2917" t="s">
        <v>12722</v>
      </c>
      <c r="H2917" t="s">
        <v>14857</v>
      </c>
      <c r="I2917" t="s">
        <v>15303</v>
      </c>
      <c r="J2917" t="s">
        <v>43</v>
      </c>
      <c r="K2917">
        <v>11206</v>
      </c>
      <c r="L2917">
        <v>301</v>
      </c>
      <c r="M2917" t="s">
        <v>14922</v>
      </c>
      <c r="N2917">
        <v>40.699547000000003</v>
      </c>
      <c r="O2917">
        <v>-73.957144999999997</v>
      </c>
      <c r="P2917">
        <v>3022620024</v>
      </c>
      <c r="Q2917" t="s">
        <v>2296</v>
      </c>
      <c r="R2917">
        <v>29718</v>
      </c>
      <c r="S2917" s="1">
        <v>44919</v>
      </c>
      <c r="T2917" t="s">
        <v>54</v>
      </c>
      <c r="U2917" t="s">
        <v>34</v>
      </c>
      <c r="V2917">
        <v>40</v>
      </c>
      <c r="W2917" t="s">
        <v>2297</v>
      </c>
      <c r="X2917" t="s">
        <v>36</v>
      </c>
      <c r="Y2917" t="s">
        <v>37</v>
      </c>
      <c r="Z2917" t="s">
        <v>38</v>
      </c>
      <c r="AA2917">
        <v>3392365</v>
      </c>
      <c r="AB2917" t="s">
        <v>2298</v>
      </c>
      <c r="AC2917" s="1">
        <v>41267</v>
      </c>
      <c r="AD2917" t="s">
        <v>39</v>
      </c>
      <c r="AE2917">
        <v>25</v>
      </c>
      <c r="AF2917">
        <v>21.905000000000001</v>
      </c>
      <c r="AG2917">
        <v>6</v>
      </c>
      <c r="AH2917">
        <v>11.976900000000001</v>
      </c>
      <c r="AI2917">
        <v>0</v>
      </c>
      <c r="AJ2917">
        <v>6.1284999999999998</v>
      </c>
      <c r="AK2917">
        <v>25</v>
      </c>
      <c r="AL2917">
        <v>18.9541</v>
      </c>
      <c r="AM2917">
        <f>INDEX(Sheet1!B:B, MATCH('tab1'!U2917, Sheet1!A:A,0))</f>
        <v>5</v>
      </c>
      <c r="AN2917">
        <f>INDEX(Sheet1!B:B, MATCH('tab1'!Z2917, Sheet1!A:A,0))</f>
        <v>1</v>
      </c>
      <c r="AO2917">
        <f t="shared" si="45"/>
        <v>17</v>
      </c>
    </row>
    <row r="2918" spans="1:41" x14ac:dyDescent="0.3">
      <c r="A2918" t="s">
        <v>2295</v>
      </c>
      <c r="B2918" t="s">
        <v>2295</v>
      </c>
      <c r="C2918">
        <v>10</v>
      </c>
      <c r="D2918" t="s">
        <v>3140</v>
      </c>
      <c r="E2918" t="s">
        <v>135</v>
      </c>
      <c r="F2918">
        <v>10301</v>
      </c>
      <c r="G2918" t="s">
        <v>12892</v>
      </c>
      <c r="H2918" t="s">
        <v>14857</v>
      </c>
      <c r="I2918" t="s">
        <v>15469</v>
      </c>
      <c r="J2918" t="s">
        <v>14884</v>
      </c>
      <c r="K2918">
        <v>10301</v>
      </c>
      <c r="L2918">
        <v>501</v>
      </c>
      <c r="M2918" t="s">
        <v>14885</v>
      </c>
      <c r="N2918">
        <v>40.632097000000002</v>
      </c>
      <c r="O2918">
        <v>-74.099455000000006</v>
      </c>
      <c r="P2918">
        <v>5001310225</v>
      </c>
      <c r="Q2918" t="s">
        <v>3141</v>
      </c>
      <c r="R2918">
        <v>6470</v>
      </c>
      <c r="S2918" s="1">
        <v>45367</v>
      </c>
      <c r="T2918" t="s">
        <v>33</v>
      </c>
      <c r="U2918" t="s">
        <v>34</v>
      </c>
      <c r="V2918">
        <v>60</v>
      </c>
      <c r="W2918" t="s">
        <v>3142</v>
      </c>
      <c r="X2918" t="s">
        <v>36</v>
      </c>
      <c r="Y2918" t="s">
        <v>37</v>
      </c>
      <c r="Z2918" t="s">
        <v>38</v>
      </c>
      <c r="AA2918">
        <v>5003236</v>
      </c>
      <c r="AB2918" t="s">
        <v>2007</v>
      </c>
      <c r="AC2918" s="1">
        <v>38792</v>
      </c>
      <c r="AD2918" t="s">
        <v>39</v>
      </c>
      <c r="AE2918">
        <v>0</v>
      </c>
      <c r="AF2918">
        <v>21.905000000000001</v>
      </c>
      <c r="AG2918">
        <v>5</v>
      </c>
      <c r="AH2918">
        <v>11.976900000000001</v>
      </c>
      <c r="AI2918">
        <v>0</v>
      </c>
      <c r="AJ2918">
        <v>6.1284999999999998</v>
      </c>
      <c r="AK2918">
        <v>0</v>
      </c>
      <c r="AL2918">
        <v>18.9541</v>
      </c>
      <c r="AM2918">
        <f>INDEX(Sheet1!B:B, MATCH('tab1'!U2918, Sheet1!A:A,0))</f>
        <v>5</v>
      </c>
      <c r="AN2918">
        <f>INDEX(Sheet1!B:B, MATCH('tab1'!Z2918, Sheet1!A:A,0))</f>
        <v>1</v>
      </c>
      <c r="AO2918">
        <f t="shared" si="45"/>
        <v>17</v>
      </c>
    </row>
    <row r="2919" spans="1:41" x14ac:dyDescent="0.3">
      <c r="A2919" t="s">
        <v>2295</v>
      </c>
      <c r="B2919" t="s">
        <v>2295</v>
      </c>
      <c r="C2919">
        <v>1200</v>
      </c>
      <c r="D2919" t="s">
        <v>1433</v>
      </c>
      <c r="E2919" t="s">
        <v>43</v>
      </c>
      <c r="F2919">
        <v>11230</v>
      </c>
      <c r="G2919" t="s">
        <v>14073</v>
      </c>
      <c r="H2919" t="s">
        <v>14857</v>
      </c>
      <c r="I2919" t="s">
        <v>16572</v>
      </c>
      <c r="J2919" t="s">
        <v>43</v>
      </c>
      <c r="K2919">
        <v>11230</v>
      </c>
      <c r="L2919">
        <v>312</v>
      </c>
      <c r="M2919" t="s">
        <v>14912</v>
      </c>
      <c r="N2919">
        <v>40.619565000000001</v>
      </c>
      <c r="O2919">
        <v>-73.969609000000005</v>
      </c>
      <c r="P2919">
        <v>3054951000</v>
      </c>
      <c r="Q2919" t="s">
        <v>8891</v>
      </c>
      <c r="R2919">
        <v>26838</v>
      </c>
      <c r="S2919" s="1">
        <v>45601</v>
      </c>
      <c r="T2919" t="s">
        <v>33</v>
      </c>
      <c r="U2919" t="s">
        <v>34</v>
      </c>
      <c r="V2919">
        <v>52</v>
      </c>
      <c r="W2919" t="s">
        <v>8892</v>
      </c>
      <c r="X2919" t="s">
        <v>36</v>
      </c>
      <c r="Y2919" t="s">
        <v>37</v>
      </c>
      <c r="Z2919" t="s">
        <v>38</v>
      </c>
      <c r="AA2919">
        <v>3256733</v>
      </c>
      <c r="AB2919" t="s">
        <v>2007</v>
      </c>
      <c r="AC2919" s="1">
        <v>41218</v>
      </c>
      <c r="AD2919" t="s">
        <v>39</v>
      </c>
      <c r="AE2919">
        <v>0</v>
      </c>
      <c r="AF2919">
        <v>21.905000000000001</v>
      </c>
      <c r="AG2919">
        <v>5</v>
      </c>
      <c r="AH2919">
        <v>11.976900000000001</v>
      </c>
      <c r="AI2919">
        <v>0</v>
      </c>
      <c r="AJ2919">
        <v>6.1284999999999998</v>
      </c>
      <c r="AK2919">
        <v>0</v>
      </c>
      <c r="AL2919">
        <v>18.9541</v>
      </c>
      <c r="AM2919">
        <f>INDEX(Sheet1!B:B, MATCH('tab1'!U2919, Sheet1!A:A,0))</f>
        <v>5</v>
      </c>
      <c r="AN2919">
        <f>INDEX(Sheet1!B:B, MATCH('tab1'!Z2919, Sheet1!A:A,0))</f>
        <v>1</v>
      </c>
      <c r="AO2919">
        <f t="shared" si="45"/>
        <v>17</v>
      </c>
    </row>
    <row r="2920" spans="1:41" x14ac:dyDescent="0.3">
      <c r="A2920" t="s">
        <v>2295</v>
      </c>
      <c r="B2920" t="s">
        <v>9103</v>
      </c>
      <c r="C2920">
        <v>10</v>
      </c>
      <c r="D2920" t="s">
        <v>3140</v>
      </c>
      <c r="E2920" t="s">
        <v>135</v>
      </c>
      <c r="F2920">
        <v>10301</v>
      </c>
      <c r="G2920" t="s">
        <v>12892</v>
      </c>
      <c r="H2920" t="s">
        <v>14857</v>
      </c>
      <c r="I2920" t="s">
        <v>15469</v>
      </c>
      <c r="J2920" t="s">
        <v>14884</v>
      </c>
      <c r="K2920">
        <v>10301</v>
      </c>
      <c r="L2920">
        <v>501</v>
      </c>
      <c r="M2920" t="s">
        <v>14885</v>
      </c>
      <c r="N2920">
        <v>40.632097000000002</v>
      </c>
      <c r="O2920">
        <v>-74.099455000000006</v>
      </c>
      <c r="P2920">
        <v>5001310225</v>
      </c>
      <c r="Q2920" t="s">
        <v>3141</v>
      </c>
      <c r="R2920">
        <v>6753</v>
      </c>
      <c r="S2920" s="1">
        <v>45135</v>
      </c>
      <c r="T2920" t="s">
        <v>33</v>
      </c>
      <c r="U2920" t="s">
        <v>144</v>
      </c>
      <c r="V2920">
        <v>10</v>
      </c>
      <c r="W2920" t="s">
        <v>9104</v>
      </c>
      <c r="X2920" t="s">
        <v>146</v>
      </c>
      <c r="Y2920" t="s">
        <v>37</v>
      </c>
      <c r="Z2920" t="s">
        <v>147</v>
      </c>
      <c r="AA2920">
        <v>5003236</v>
      </c>
      <c r="AB2920" t="s">
        <v>2007</v>
      </c>
      <c r="AC2920" s="1">
        <v>38194</v>
      </c>
      <c r="AD2920" t="s">
        <v>60</v>
      </c>
      <c r="AE2920">
        <v>0</v>
      </c>
      <c r="AF2920">
        <v>17.4391</v>
      </c>
      <c r="AG2920">
        <v>5</v>
      </c>
      <c r="AH2920">
        <v>8.4033999999999995</v>
      </c>
      <c r="AI2920">
        <v>0</v>
      </c>
      <c r="AJ2920">
        <v>4.9984000000000002</v>
      </c>
      <c r="AK2920">
        <v>0</v>
      </c>
      <c r="AL2920">
        <v>15.3835</v>
      </c>
      <c r="AM2920">
        <f>INDEX(Sheet1!B:B, MATCH('tab1'!U2920, Sheet1!A:A,0))</f>
        <v>6</v>
      </c>
      <c r="AN2920">
        <f>INDEX(Sheet1!B:B, MATCH('tab1'!Z2920, Sheet1!A:A,0))</f>
        <v>2</v>
      </c>
      <c r="AO2920">
        <f t="shared" si="45"/>
        <v>34</v>
      </c>
    </row>
    <row r="2921" spans="1:41" x14ac:dyDescent="0.3">
      <c r="A2921" t="s">
        <v>2859</v>
      </c>
      <c r="B2921" t="s">
        <v>2859</v>
      </c>
      <c r="C2921">
        <v>407</v>
      </c>
      <c r="D2921" t="s">
        <v>7656</v>
      </c>
      <c r="E2921" t="s">
        <v>43</v>
      </c>
      <c r="F2921">
        <v>11203</v>
      </c>
      <c r="G2921" t="s">
        <v>13826</v>
      </c>
      <c r="H2921" t="s">
        <v>14857</v>
      </c>
      <c r="I2921" t="s">
        <v>16351</v>
      </c>
      <c r="J2921" t="s">
        <v>43</v>
      </c>
      <c r="K2921">
        <v>11203</v>
      </c>
      <c r="L2921">
        <v>317</v>
      </c>
      <c r="M2921" t="s">
        <v>14888</v>
      </c>
      <c r="N2921">
        <v>40.64967</v>
      </c>
      <c r="O2921">
        <v>-73.927218999999994</v>
      </c>
      <c r="P2921">
        <v>3047250063</v>
      </c>
      <c r="Q2921" t="s">
        <v>7657</v>
      </c>
      <c r="R2921">
        <v>5936</v>
      </c>
      <c r="S2921" s="1">
        <v>44914</v>
      </c>
      <c r="T2921" t="s">
        <v>54</v>
      </c>
      <c r="U2921" t="s">
        <v>34</v>
      </c>
      <c r="V2921">
        <v>50</v>
      </c>
      <c r="W2921" t="s">
        <v>7658</v>
      </c>
      <c r="X2921" t="s">
        <v>36</v>
      </c>
      <c r="Y2921" t="s">
        <v>37</v>
      </c>
      <c r="Z2921" t="s">
        <v>38</v>
      </c>
      <c r="AA2921">
        <v>3103944</v>
      </c>
      <c r="AB2921" t="s">
        <v>2007</v>
      </c>
      <c r="AC2921" s="1">
        <v>38340</v>
      </c>
      <c r="AD2921" t="s">
        <v>60</v>
      </c>
      <c r="AE2921">
        <v>25</v>
      </c>
      <c r="AF2921">
        <v>21.905000000000001</v>
      </c>
      <c r="AG2921">
        <v>7</v>
      </c>
      <c r="AH2921">
        <v>11.976900000000001</v>
      </c>
      <c r="AI2921">
        <v>25</v>
      </c>
      <c r="AJ2921">
        <v>6.1284999999999998</v>
      </c>
      <c r="AK2921">
        <v>0</v>
      </c>
      <c r="AL2921">
        <v>18.9541</v>
      </c>
      <c r="AM2921">
        <f>INDEX(Sheet1!B:B, MATCH('tab1'!U2921, Sheet1!A:A,0))</f>
        <v>5</v>
      </c>
      <c r="AN2921">
        <f>INDEX(Sheet1!B:B, MATCH('tab1'!Z2921, Sheet1!A:A,0))</f>
        <v>1</v>
      </c>
      <c r="AO2921">
        <f t="shared" si="45"/>
        <v>17</v>
      </c>
    </row>
    <row r="2922" spans="1:41" x14ac:dyDescent="0.3">
      <c r="A2922" t="s">
        <v>2859</v>
      </c>
      <c r="B2922" t="s">
        <v>2859</v>
      </c>
      <c r="C2922">
        <v>667</v>
      </c>
      <c r="D2922" t="s">
        <v>788</v>
      </c>
      <c r="E2922" t="s">
        <v>43</v>
      </c>
      <c r="F2922">
        <v>11213</v>
      </c>
      <c r="G2922" t="s">
        <v>13961</v>
      </c>
      <c r="H2922" t="s">
        <v>14857</v>
      </c>
      <c r="I2922" t="s">
        <v>15626</v>
      </c>
      <c r="J2922" t="s">
        <v>43</v>
      </c>
      <c r="K2922">
        <v>11213</v>
      </c>
      <c r="L2922">
        <v>308</v>
      </c>
      <c r="M2922" t="s">
        <v>14888</v>
      </c>
      <c r="N2922">
        <v>40.669623999999999</v>
      </c>
      <c r="O2922">
        <v>-73.945988999999997</v>
      </c>
      <c r="P2922">
        <v>3012630041</v>
      </c>
      <c r="Q2922" t="s">
        <v>8291</v>
      </c>
      <c r="R2922">
        <v>6086</v>
      </c>
      <c r="S2922" s="1">
        <v>45507</v>
      </c>
      <c r="T2922" t="s">
        <v>33</v>
      </c>
      <c r="U2922" t="s">
        <v>34</v>
      </c>
      <c r="V2922">
        <v>101</v>
      </c>
      <c r="W2922" t="s">
        <v>8292</v>
      </c>
      <c r="X2922" t="s">
        <v>36</v>
      </c>
      <c r="Y2922" t="s">
        <v>37</v>
      </c>
      <c r="Z2922" t="s">
        <v>38</v>
      </c>
      <c r="AA2922">
        <v>3032753</v>
      </c>
      <c r="AB2922" t="s">
        <v>2007</v>
      </c>
      <c r="AC2922" s="1">
        <v>37348</v>
      </c>
      <c r="AD2922" t="s">
        <v>60</v>
      </c>
      <c r="AE2922">
        <v>20</v>
      </c>
      <c r="AF2922">
        <v>21.905000000000001</v>
      </c>
      <c r="AG2922">
        <v>16</v>
      </c>
      <c r="AH2922">
        <v>11.976900000000001</v>
      </c>
      <c r="AI2922">
        <v>20</v>
      </c>
      <c r="AJ2922">
        <v>6.1284999999999998</v>
      </c>
      <c r="AK2922">
        <v>0</v>
      </c>
      <c r="AL2922">
        <v>18.9541</v>
      </c>
      <c r="AM2922">
        <f>INDEX(Sheet1!B:B, MATCH('tab1'!U2922, Sheet1!A:A,0))</f>
        <v>5</v>
      </c>
      <c r="AN2922">
        <f>INDEX(Sheet1!B:B, MATCH('tab1'!Z2922, Sheet1!A:A,0))</f>
        <v>1</v>
      </c>
      <c r="AO2922">
        <f t="shared" si="45"/>
        <v>17</v>
      </c>
    </row>
    <row r="2923" spans="1:41" x14ac:dyDescent="0.3">
      <c r="A2923" t="s">
        <v>5594</v>
      </c>
      <c r="B2923" t="s">
        <v>2295</v>
      </c>
      <c r="C2923">
        <v>1377</v>
      </c>
      <c r="D2923" t="s">
        <v>5595</v>
      </c>
      <c r="E2923" t="s">
        <v>43</v>
      </c>
      <c r="F2923">
        <v>11219</v>
      </c>
      <c r="G2923" t="s">
        <v>13398</v>
      </c>
      <c r="H2923" t="s">
        <v>14857</v>
      </c>
      <c r="I2923" t="s">
        <v>15946</v>
      </c>
      <c r="J2923" t="s">
        <v>43</v>
      </c>
      <c r="K2923">
        <v>11219</v>
      </c>
      <c r="L2923">
        <v>312</v>
      </c>
      <c r="M2923" t="s">
        <v>14912</v>
      </c>
      <c r="N2923">
        <v>40.638033</v>
      </c>
      <c r="O2923">
        <v>-73.986509999999996</v>
      </c>
      <c r="P2923">
        <v>3055940046</v>
      </c>
      <c r="Q2923" t="s">
        <v>5596</v>
      </c>
      <c r="R2923">
        <v>23537</v>
      </c>
      <c r="S2923" s="1">
        <v>44103</v>
      </c>
      <c r="T2923" t="s">
        <v>54</v>
      </c>
      <c r="U2923" t="s">
        <v>34</v>
      </c>
      <c r="V2923">
        <v>16</v>
      </c>
      <c r="W2923" t="s">
        <v>5597</v>
      </c>
      <c r="X2923" t="s">
        <v>36</v>
      </c>
      <c r="Y2923" t="s">
        <v>37</v>
      </c>
      <c r="Z2923" t="s">
        <v>38</v>
      </c>
      <c r="AA2923">
        <v>3135754</v>
      </c>
      <c r="AB2923" t="s">
        <v>2007</v>
      </c>
      <c r="AC2923" s="1">
        <v>41181</v>
      </c>
      <c r="AD2923" t="s">
        <v>39</v>
      </c>
      <c r="AE2923">
        <v>0</v>
      </c>
      <c r="AF2923">
        <v>21.905000000000001</v>
      </c>
      <c r="AG2923">
        <v>5</v>
      </c>
      <c r="AH2923">
        <v>11.976900000000001</v>
      </c>
      <c r="AI2923">
        <v>0</v>
      </c>
      <c r="AJ2923">
        <v>6.1284999999999998</v>
      </c>
      <c r="AK2923">
        <v>0</v>
      </c>
      <c r="AL2923">
        <v>18.9541</v>
      </c>
      <c r="AM2923">
        <f>INDEX(Sheet1!B:B, MATCH('tab1'!U2923, Sheet1!A:A,0))</f>
        <v>5</v>
      </c>
      <c r="AN2923">
        <f>INDEX(Sheet1!B:B, MATCH('tab1'!Z2923, Sheet1!A:A,0))</f>
        <v>1</v>
      </c>
      <c r="AO2923">
        <f t="shared" si="45"/>
        <v>17</v>
      </c>
    </row>
    <row r="2924" spans="1:41" x14ac:dyDescent="0.3">
      <c r="A2924" t="s">
        <v>9939</v>
      </c>
      <c r="B2924" t="s">
        <v>9940</v>
      </c>
      <c r="C2924">
        <v>555</v>
      </c>
      <c r="D2924" t="s">
        <v>1433</v>
      </c>
      <c r="E2924" t="s">
        <v>43</v>
      </c>
      <c r="F2924">
        <v>11218</v>
      </c>
      <c r="G2924" t="s">
        <v>14323</v>
      </c>
      <c r="H2924" t="s">
        <v>14857</v>
      </c>
      <c r="I2924" t="s">
        <v>16781</v>
      </c>
      <c r="J2924" t="s">
        <v>43</v>
      </c>
      <c r="K2924">
        <v>11218</v>
      </c>
      <c r="L2924">
        <v>312</v>
      </c>
      <c r="M2924" t="s">
        <v>14912</v>
      </c>
      <c r="N2924">
        <v>40.634874000000003</v>
      </c>
      <c r="O2924">
        <v>-73.972483999999994</v>
      </c>
      <c r="P2924">
        <v>3054000076</v>
      </c>
      <c r="Q2924" t="s">
        <v>9941</v>
      </c>
      <c r="S2924" s="1">
        <v>78551</v>
      </c>
      <c r="T2924" t="s">
        <v>45</v>
      </c>
      <c r="U2924" t="s">
        <v>34</v>
      </c>
      <c r="V2924">
        <v>0</v>
      </c>
      <c r="W2924" t="s">
        <v>9942</v>
      </c>
      <c r="X2924" t="s">
        <v>36</v>
      </c>
      <c r="Y2924" t="s">
        <v>48</v>
      </c>
      <c r="Z2924" t="s">
        <v>49</v>
      </c>
      <c r="AA2924">
        <v>3127249</v>
      </c>
      <c r="AE2924">
        <v>100</v>
      </c>
      <c r="AF2924">
        <v>45.181699999999999</v>
      </c>
      <c r="AG2924">
        <v>1</v>
      </c>
      <c r="AH2924">
        <v>8.0093999999999994</v>
      </c>
      <c r="AI2924">
        <v>100</v>
      </c>
      <c r="AJ2924">
        <v>23.3017</v>
      </c>
      <c r="AK2924">
        <v>0</v>
      </c>
      <c r="AL2924">
        <v>35.229100000000003</v>
      </c>
      <c r="AM2924">
        <f>INDEX(Sheet1!B:B, MATCH('tab1'!U2924, Sheet1!A:A,0))</f>
        <v>5</v>
      </c>
      <c r="AN2924">
        <f>INDEX(Sheet1!B:B, MATCH('tab1'!Z2924, Sheet1!A:A,0))</f>
        <v>4</v>
      </c>
      <c r="AO2924">
        <f t="shared" si="45"/>
        <v>24</v>
      </c>
    </row>
    <row r="2925" spans="1:41" x14ac:dyDescent="0.3">
      <c r="A2925" t="s">
        <v>2126</v>
      </c>
      <c r="B2925" t="s">
        <v>2126</v>
      </c>
      <c r="C2925">
        <v>1904</v>
      </c>
      <c r="D2925" t="s">
        <v>2127</v>
      </c>
      <c r="E2925" t="s">
        <v>43</v>
      </c>
      <c r="F2925">
        <v>11230</v>
      </c>
      <c r="G2925" t="s">
        <v>12687</v>
      </c>
      <c r="H2925" t="s">
        <v>14857</v>
      </c>
      <c r="I2925" t="s">
        <v>15270</v>
      </c>
      <c r="J2925" t="s">
        <v>43</v>
      </c>
      <c r="K2925">
        <v>11230</v>
      </c>
      <c r="L2925">
        <v>314</v>
      </c>
      <c r="M2925" t="s">
        <v>14861</v>
      </c>
      <c r="N2925">
        <v>40.616053000000001</v>
      </c>
      <c r="O2925">
        <v>-73.955569999999994</v>
      </c>
      <c r="P2925">
        <v>3067570001</v>
      </c>
      <c r="Q2925" t="s">
        <v>2128</v>
      </c>
      <c r="S2925" s="1">
        <v>79516</v>
      </c>
      <c r="T2925" t="s">
        <v>45</v>
      </c>
      <c r="U2925" t="s">
        <v>46</v>
      </c>
      <c r="V2925">
        <v>0</v>
      </c>
      <c r="W2925" t="s">
        <v>2129</v>
      </c>
      <c r="X2925" t="s">
        <v>36</v>
      </c>
      <c r="Y2925" t="s">
        <v>48</v>
      </c>
      <c r="Z2925" t="s">
        <v>49</v>
      </c>
      <c r="AA2925">
        <v>3398189</v>
      </c>
      <c r="AE2925">
        <v>50</v>
      </c>
      <c r="AF2925">
        <v>45.181699999999999</v>
      </c>
      <c r="AG2925">
        <v>4</v>
      </c>
      <c r="AH2925">
        <v>8.0093999999999994</v>
      </c>
      <c r="AI2925">
        <v>50</v>
      </c>
      <c r="AJ2925">
        <v>23.3017</v>
      </c>
      <c r="AK2925">
        <v>0</v>
      </c>
      <c r="AL2925">
        <v>35.229100000000003</v>
      </c>
      <c r="AM2925">
        <f>INDEX(Sheet1!B:B, MATCH('tab1'!U2925, Sheet1!A:A,0))</f>
        <v>8</v>
      </c>
      <c r="AN2925">
        <f>INDEX(Sheet1!B:B, MATCH('tab1'!Z2925, Sheet1!A:A,0))</f>
        <v>4</v>
      </c>
      <c r="AO2925">
        <f t="shared" si="45"/>
        <v>136</v>
      </c>
    </row>
    <row r="2926" spans="1:41" x14ac:dyDescent="0.3">
      <c r="A2926" t="s">
        <v>3498</v>
      </c>
      <c r="B2926" t="s">
        <v>3499</v>
      </c>
      <c r="C2926">
        <v>1825</v>
      </c>
      <c r="D2926" t="s">
        <v>3500</v>
      </c>
      <c r="E2926" t="s">
        <v>43</v>
      </c>
      <c r="F2926">
        <v>11204</v>
      </c>
      <c r="G2926" t="s">
        <v>12964</v>
      </c>
      <c r="H2926" t="s">
        <v>14857</v>
      </c>
      <c r="I2926" t="s">
        <v>15536</v>
      </c>
      <c r="J2926" t="s">
        <v>43</v>
      </c>
      <c r="K2926">
        <v>11204</v>
      </c>
      <c r="L2926">
        <v>312</v>
      </c>
      <c r="M2926" t="s">
        <v>14912</v>
      </c>
      <c r="N2926">
        <v>40.622194999999998</v>
      </c>
      <c r="O2926">
        <v>-73.985955000000004</v>
      </c>
      <c r="P2926">
        <v>3055050067</v>
      </c>
      <c r="Q2926" t="s">
        <v>3501</v>
      </c>
      <c r="R2926">
        <v>55098</v>
      </c>
      <c r="S2926" s="1">
        <v>45272</v>
      </c>
      <c r="T2926" t="s">
        <v>33</v>
      </c>
      <c r="U2926" t="s">
        <v>34</v>
      </c>
      <c r="V2926">
        <v>19</v>
      </c>
      <c r="W2926" t="s">
        <v>3502</v>
      </c>
      <c r="X2926" t="s">
        <v>36</v>
      </c>
      <c r="Y2926" t="s">
        <v>37</v>
      </c>
      <c r="Z2926" t="s">
        <v>38</v>
      </c>
      <c r="AA2926">
        <v>3131530</v>
      </c>
      <c r="AC2926" s="1">
        <v>41620</v>
      </c>
      <c r="AD2926" t="s">
        <v>39</v>
      </c>
      <c r="AE2926">
        <v>50</v>
      </c>
      <c r="AF2926">
        <v>21.905000000000001</v>
      </c>
      <c r="AG2926">
        <v>7</v>
      </c>
      <c r="AH2926">
        <v>11.976900000000001</v>
      </c>
      <c r="AI2926">
        <v>50</v>
      </c>
      <c r="AJ2926">
        <v>6.1284999999999998</v>
      </c>
      <c r="AK2926">
        <v>50</v>
      </c>
      <c r="AL2926">
        <v>18.9541</v>
      </c>
      <c r="AM2926">
        <f>INDEX(Sheet1!B:B, MATCH('tab1'!U2926, Sheet1!A:A,0))</f>
        <v>5</v>
      </c>
      <c r="AN2926">
        <f>INDEX(Sheet1!B:B, MATCH('tab1'!Z2926, Sheet1!A:A,0))</f>
        <v>1</v>
      </c>
      <c r="AO2926">
        <f t="shared" si="45"/>
        <v>17</v>
      </c>
    </row>
    <row r="2927" spans="1:41" x14ac:dyDescent="0.3">
      <c r="A2927" t="s">
        <v>12197</v>
      </c>
      <c r="B2927" t="s">
        <v>11394</v>
      </c>
      <c r="C2927">
        <v>2</v>
      </c>
      <c r="D2927" t="s">
        <v>12198</v>
      </c>
      <c r="E2927" t="s">
        <v>43</v>
      </c>
      <c r="F2927">
        <v>11211</v>
      </c>
      <c r="G2927" t="s">
        <v>14827</v>
      </c>
      <c r="H2927" t="s">
        <v>14857</v>
      </c>
      <c r="I2927" t="s">
        <v>17201</v>
      </c>
      <c r="J2927" t="s">
        <v>43</v>
      </c>
      <c r="K2927">
        <v>11211</v>
      </c>
      <c r="L2927">
        <v>301</v>
      </c>
      <c r="M2927" t="s">
        <v>14922</v>
      </c>
      <c r="N2927">
        <v>40.707568999999999</v>
      </c>
      <c r="O2927">
        <v>-73.961867999999996</v>
      </c>
      <c r="P2927">
        <v>3021730035</v>
      </c>
      <c r="Q2927" t="s">
        <v>11396</v>
      </c>
      <c r="S2927" s="1">
        <v>78551</v>
      </c>
      <c r="T2927" t="s">
        <v>45</v>
      </c>
      <c r="U2927" t="s">
        <v>46</v>
      </c>
      <c r="V2927">
        <v>0</v>
      </c>
      <c r="W2927" t="s">
        <v>12199</v>
      </c>
      <c r="X2927" t="s">
        <v>36</v>
      </c>
      <c r="Y2927" t="s">
        <v>48</v>
      </c>
      <c r="Z2927" t="s">
        <v>49</v>
      </c>
      <c r="AA2927">
        <v>3000000</v>
      </c>
      <c r="AE2927">
        <v>0</v>
      </c>
      <c r="AF2927">
        <v>45.181699999999999</v>
      </c>
      <c r="AG2927">
        <v>4</v>
      </c>
      <c r="AH2927">
        <v>8.0093999999999994</v>
      </c>
      <c r="AI2927">
        <v>0</v>
      </c>
      <c r="AJ2927">
        <v>23.3017</v>
      </c>
      <c r="AK2927">
        <v>0</v>
      </c>
      <c r="AL2927">
        <v>35.229100000000003</v>
      </c>
      <c r="AM2927">
        <f>INDEX(Sheet1!B:B, MATCH('tab1'!U2927, Sheet1!A:A,0))</f>
        <v>8</v>
      </c>
      <c r="AN2927">
        <f>INDEX(Sheet1!B:B, MATCH('tab1'!Z2927, Sheet1!A:A,0))</f>
        <v>4</v>
      </c>
      <c r="AO2927">
        <f t="shared" si="45"/>
        <v>136</v>
      </c>
    </row>
    <row r="2928" spans="1:41" x14ac:dyDescent="0.3">
      <c r="A2928" t="s">
        <v>2483</v>
      </c>
      <c r="B2928" t="s">
        <v>2484</v>
      </c>
      <c r="C2928">
        <v>40</v>
      </c>
      <c r="D2928" t="s">
        <v>2485</v>
      </c>
      <c r="E2928" t="s">
        <v>43</v>
      </c>
      <c r="F2928">
        <v>11206</v>
      </c>
      <c r="G2928" t="s">
        <v>12758</v>
      </c>
      <c r="H2928" t="s">
        <v>14857</v>
      </c>
      <c r="I2928" t="s">
        <v>15338</v>
      </c>
      <c r="J2928" t="s">
        <v>43</v>
      </c>
      <c r="K2928">
        <v>11206</v>
      </c>
      <c r="L2928">
        <v>301</v>
      </c>
      <c r="M2928" t="s">
        <v>14922</v>
      </c>
      <c r="N2928">
        <v>40.700727000000001</v>
      </c>
      <c r="O2928">
        <v>-73.956086999999997</v>
      </c>
      <c r="P2928">
        <v>3022350055</v>
      </c>
      <c r="Q2928" t="s">
        <v>2486</v>
      </c>
      <c r="S2928" s="1">
        <v>78551</v>
      </c>
      <c r="T2928" t="s">
        <v>45</v>
      </c>
      <c r="U2928" t="s">
        <v>34</v>
      </c>
      <c r="V2928">
        <v>0</v>
      </c>
      <c r="W2928" t="s">
        <v>2487</v>
      </c>
      <c r="X2928" t="s">
        <v>36</v>
      </c>
      <c r="Y2928" t="s">
        <v>48</v>
      </c>
      <c r="Z2928" t="s">
        <v>49</v>
      </c>
      <c r="AA2928">
        <v>3335347</v>
      </c>
      <c r="AE2928">
        <v>100</v>
      </c>
      <c r="AF2928">
        <v>45.181699999999999</v>
      </c>
      <c r="AG2928">
        <v>13</v>
      </c>
      <c r="AH2928">
        <v>8.0093999999999994</v>
      </c>
      <c r="AI2928">
        <v>100</v>
      </c>
      <c r="AJ2928">
        <v>23.3017</v>
      </c>
      <c r="AK2928">
        <v>100</v>
      </c>
      <c r="AL2928">
        <v>35.229100000000003</v>
      </c>
      <c r="AM2928">
        <f>INDEX(Sheet1!B:B, MATCH('tab1'!U2928, Sheet1!A:A,0))</f>
        <v>5</v>
      </c>
      <c r="AN2928">
        <f>INDEX(Sheet1!B:B, MATCH('tab1'!Z2928, Sheet1!A:A,0))</f>
        <v>4</v>
      </c>
      <c r="AO2928">
        <f t="shared" si="45"/>
        <v>24</v>
      </c>
    </row>
    <row r="2929" spans="1:41" x14ac:dyDescent="0.3">
      <c r="A2929" t="s">
        <v>4570</v>
      </c>
      <c r="B2929" t="s">
        <v>4570</v>
      </c>
      <c r="C2929">
        <v>35</v>
      </c>
      <c r="D2929" t="s">
        <v>4571</v>
      </c>
      <c r="E2929" t="s">
        <v>43</v>
      </c>
      <c r="F2929">
        <v>11249</v>
      </c>
      <c r="G2929" t="s">
        <v>13186</v>
      </c>
      <c r="H2929" t="s">
        <v>14857</v>
      </c>
      <c r="I2929" t="s">
        <v>15743</v>
      </c>
      <c r="J2929" t="s">
        <v>43</v>
      </c>
      <c r="K2929">
        <v>11249</v>
      </c>
      <c r="L2929">
        <v>301</v>
      </c>
      <c r="M2929" t="s">
        <v>14922</v>
      </c>
      <c r="N2929">
        <v>40.700740000000003</v>
      </c>
      <c r="O2929">
        <v>-73.962114</v>
      </c>
      <c r="P2929">
        <v>3022030024</v>
      </c>
      <c r="Q2929" t="s">
        <v>4572</v>
      </c>
      <c r="S2929" s="1">
        <v>78551</v>
      </c>
      <c r="T2929" t="s">
        <v>45</v>
      </c>
      <c r="U2929" t="s">
        <v>34</v>
      </c>
      <c r="V2929">
        <v>68</v>
      </c>
      <c r="W2929" t="s">
        <v>4573</v>
      </c>
      <c r="X2929" t="s">
        <v>36</v>
      </c>
      <c r="Y2929" t="s">
        <v>48</v>
      </c>
      <c r="Z2929" t="s">
        <v>49</v>
      </c>
      <c r="AA2929">
        <v>3060297</v>
      </c>
      <c r="AE2929">
        <v>100</v>
      </c>
      <c r="AF2929">
        <v>45.181699999999999</v>
      </c>
      <c r="AG2929">
        <v>4</v>
      </c>
      <c r="AH2929">
        <v>8.0093999999999994</v>
      </c>
      <c r="AI2929">
        <v>0</v>
      </c>
      <c r="AJ2929">
        <v>23.3017</v>
      </c>
      <c r="AK2929">
        <v>100</v>
      </c>
      <c r="AL2929">
        <v>35.229100000000003</v>
      </c>
      <c r="AM2929">
        <f>INDEX(Sheet1!B:B, MATCH('tab1'!U2929, Sheet1!A:A,0))</f>
        <v>5</v>
      </c>
      <c r="AN2929">
        <f>INDEX(Sheet1!B:B, MATCH('tab1'!Z2929, Sheet1!A:A,0))</f>
        <v>4</v>
      </c>
      <c r="AO2929">
        <f t="shared" si="45"/>
        <v>24</v>
      </c>
    </row>
    <row r="2930" spans="1:41" x14ac:dyDescent="0.3">
      <c r="A2930" t="s">
        <v>10645</v>
      </c>
      <c r="B2930" t="s">
        <v>10646</v>
      </c>
      <c r="C2930">
        <v>1774</v>
      </c>
      <c r="D2930" t="s">
        <v>4530</v>
      </c>
      <c r="E2930" t="s">
        <v>43</v>
      </c>
      <c r="F2930">
        <v>11204</v>
      </c>
      <c r="G2930" t="s">
        <v>13178</v>
      </c>
      <c r="H2930" t="s">
        <v>14857</v>
      </c>
      <c r="I2930" t="s">
        <v>15736</v>
      </c>
      <c r="J2930" t="s">
        <v>43</v>
      </c>
      <c r="K2930">
        <v>11204</v>
      </c>
      <c r="L2930">
        <v>312</v>
      </c>
      <c r="M2930" t="s">
        <v>14912</v>
      </c>
      <c r="N2930">
        <v>40.623606000000002</v>
      </c>
      <c r="O2930">
        <v>-73.986815000000007</v>
      </c>
      <c r="P2930">
        <v>3055040037</v>
      </c>
      <c r="Q2930" t="s">
        <v>4531</v>
      </c>
      <c r="S2930" s="1">
        <v>79404</v>
      </c>
      <c r="T2930" t="s">
        <v>45</v>
      </c>
      <c r="U2930" t="s">
        <v>46</v>
      </c>
      <c r="V2930">
        <v>0</v>
      </c>
      <c r="W2930" t="s">
        <v>10647</v>
      </c>
      <c r="X2930" t="s">
        <v>36</v>
      </c>
      <c r="Y2930" t="s">
        <v>48</v>
      </c>
      <c r="Z2930" t="s">
        <v>49</v>
      </c>
      <c r="AA2930">
        <v>3131451</v>
      </c>
      <c r="AE2930">
        <v>100</v>
      </c>
      <c r="AF2930">
        <v>45.181699999999999</v>
      </c>
      <c r="AG2930">
        <v>7</v>
      </c>
      <c r="AH2930">
        <v>8.0093999999999994</v>
      </c>
      <c r="AI2930">
        <v>100</v>
      </c>
      <c r="AJ2930">
        <v>23.3017</v>
      </c>
      <c r="AK2930">
        <v>100</v>
      </c>
      <c r="AL2930">
        <v>35.229100000000003</v>
      </c>
      <c r="AM2930">
        <f>INDEX(Sheet1!B:B, MATCH('tab1'!U2930, Sheet1!A:A,0))</f>
        <v>8</v>
      </c>
      <c r="AN2930">
        <f>INDEX(Sheet1!B:B, MATCH('tab1'!Z2930, Sheet1!A:A,0))</f>
        <v>4</v>
      </c>
      <c r="AO2930">
        <f t="shared" si="45"/>
        <v>136</v>
      </c>
    </row>
    <row r="2931" spans="1:41" x14ac:dyDescent="0.3">
      <c r="A2931" t="s">
        <v>11483</v>
      </c>
      <c r="B2931" t="s">
        <v>11484</v>
      </c>
      <c r="C2931">
        <v>18</v>
      </c>
      <c r="D2931" t="s">
        <v>11485</v>
      </c>
      <c r="E2931" t="s">
        <v>43</v>
      </c>
      <c r="F2931">
        <v>11205</v>
      </c>
      <c r="G2931" t="s">
        <v>14665</v>
      </c>
      <c r="H2931" t="s">
        <v>14857</v>
      </c>
      <c r="I2931" t="s">
        <v>17069</v>
      </c>
      <c r="J2931" t="s">
        <v>43</v>
      </c>
      <c r="K2931">
        <v>11205</v>
      </c>
      <c r="L2931">
        <v>303</v>
      </c>
      <c r="M2931" t="s">
        <v>14922</v>
      </c>
      <c r="N2931">
        <v>40.698582000000002</v>
      </c>
      <c r="O2931">
        <v>-73.954159000000004</v>
      </c>
      <c r="P2931">
        <v>3017177501</v>
      </c>
      <c r="Q2931" t="s">
        <v>11486</v>
      </c>
      <c r="S2931" s="1">
        <v>78551</v>
      </c>
      <c r="T2931" t="s">
        <v>45</v>
      </c>
      <c r="U2931" t="s">
        <v>46</v>
      </c>
      <c r="V2931">
        <v>0</v>
      </c>
      <c r="W2931" t="s">
        <v>11487</v>
      </c>
      <c r="X2931" t="s">
        <v>36</v>
      </c>
      <c r="Y2931" t="s">
        <v>48</v>
      </c>
      <c r="Z2931" t="s">
        <v>49</v>
      </c>
      <c r="AA2931">
        <v>3329613</v>
      </c>
      <c r="AG2931">
        <v>0</v>
      </c>
      <c r="AH2931">
        <v>8.0093999999999994</v>
      </c>
      <c r="AM2931">
        <f>INDEX(Sheet1!B:B, MATCH('tab1'!U2931, Sheet1!A:A,0))</f>
        <v>8</v>
      </c>
      <c r="AN2931">
        <f>INDEX(Sheet1!B:B, MATCH('tab1'!Z2931, Sheet1!A:A,0))</f>
        <v>4</v>
      </c>
      <c r="AO2931">
        <f t="shared" si="45"/>
        <v>136</v>
      </c>
    </row>
    <row r="2932" spans="1:41" x14ac:dyDescent="0.3">
      <c r="A2932" t="s">
        <v>12274</v>
      </c>
      <c r="B2932" t="s">
        <v>12274</v>
      </c>
      <c r="C2932">
        <v>127</v>
      </c>
      <c r="D2932" t="s">
        <v>12083</v>
      </c>
      <c r="E2932" t="s">
        <v>43</v>
      </c>
      <c r="F2932">
        <v>11206</v>
      </c>
      <c r="G2932" t="s">
        <v>14847</v>
      </c>
      <c r="H2932" t="s">
        <v>14857</v>
      </c>
      <c r="I2932" t="s">
        <v>17219</v>
      </c>
      <c r="J2932" t="s">
        <v>43</v>
      </c>
      <c r="K2932">
        <v>11206</v>
      </c>
      <c r="L2932">
        <v>301</v>
      </c>
      <c r="M2932" t="s">
        <v>14922</v>
      </c>
      <c r="N2932">
        <v>40.699922000000001</v>
      </c>
      <c r="O2932">
        <v>-73.955485999999993</v>
      </c>
      <c r="P2932">
        <v>3022390001</v>
      </c>
      <c r="Q2932" t="s">
        <v>2014</v>
      </c>
      <c r="S2932" s="1">
        <v>78551</v>
      </c>
      <c r="T2932" t="s">
        <v>45</v>
      </c>
      <c r="U2932" t="s">
        <v>46</v>
      </c>
      <c r="V2932">
        <v>0</v>
      </c>
      <c r="W2932" t="s">
        <v>12275</v>
      </c>
      <c r="X2932" t="s">
        <v>36</v>
      </c>
      <c r="Y2932" t="s">
        <v>48</v>
      </c>
      <c r="Z2932" t="s">
        <v>49</v>
      </c>
      <c r="AA2932">
        <v>3335371</v>
      </c>
      <c r="AG2932">
        <v>39</v>
      </c>
      <c r="AH2932">
        <v>8.0093999999999994</v>
      </c>
      <c r="AM2932">
        <f>INDEX(Sheet1!B:B, MATCH('tab1'!U2932, Sheet1!A:A,0))</f>
        <v>8</v>
      </c>
      <c r="AN2932">
        <f>INDEX(Sheet1!B:B, MATCH('tab1'!Z2932, Sheet1!A:A,0))</f>
        <v>4</v>
      </c>
      <c r="AO2932">
        <f t="shared" si="45"/>
        <v>136</v>
      </c>
    </row>
    <row r="2933" spans="1:41" x14ac:dyDescent="0.3">
      <c r="A2933" t="s">
        <v>4610</v>
      </c>
      <c r="B2933" t="s">
        <v>4611</v>
      </c>
      <c r="C2933">
        <v>5202</v>
      </c>
      <c r="D2933" t="s">
        <v>4612</v>
      </c>
      <c r="E2933" t="s">
        <v>43</v>
      </c>
      <c r="F2933">
        <v>11219</v>
      </c>
      <c r="G2933" t="s">
        <v>13193</v>
      </c>
      <c r="H2933" t="s">
        <v>14857</v>
      </c>
      <c r="I2933" t="s">
        <v>15750</v>
      </c>
      <c r="J2933" t="s">
        <v>43</v>
      </c>
      <c r="K2933">
        <v>11219</v>
      </c>
      <c r="L2933">
        <v>312</v>
      </c>
      <c r="M2933" t="s">
        <v>14912</v>
      </c>
      <c r="N2933">
        <v>40.63326</v>
      </c>
      <c r="O2933">
        <v>-73.993969000000007</v>
      </c>
      <c r="P2933">
        <v>3056620059</v>
      </c>
      <c r="Q2933" t="s">
        <v>4613</v>
      </c>
      <c r="R2933">
        <v>78498</v>
      </c>
      <c r="S2933" s="1">
        <v>45662</v>
      </c>
      <c r="T2933" t="s">
        <v>33</v>
      </c>
      <c r="U2933" t="s">
        <v>34</v>
      </c>
      <c r="V2933">
        <v>50</v>
      </c>
      <c r="W2933" t="s">
        <v>4614</v>
      </c>
      <c r="X2933" t="s">
        <v>36</v>
      </c>
      <c r="Y2933" t="s">
        <v>37</v>
      </c>
      <c r="Z2933" t="s">
        <v>38</v>
      </c>
      <c r="AA2933">
        <v>3138706</v>
      </c>
      <c r="AC2933" s="1">
        <v>42009</v>
      </c>
      <c r="AD2933" t="s">
        <v>39</v>
      </c>
      <c r="AE2933">
        <v>0</v>
      </c>
      <c r="AF2933">
        <v>21.905000000000001</v>
      </c>
      <c r="AG2933">
        <v>14</v>
      </c>
      <c r="AH2933">
        <v>11.976900000000001</v>
      </c>
      <c r="AI2933">
        <v>0</v>
      </c>
      <c r="AJ2933">
        <v>6.1284999999999998</v>
      </c>
      <c r="AK2933">
        <v>0</v>
      </c>
      <c r="AL2933">
        <v>18.9541</v>
      </c>
      <c r="AM2933">
        <f>INDEX(Sheet1!B:B, MATCH('tab1'!U2933, Sheet1!A:A,0))</f>
        <v>5</v>
      </c>
      <c r="AN2933">
        <f>INDEX(Sheet1!B:B, MATCH('tab1'!Z2933, Sheet1!A:A,0))</f>
        <v>1</v>
      </c>
      <c r="AO2933">
        <f t="shared" si="45"/>
        <v>17</v>
      </c>
    </row>
    <row r="2934" spans="1:41" x14ac:dyDescent="0.3">
      <c r="A2934" t="s">
        <v>6149</v>
      </c>
      <c r="B2934" t="s">
        <v>6149</v>
      </c>
      <c r="C2934">
        <v>257</v>
      </c>
      <c r="D2934" t="s">
        <v>3645</v>
      </c>
      <c r="E2934" t="s">
        <v>31</v>
      </c>
      <c r="F2934">
        <v>11691</v>
      </c>
      <c r="G2934" t="s">
        <v>12994</v>
      </c>
      <c r="H2934" t="s">
        <v>14857</v>
      </c>
      <c r="I2934" t="s">
        <v>15565</v>
      </c>
      <c r="J2934" t="s">
        <v>31</v>
      </c>
      <c r="K2934">
        <v>11691</v>
      </c>
      <c r="L2934">
        <v>414</v>
      </c>
      <c r="M2934" t="s">
        <v>14877</v>
      </c>
      <c r="N2934">
        <v>40.596750999999998</v>
      </c>
      <c r="O2934">
        <v>-73.751147000000003</v>
      </c>
      <c r="P2934">
        <v>4156340094</v>
      </c>
      <c r="Q2934" t="s">
        <v>3646</v>
      </c>
      <c r="S2934" s="1">
        <v>78551</v>
      </c>
      <c r="T2934" t="s">
        <v>45</v>
      </c>
      <c r="U2934" t="s">
        <v>46</v>
      </c>
      <c r="V2934">
        <v>0</v>
      </c>
      <c r="W2934" t="s">
        <v>6150</v>
      </c>
      <c r="X2934" t="s">
        <v>36</v>
      </c>
      <c r="Y2934" t="s">
        <v>48</v>
      </c>
      <c r="Z2934" t="s">
        <v>49</v>
      </c>
      <c r="AA2934">
        <v>4454258</v>
      </c>
      <c r="AE2934">
        <v>0</v>
      </c>
      <c r="AF2934">
        <v>45.181699999999999</v>
      </c>
      <c r="AG2934">
        <v>7</v>
      </c>
      <c r="AH2934">
        <v>8.0093999999999994</v>
      </c>
      <c r="AI2934">
        <v>0</v>
      </c>
      <c r="AJ2934">
        <v>23.3017</v>
      </c>
      <c r="AK2934">
        <v>0</v>
      </c>
      <c r="AL2934">
        <v>35.229100000000003</v>
      </c>
      <c r="AM2934">
        <f>INDEX(Sheet1!B:B, MATCH('tab1'!U2934, Sheet1!A:A,0))</f>
        <v>8</v>
      </c>
      <c r="AN2934">
        <f>INDEX(Sheet1!B:B, MATCH('tab1'!Z2934, Sheet1!A:A,0))</f>
        <v>4</v>
      </c>
      <c r="AO2934">
        <f t="shared" si="45"/>
        <v>136</v>
      </c>
    </row>
    <row r="2935" spans="1:41" x14ac:dyDescent="0.3">
      <c r="A2935" t="s">
        <v>3937</v>
      </c>
      <c r="B2935" t="s">
        <v>3938</v>
      </c>
      <c r="C2935">
        <v>2810</v>
      </c>
      <c r="D2935" t="s">
        <v>462</v>
      </c>
      <c r="E2935" t="s">
        <v>43</v>
      </c>
      <c r="F2935">
        <v>11229</v>
      </c>
      <c r="G2935" t="s">
        <v>13055</v>
      </c>
      <c r="H2935" t="s">
        <v>14857</v>
      </c>
      <c r="I2935" t="s">
        <v>15619</v>
      </c>
      <c r="J2935" t="s">
        <v>43</v>
      </c>
      <c r="K2935">
        <v>11229</v>
      </c>
      <c r="L2935">
        <v>315</v>
      </c>
      <c r="M2935" t="s">
        <v>14861</v>
      </c>
      <c r="N2935">
        <v>40.615724</v>
      </c>
      <c r="O2935">
        <v>-73.944776000000005</v>
      </c>
      <c r="P2935">
        <v>3076900051</v>
      </c>
      <c r="Q2935" t="s">
        <v>3939</v>
      </c>
      <c r="S2935" s="1">
        <v>79500</v>
      </c>
      <c r="T2935" t="s">
        <v>45</v>
      </c>
      <c r="U2935" t="s">
        <v>46</v>
      </c>
      <c r="V2935">
        <v>0</v>
      </c>
      <c r="W2935" t="s">
        <v>3940</v>
      </c>
      <c r="X2935" t="s">
        <v>36</v>
      </c>
      <c r="Y2935" t="s">
        <v>48</v>
      </c>
      <c r="Z2935" t="s">
        <v>49</v>
      </c>
      <c r="AA2935">
        <v>3211291</v>
      </c>
      <c r="AE2935">
        <v>100</v>
      </c>
      <c r="AF2935">
        <v>45.181699999999999</v>
      </c>
      <c r="AG2935">
        <v>6</v>
      </c>
      <c r="AH2935">
        <v>8.0093999999999994</v>
      </c>
      <c r="AI2935">
        <v>100</v>
      </c>
      <c r="AJ2935">
        <v>23.3017</v>
      </c>
      <c r="AK2935">
        <v>0</v>
      </c>
      <c r="AL2935">
        <v>35.229100000000003</v>
      </c>
      <c r="AM2935">
        <f>INDEX(Sheet1!B:B, MATCH('tab1'!U2935, Sheet1!A:A,0))</f>
        <v>8</v>
      </c>
      <c r="AN2935">
        <f>INDEX(Sheet1!B:B, MATCH('tab1'!Z2935, Sheet1!A:A,0))</f>
        <v>4</v>
      </c>
      <c r="AO2935">
        <f t="shared" si="45"/>
        <v>136</v>
      </c>
    </row>
    <row r="2936" spans="1:41" x14ac:dyDescent="0.3">
      <c r="A2936" t="s">
        <v>8240</v>
      </c>
      <c r="B2936" t="s">
        <v>1642</v>
      </c>
      <c r="C2936" t="s">
        <v>8241</v>
      </c>
      <c r="D2936" t="s">
        <v>682</v>
      </c>
      <c r="E2936" t="s">
        <v>43</v>
      </c>
      <c r="F2936">
        <v>11249</v>
      </c>
      <c r="G2936" t="s">
        <v>13951</v>
      </c>
      <c r="H2936" t="s">
        <v>14857</v>
      </c>
      <c r="I2936" t="s">
        <v>16463</v>
      </c>
      <c r="J2936" t="s">
        <v>43</v>
      </c>
      <c r="K2936">
        <v>11249</v>
      </c>
      <c r="L2936">
        <v>301</v>
      </c>
      <c r="M2936" t="s">
        <v>14922</v>
      </c>
      <c r="N2936">
        <v>40.702213</v>
      </c>
      <c r="O2936">
        <v>-73.958993000000007</v>
      </c>
      <c r="P2936" t="s">
        <v>14939</v>
      </c>
      <c r="Q2936" t="s">
        <v>1180</v>
      </c>
      <c r="R2936">
        <v>8215</v>
      </c>
      <c r="S2936" s="1">
        <v>45556</v>
      </c>
      <c r="T2936" t="s">
        <v>33</v>
      </c>
      <c r="U2936" t="s">
        <v>34</v>
      </c>
      <c r="V2936">
        <v>233</v>
      </c>
      <c r="W2936" t="s">
        <v>8242</v>
      </c>
      <c r="X2936" t="s">
        <v>36</v>
      </c>
      <c r="Y2936" t="s">
        <v>37</v>
      </c>
      <c r="Z2936" t="s">
        <v>38</v>
      </c>
      <c r="AA2936">
        <v>3060493</v>
      </c>
      <c r="AC2936" s="1">
        <v>40442</v>
      </c>
      <c r="AD2936" t="s">
        <v>39</v>
      </c>
      <c r="AE2936">
        <v>40</v>
      </c>
      <c r="AF2936">
        <v>21.905000000000001</v>
      </c>
      <c r="AG2936">
        <v>48</v>
      </c>
      <c r="AH2936">
        <v>11.976900000000001</v>
      </c>
      <c r="AI2936">
        <v>20</v>
      </c>
      <c r="AJ2936">
        <v>6.1284999999999998</v>
      </c>
      <c r="AK2936">
        <v>20</v>
      </c>
      <c r="AL2936">
        <v>18.9541</v>
      </c>
      <c r="AM2936">
        <f>INDEX(Sheet1!B:B, MATCH('tab1'!U2936, Sheet1!A:A,0))</f>
        <v>5</v>
      </c>
      <c r="AN2936">
        <f>INDEX(Sheet1!B:B, MATCH('tab1'!Z2936, Sheet1!A:A,0))</f>
        <v>1</v>
      </c>
      <c r="AO2936">
        <f t="shared" si="45"/>
        <v>17</v>
      </c>
    </row>
    <row r="2937" spans="1:41" x14ac:dyDescent="0.3">
      <c r="A2937" t="s">
        <v>5483</v>
      </c>
      <c r="B2937" t="s">
        <v>5483</v>
      </c>
      <c r="C2937" t="s">
        <v>5484</v>
      </c>
      <c r="D2937" t="s">
        <v>2928</v>
      </c>
      <c r="E2937" t="s">
        <v>31</v>
      </c>
      <c r="F2937">
        <v>11426</v>
      </c>
      <c r="G2937" t="s">
        <v>13375</v>
      </c>
      <c r="H2937" t="s">
        <v>14857</v>
      </c>
      <c r="I2937" t="s">
        <v>15924</v>
      </c>
      <c r="J2937" t="s">
        <v>31</v>
      </c>
      <c r="K2937">
        <v>11426</v>
      </c>
      <c r="L2937">
        <v>413</v>
      </c>
      <c r="M2937" t="s">
        <v>14877</v>
      </c>
      <c r="N2937">
        <v>40.752788000000002</v>
      </c>
      <c r="O2937">
        <v>-73.724057000000002</v>
      </c>
      <c r="P2937">
        <v>4084017501</v>
      </c>
      <c r="Q2937" t="s">
        <v>5485</v>
      </c>
      <c r="R2937">
        <v>88317</v>
      </c>
      <c r="S2937" s="1">
        <v>45064</v>
      </c>
      <c r="T2937" t="s">
        <v>33</v>
      </c>
      <c r="U2937" t="s">
        <v>144</v>
      </c>
      <c r="V2937">
        <v>18</v>
      </c>
      <c r="W2937" t="s">
        <v>5486</v>
      </c>
      <c r="X2937" t="s">
        <v>146</v>
      </c>
      <c r="Y2937" t="s">
        <v>37</v>
      </c>
      <c r="Z2937" t="s">
        <v>147</v>
      </c>
      <c r="AA2937">
        <v>4534373</v>
      </c>
      <c r="AB2937" t="s">
        <v>5487</v>
      </c>
      <c r="AC2937" s="1">
        <v>42142</v>
      </c>
      <c r="AD2937" t="s">
        <v>39</v>
      </c>
      <c r="AE2937">
        <v>50</v>
      </c>
      <c r="AF2937">
        <v>17.4391</v>
      </c>
      <c r="AG2937">
        <v>6</v>
      </c>
      <c r="AH2937">
        <v>8.4033999999999995</v>
      </c>
      <c r="AI2937">
        <v>0</v>
      </c>
      <c r="AJ2937">
        <v>4.9984000000000002</v>
      </c>
      <c r="AK2937">
        <v>50</v>
      </c>
      <c r="AL2937">
        <v>15.3835</v>
      </c>
      <c r="AM2937">
        <f>INDEX(Sheet1!B:B, MATCH('tab1'!U2937, Sheet1!A:A,0))</f>
        <v>6</v>
      </c>
      <c r="AN2937">
        <f>INDEX(Sheet1!B:B, MATCH('tab1'!Z2937, Sheet1!A:A,0))</f>
        <v>2</v>
      </c>
      <c r="AO2937">
        <f t="shared" si="45"/>
        <v>34</v>
      </c>
    </row>
    <row r="2938" spans="1:41" x14ac:dyDescent="0.3">
      <c r="A2938" t="s">
        <v>9116</v>
      </c>
      <c r="B2938" t="s">
        <v>9116</v>
      </c>
      <c r="C2938">
        <v>5801</v>
      </c>
      <c r="D2938" t="s">
        <v>2316</v>
      </c>
      <c r="E2938" t="s">
        <v>43</v>
      </c>
      <c r="F2938">
        <v>11219</v>
      </c>
      <c r="G2938" t="s">
        <v>14048</v>
      </c>
      <c r="H2938" t="s">
        <v>14857</v>
      </c>
      <c r="I2938" t="s">
        <v>16552</v>
      </c>
      <c r="J2938" t="s">
        <v>43</v>
      </c>
      <c r="K2938">
        <v>11219</v>
      </c>
      <c r="L2938">
        <v>312</v>
      </c>
      <c r="M2938" t="s">
        <v>14912</v>
      </c>
      <c r="N2938">
        <v>40.627237999999998</v>
      </c>
      <c r="O2938">
        <v>-73.993039999999993</v>
      </c>
      <c r="P2938">
        <v>3055020008</v>
      </c>
      <c r="Q2938" t="s">
        <v>8695</v>
      </c>
      <c r="S2938" s="1">
        <v>78551</v>
      </c>
      <c r="T2938" t="s">
        <v>45</v>
      </c>
      <c r="U2938" t="s">
        <v>46</v>
      </c>
      <c r="V2938">
        <v>0</v>
      </c>
      <c r="W2938" t="s">
        <v>9117</v>
      </c>
      <c r="X2938" t="s">
        <v>36</v>
      </c>
      <c r="Y2938" t="s">
        <v>48</v>
      </c>
      <c r="Z2938" t="s">
        <v>49</v>
      </c>
      <c r="AA2938">
        <v>3131335</v>
      </c>
      <c r="AE2938">
        <v>0</v>
      </c>
      <c r="AF2938">
        <v>45.181699999999999</v>
      </c>
      <c r="AG2938">
        <v>1</v>
      </c>
      <c r="AH2938">
        <v>8.0093999999999994</v>
      </c>
      <c r="AI2938">
        <v>0</v>
      </c>
      <c r="AJ2938">
        <v>23.3017</v>
      </c>
      <c r="AK2938">
        <v>0</v>
      </c>
      <c r="AL2938">
        <v>35.229100000000003</v>
      </c>
      <c r="AM2938">
        <f>INDEX(Sheet1!B:B, MATCH('tab1'!U2938, Sheet1!A:A,0))</f>
        <v>8</v>
      </c>
      <c r="AN2938">
        <f>INDEX(Sheet1!B:B, MATCH('tab1'!Z2938, Sheet1!A:A,0))</f>
        <v>4</v>
      </c>
      <c r="AO2938">
        <f t="shared" si="45"/>
        <v>136</v>
      </c>
    </row>
    <row r="2939" spans="1:41" x14ac:dyDescent="0.3">
      <c r="A2939" t="s">
        <v>10698</v>
      </c>
      <c r="B2939" t="s">
        <v>10698</v>
      </c>
      <c r="C2939">
        <v>195</v>
      </c>
      <c r="D2939" t="s">
        <v>1643</v>
      </c>
      <c r="E2939" t="s">
        <v>43</v>
      </c>
      <c r="F2939">
        <v>11211</v>
      </c>
      <c r="G2939" t="s">
        <v>14495</v>
      </c>
      <c r="H2939" t="s">
        <v>14857</v>
      </c>
      <c r="I2939" t="s">
        <v>16927</v>
      </c>
      <c r="J2939" t="s">
        <v>43</v>
      </c>
      <c r="K2939">
        <v>11211</v>
      </c>
      <c r="L2939">
        <v>301</v>
      </c>
      <c r="M2939" t="s">
        <v>14922</v>
      </c>
      <c r="N2939">
        <v>40.706933999999997</v>
      </c>
      <c r="O2939">
        <v>-73.960069000000004</v>
      </c>
      <c r="P2939">
        <v>3021780050</v>
      </c>
      <c r="Q2939" t="s">
        <v>10699</v>
      </c>
      <c r="S2939" s="1">
        <v>78551</v>
      </c>
      <c r="T2939" t="s">
        <v>45</v>
      </c>
      <c r="U2939" t="s">
        <v>34</v>
      </c>
      <c r="V2939">
        <v>0</v>
      </c>
      <c r="W2939" t="s">
        <v>10700</v>
      </c>
      <c r="X2939" t="s">
        <v>36</v>
      </c>
      <c r="Y2939" t="s">
        <v>48</v>
      </c>
      <c r="Z2939" t="s">
        <v>49</v>
      </c>
      <c r="AA2939">
        <v>3059927</v>
      </c>
      <c r="AG2939">
        <v>0</v>
      </c>
      <c r="AH2939">
        <v>8.0093999999999994</v>
      </c>
      <c r="AM2939">
        <f>INDEX(Sheet1!B:B, MATCH('tab1'!U2939, Sheet1!A:A,0))</f>
        <v>5</v>
      </c>
      <c r="AN2939">
        <f>INDEX(Sheet1!B:B, MATCH('tab1'!Z2939, Sheet1!A:A,0))</f>
        <v>4</v>
      </c>
      <c r="AO2939">
        <f t="shared" si="45"/>
        <v>24</v>
      </c>
    </row>
    <row r="2940" spans="1:41" x14ac:dyDescent="0.3">
      <c r="A2940" t="s">
        <v>11324</v>
      </c>
      <c r="B2940" t="s">
        <v>11324</v>
      </c>
      <c r="C2940">
        <v>1801</v>
      </c>
      <c r="D2940" t="s">
        <v>6113</v>
      </c>
      <c r="E2940" t="s">
        <v>43</v>
      </c>
      <c r="F2940">
        <v>11204</v>
      </c>
      <c r="G2940" t="s">
        <v>14631</v>
      </c>
      <c r="H2940" t="s">
        <v>14857</v>
      </c>
      <c r="I2940" t="s">
        <v>17042</v>
      </c>
      <c r="J2940" t="s">
        <v>43</v>
      </c>
      <c r="K2940">
        <v>11204</v>
      </c>
      <c r="L2940">
        <v>312</v>
      </c>
      <c r="M2940" t="s">
        <v>14912</v>
      </c>
      <c r="N2940">
        <v>40.624695000000003</v>
      </c>
      <c r="O2940">
        <v>-73.984055999999995</v>
      </c>
      <c r="P2940">
        <v>3054870001</v>
      </c>
      <c r="Q2940" t="s">
        <v>11325</v>
      </c>
      <c r="S2940" s="1">
        <v>78551</v>
      </c>
      <c r="T2940" t="s">
        <v>45</v>
      </c>
      <c r="U2940" t="s">
        <v>46</v>
      </c>
      <c r="V2940">
        <v>0</v>
      </c>
      <c r="W2940" t="s">
        <v>11326</v>
      </c>
      <c r="X2940" t="s">
        <v>36</v>
      </c>
      <c r="Y2940" t="s">
        <v>48</v>
      </c>
      <c r="Z2940" t="s">
        <v>49</v>
      </c>
      <c r="AA2940">
        <v>3130561</v>
      </c>
      <c r="AG2940">
        <v>8</v>
      </c>
      <c r="AH2940">
        <v>8.0093999999999994</v>
      </c>
      <c r="AM2940">
        <f>INDEX(Sheet1!B:B, MATCH('tab1'!U2940, Sheet1!A:A,0))</f>
        <v>8</v>
      </c>
      <c r="AN2940">
        <f>INDEX(Sheet1!B:B, MATCH('tab1'!Z2940, Sheet1!A:A,0))</f>
        <v>4</v>
      </c>
      <c r="AO2940">
        <f t="shared" si="45"/>
        <v>136</v>
      </c>
    </row>
    <row r="2941" spans="1:41" x14ac:dyDescent="0.3">
      <c r="A2941" t="s">
        <v>1642</v>
      </c>
      <c r="B2941" t="s">
        <v>1642</v>
      </c>
      <c r="C2941">
        <v>206</v>
      </c>
      <c r="D2941" t="s">
        <v>1643</v>
      </c>
      <c r="E2941" t="s">
        <v>43</v>
      </c>
      <c r="F2941">
        <v>11211</v>
      </c>
      <c r="G2941" t="s">
        <v>12590</v>
      </c>
      <c r="H2941" t="s">
        <v>14857</v>
      </c>
      <c r="I2941" t="s">
        <v>15177</v>
      </c>
      <c r="J2941" t="s">
        <v>43</v>
      </c>
      <c r="K2941">
        <v>11211</v>
      </c>
      <c r="L2941">
        <v>301</v>
      </c>
      <c r="M2941" t="s">
        <v>14922</v>
      </c>
      <c r="N2941">
        <v>40.706977999999999</v>
      </c>
      <c r="O2941">
        <v>-73.959968000000003</v>
      </c>
      <c r="P2941">
        <v>3021830021</v>
      </c>
      <c r="Q2941" t="s">
        <v>1180</v>
      </c>
      <c r="S2941" s="1">
        <v>78551</v>
      </c>
      <c r="T2941" t="s">
        <v>45</v>
      </c>
      <c r="U2941" t="s">
        <v>34</v>
      </c>
      <c r="V2941">
        <v>0</v>
      </c>
      <c r="W2941" t="s">
        <v>1644</v>
      </c>
      <c r="X2941" t="s">
        <v>36</v>
      </c>
      <c r="Y2941" t="s">
        <v>48</v>
      </c>
      <c r="Z2941" t="s">
        <v>49</v>
      </c>
      <c r="AA2941">
        <v>3059981</v>
      </c>
      <c r="AE2941">
        <v>50</v>
      </c>
      <c r="AF2941">
        <v>45.181699999999999</v>
      </c>
      <c r="AG2941">
        <v>5</v>
      </c>
      <c r="AH2941">
        <v>8.0093999999999994</v>
      </c>
      <c r="AI2941">
        <v>0</v>
      </c>
      <c r="AJ2941">
        <v>23.3017</v>
      </c>
      <c r="AK2941">
        <v>50</v>
      </c>
      <c r="AL2941">
        <v>35.229100000000003</v>
      </c>
      <c r="AM2941">
        <f>INDEX(Sheet1!B:B, MATCH('tab1'!U2941, Sheet1!A:A,0))</f>
        <v>5</v>
      </c>
      <c r="AN2941">
        <f>INDEX(Sheet1!B:B, MATCH('tab1'!Z2941, Sheet1!A:A,0))</f>
        <v>4</v>
      </c>
      <c r="AO2941">
        <f t="shared" si="45"/>
        <v>24</v>
      </c>
    </row>
    <row r="2942" spans="1:41" x14ac:dyDescent="0.3">
      <c r="A2942" t="s">
        <v>6414</v>
      </c>
      <c r="B2942" t="s">
        <v>3549</v>
      </c>
      <c r="C2942">
        <v>4706</v>
      </c>
      <c r="D2942" t="s">
        <v>1627</v>
      </c>
      <c r="E2942" t="s">
        <v>43</v>
      </c>
      <c r="F2942">
        <v>11219</v>
      </c>
      <c r="G2942" t="s">
        <v>13570</v>
      </c>
      <c r="H2942" t="s">
        <v>14857</v>
      </c>
      <c r="I2942" t="s">
        <v>15547</v>
      </c>
      <c r="J2942" t="s">
        <v>43</v>
      </c>
      <c r="K2942">
        <v>11219</v>
      </c>
      <c r="L2942">
        <v>312</v>
      </c>
      <c r="M2942" t="s">
        <v>14912</v>
      </c>
      <c r="N2942">
        <v>40.640014999999998</v>
      </c>
      <c r="O2942">
        <v>-73.997693999999996</v>
      </c>
      <c r="P2942">
        <v>3056250033</v>
      </c>
      <c r="Q2942" t="s">
        <v>1180</v>
      </c>
      <c r="S2942" s="1">
        <v>78551</v>
      </c>
      <c r="T2942" t="s">
        <v>45</v>
      </c>
      <c r="U2942" t="s">
        <v>34</v>
      </c>
      <c r="V2942">
        <v>0</v>
      </c>
      <c r="W2942" t="s">
        <v>6415</v>
      </c>
      <c r="X2942" t="s">
        <v>36</v>
      </c>
      <c r="Y2942" t="s">
        <v>48</v>
      </c>
      <c r="Z2942" t="s">
        <v>49</v>
      </c>
      <c r="AA2942">
        <v>3137077</v>
      </c>
      <c r="AG2942">
        <v>2</v>
      </c>
      <c r="AH2942">
        <v>8.0093999999999994</v>
      </c>
      <c r="AM2942">
        <f>INDEX(Sheet1!B:B, MATCH('tab1'!U2942, Sheet1!A:A,0))</f>
        <v>5</v>
      </c>
      <c r="AN2942">
        <f>INDEX(Sheet1!B:B, MATCH('tab1'!Z2942, Sheet1!A:A,0))</f>
        <v>4</v>
      </c>
      <c r="AO2942">
        <f t="shared" si="45"/>
        <v>24</v>
      </c>
    </row>
    <row r="2943" spans="1:41" x14ac:dyDescent="0.3">
      <c r="A2943" t="s">
        <v>11582</v>
      </c>
      <c r="B2943" t="s">
        <v>11582</v>
      </c>
      <c r="C2943">
        <v>1524</v>
      </c>
      <c r="D2943" t="s">
        <v>11583</v>
      </c>
      <c r="E2943" t="s">
        <v>43</v>
      </c>
      <c r="F2943">
        <v>11230</v>
      </c>
      <c r="G2943" t="s">
        <v>14688</v>
      </c>
      <c r="H2943" t="s">
        <v>14857</v>
      </c>
      <c r="I2943" t="s">
        <v>17087</v>
      </c>
      <c r="J2943" t="s">
        <v>43</v>
      </c>
      <c r="K2943">
        <v>11230</v>
      </c>
      <c r="L2943">
        <v>314</v>
      </c>
      <c r="M2943" t="s">
        <v>14861</v>
      </c>
      <c r="N2943">
        <v>40.612561999999997</v>
      </c>
      <c r="O2943">
        <v>-73.957082</v>
      </c>
      <c r="P2943">
        <v>3067637501</v>
      </c>
      <c r="Q2943" t="s">
        <v>11584</v>
      </c>
      <c r="S2943" s="1">
        <v>78551</v>
      </c>
      <c r="T2943" t="s">
        <v>45</v>
      </c>
      <c r="U2943" t="s">
        <v>34</v>
      </c>
      <c r="V2943">
        <v>0</v>
      </c>
      <c r="W2943" t="s">
        <v>11585</v>
      </c>
      <c r="X2943" t="s">
        <v>36</v>
      </c>
      <c r="Y2943" t="s">
        <v>48</v>
      </c>
      <c r="Z2943" t="s">
        <v>49</v>
      </c>
      <c r="AA2943">
        <v>3181898</v>
      </c>
      <c r="AG2943">
        <v>6</v>
      </c>
      <c r="AH2943">
        <v>8.0093999999999994</v>
      </c>
      <c r="AM2943">
        <f>INDEX(Sheet1!B:B, MATCH('tab1'!U2943, Sheet1!A:A,0))</f>
        <v>5</v>
      </c>
      <c r="AN2943">
        <f>INDEX(Sheet1!B:B, MATCH('tab1'!Z2943, Sheet1!A:A,0))</f>
        <v>4</v>
      </c>
      <c r="AO2943">
        <f t="shared" si="45"/>
        <v>24</v>
      </c>
    </row>
    <row r="2944" spans="1:41" x14ac:dyDescent="0.3">
      <c r="A2944" t="s">
        <v>12011</v>
      </c>
      <c r="B2944" t="s">
        <v>12012</v>
      </c>
      <c r="C2944" t="s">
        <v>12013</v>
      </c>
      <c r="D2944" t="s">
        <v>1433</v>
      </c>
      <c r="E2944" t="s">
        <v>43</v>
      </c>
      <c r="F2944">
        <v>11223</v>
      </c>
      <c r="G2944" t="s">
        <v>14784</v>
      </c>
      <c r="H2944" t="s">
        <v>14857</v>
      </c>
      <c r="I2944" t="s">
        <v>17165</v>
      </c>
      <c r="J2944" t="s">
        <v>43</v>
      </c>
      <c r="K2944">
        <v>11223</v>
      </c>
      <c r="L2944">
        <v>315</v>
      </c>
      <c r="M2944" t="s">
        <v>14861</v>
      </c>
      <c r="N2944">
        <v>40.605038999999998</v>
      </c>
      <c r="O2944">
        <v>-73.966828000000007</v>
      </c>
      <c r="P2944">
        <v>3066630046</v>
      </c>
      <c r="Q2944" t="s">
        <v>12014</v>
      </c>
      <c r="S2944" s="1">
        <v>78551</v>
      </c>
      <c r="T2944" t="s">
        <v>45</v>
      </c>
      <c r="U2944" t="s">
        <v>46</v>
      </c>
      <c r="V2944">
        <v>0</v>
      </c>
      <c r="W2944" t="s">
        <v>12015</v>
      </c>
      <c r="X2944" t="s">
        <v>36</v>
      </c>
      <c r="Y2944" t="s">
        <v>48</v>
      </c>
      <c r="Z2944" t="s">
        <v>49</v>
      </c>
      <c r="AA2944">
        <v>3177472</v>
      </c>
      <c r="AE2944">
        <v>100</v>
      </c>
      <c r="AF2944">
        <v>45.181699999999999</v>
      </c>
      <c r="AG2944">
        <v>7</v>
      </c>
      <c r="AH2944">
        <v>8.0093999999999994</v>
      </c>
      <c r="AI2944">
        <v>0</v>
      </c>
      <c r="AJ2944">
        <v>23.3017</v>
      </c>
      <c r="AK2944">
        <v>100</v>
      </c>
      <c r="AL2944">
        <v>35.229100000000003</v>
      </c>
      <c r="AM2944">
        <f>INDEX(Sheet1!B:B, MATCH('tab1'!U2944, Sheet1!A:A,0))</f>
        <v>8</v>
      </c>
      <c r="AN2944">
        <f>INDEX(Sheet1!B:B, MATCH('tab1'!Z2944, Sheet1!A:A,0))</f>
        <v>4</v>
      </c>
      <c r="AO2944">
        <f t="shared" si="45"/>
        <v>136</v>
      </c>
    </row>
    <row r="2945" spans="1:41" x14ac:dyDescent="0.3">
      <c r="A2945" t="s">
        <v>9049</v>
      </c>
      <c r="B2945" t="s">
        <v>9049</v>
      </c>
      <c r="C2945">
        <v>4107</v>
      </c>
      <c r="D2945" t="s">
        <v>9050</v>
      </c>
      <c r="E2945" t="s">
        <v>43</v>
      </c>
      <c r="F2945">
        <v>11204</v>
      </c>
      <c r="G2945" t="s">
        <v>14130</v>
      </c>
      <c r="H2945" t="s">
        <v>14857</v>
      </c>
      <c r="I2945" t="s">
        <v>16619</v>
      </c>
      <c r="J2945" t="s">
        <v>43</v>
      </c>
      <c r="K2945">
        <v>11204</v>
      </c>
      <c r="L2945">
        <v>312</v>
      </c>
      <c r="M2945" t="s">
        <v>14912</v>
      </c>
      <c r="N2945">
        <v>40.635331000000001</v>
      </c>
      <c r="O2945">
        <v>-73.981026999999997</v>
      </c>
      <c r="P2945">
        <v>3053810006</v>
      </c>
      <c r="Q2945" t="s">
        <v>9051</v>
      </c>
      <c r="S2945" s="1">
        <v>78551</v>
      </c>
      <c r="T2945" t="s">
        <v>45</v>
      </c>
      <c r="U2945" t="s">
        <v>46</v>
      </c>
      <c r="V2945">
        <v>0</v>
      </c>
      <c r="W2945" t="s">
        <v>9052</v>
      </c>
      <c r="X2945" t="s">
        <v>36</v>
      </c>
      <c r="Y2945" t="s">
        <v>48</v>
      </c>
      <c r="Z2945" t="s">
        <v>49</v>
      </c>
      <c r="AA2945">
        <v>3126466</v>
      </c>
      <c r="AE2945">
        <v>100</v>
      </c>
      <c r="AF2945">
        <v>45.181699999999999</v>
      </c>
      <c r="AG2945">
        <v>14</v>
      </c>
      <c r="AH2945">
        <v>8.0093999999999994</v>
      </c>
      <c r="AI2945">
        <v>0</v>
      </c>
      <c r="AJ2945">
        <v>23.3017</v>
      </c>
      <c r="AK2945">
        <v>100</v>
      </c>
      <c r="AL2945">
        <v>35.229100000000003</v>
      </c>
      <c r="AM2945">
        <f>INDEX(Sheet1!B:B, MATCH('tab1'!U2945, Sheet1!A:A,0))</f>
        <v>8</v>
      </c>
      <c r="AN2945">
        <f>INDEX(Sheet1!B:B, MATCH('tab1'!Z2945, Sheet1!A:A,0))</f>
        <v>4</v>
      </c>
      <c r="AO2945">
        <f t="shared" si="45"/>
        <v>136</v>
      </c>
    </row>
    <row r="2946" spans="1:41" x14ac:dyDescent="0.3">
      <c r="A2946" t="s">
        <v>9049</v>
      </c>
      <c r="B2946" t="s">
        <v>9049</v>
      </c>
      <c r="C2946">
        <v>1247</v>
      </c>
      <c r="D2946" t="s">
        <v>1340</v>
      </c>
      <c r="E2946" t="s">
        <v>43</v>
      </c>
      <c r="F2946">
        <v>11218</v>
      </c>
      <c r="G2946" t="s">
        <v>12533</v>
      </c>
      <c r="H2946" t="s">
        <v>14857</v>
      </c>
      <c r="I2946" t="s">
        <v>15121</v>
      </c>
      <c r="J2946" t="s">
        <v>43</v>
      </c>
      <c r="K2946">
        <v>11218</v>
      </c>
      <c r="L2946">
        <v>312</v>
      </c>
      <c r="M2946" t="s">
        <v>14912</v>
      </c>
      <c r="N2946">
        <v>40.641886</v>
      </c>
      <c r="O2946">
        <v>-73.986851999999999</v>
      </c>
      <c r="P2946">
        <v>3052950052</v>
      </c>
      <c r="Q2946" t="s">
        <v>7364</v>
      </c>
      <c r="S2946" s="1">
        <v>1</v>
      </c>
      <c r="T2946" t="s">
        <v>45</v>
      </c>
      <c r="U2946" t="s">
        <v>46</v>
      </c>
      <c r="V2946">
        <v>0</v>
      </c>
      <c r="W2946" t="s">
        <v>11870</v>
      </c>
      <c r="X2946" t="s">
        <v>36</v>
      </c>
      <c r="Y2946" t="s">
        <v>48</v>
      </c>
      <c r="Z2946" t="s">
        <v>49</v>
      </c>
      <c r="AA2946">
        <v>3398078</v>
      </c>
      <c r="AG2946">
        <v>12</v>
      </c>
      <c r="AH2946">
        <v>8.0093999999999994</v>
      </c>
      <c r="AM2946">
        <f>INDEX(Sheet1!B:B, MATCH('tab1'!U2946, Sheet1!A:A,0))</f>
        <v>8</v>
      </c>
      <c r="AN2946">
        <f>INDEX(Sheet1!B:B, MATCH('tab1'!Z2946, Sheet1!A:A,0))</f>
        <v>4</v>
      </c>
      <c r="AO2946">
        <f t="shared" si="45"/>
        <v>136</v>
      </c>
    </row>
    <row r="2947" spans="1:41" x14ac:dyDescent="0.3">
      <c r="A2947" t="s">
        <v>6906</v>
      </c>
      <c r="B2947" t="s">
        <v>6906</v>
      </c>
      <c r="C2947">
        <v>1470</v>
      </c>
      <c r="D2947" t="s">
        <v>1433</v>
      </c>
      <c r="E2947" t="s">
        <v>43</v>
      </c>
      <c r="F2947">
        <v>11230</v>
      </c>
      <c r="G2947" t="s">
        <v>13669</v>
      </c>
      <c r="H2947" t="s">
        <v>14857</v>
      </c>
      <c r="I2947" t="s">
        <v>16201</v>
      </c>
      <c r="J2947" t="s">
        <v>43</v>
      </c>
      <c r="K2947">
        <v>11230</v>
      </c>
      <c r="L2947">
        <v>312</v>
      </c>
      <c r="M2947" t="s">
        <v>14912</v>
      </c>
      <c r="N2947">
        <v>40.612977000000001</v>
      </c>
      <c r="O2947">
        <v>-73.968361999999999</v>
      </c>
      <c r="P2947">
        <v>3065870039</v>
      </c>
      <c r="Q2947" t="s">
        <v>6907</v>
      </c>
      <c r="S2947" s="1">
        <v>78551</v>
      </c>
      <c r="T2947" t="s">
        <v>45</v>
      </c>
      <c r="U2947" t="s">
        <v>34</v>
      </c>
      <c r="V2947">
        <v>0</v>
      </c>
      <c r="W2947" t="s">
        <v>6908</v>
      </c>
      <c r="X2947" t="s">
        <v>36</v>
      </c>
      <c r="Y2947" t="s">
        <v>48</v>
      </c>
      <c r="Z2947" t="s">
        <v>49</v>
      </c>
      <c r="AA2947">
        <v>3173777</v>
      </c>
      <c r="AE2947">
        <v>100</v>
      </c>
      <c r="AF2947">
        <v>45.181699999999999</v>
      </c>
      <c r="AG2947">
        <v>5</v>
      </c>
      <c r="AH2947">
        <v>8.0093999999999994</v>
      </c>
      <c r="AI2947">
        <v>100</v>
      </c>
      <c r="AJ2947">
        <v>23.3017</v>
      </c>
      <c r="AK2947">
        <v>0</v>
      </c>
      <c r="AL2947">
        <v>35.229100000000003</v>
      </c>
      <c r="AM2947">
        <f>INDEX(Sheet1!B:B, MATCH('tab1'!U2947, Sheet1!A:A,0))</f>
        <v>5</v>
      </c>
      <c r="AN2947">
        <f>INDEX(Sheet1!B:B, MATCH('tab1'!Z2947, Sheet1!A:A,0))</f>
        <v>4</v>
      </c>
      <c r="AO2947">
        <f t="shared" ref="AO2947:AO3010" si="46">POWER(2,AN2947-1) + POWER(2,AM2947-1)</f>
        <v>24</v>
      </c>
    </row>
    <row r="2948" spans="1:41" x14ac:dyDescent="0.3">
      <c r="A2948" t="s">
        <v>6906</v>
      </c>
      <c r="B2948" t="s">
        <v>6906</v>
      </c>
      <c r="C2948">
        <v>1200</v>
      </c>
      <c r="D2948" t="s">
        <v>1433</v>
      </c>
      <c r="E2948" t="s">
        <v>43</v>
      </c>
      <c r="F2948">
        <v>11230</v>
      </c>
      <c r="G2948" t="s">
        <v>14073</v>
      </c>
      <c r="H2948" t="s">
        <v>14857</v>
      </c>
      <c r="I2948" t="s">
        <v>16572</v>
      </c>
      <c r="J2948" t="s">
        <v>43</v>
      </c>
      <c r="K2948">
        <v>11230</v>
      </c>
      <c r="L2948">
        <v>312</v>
      </c>
      <c r="M2948" t="s">
        <v>14912</v>
      </c>
      <c r="N2948">
        <v>40.619565000000001</v>
      </c>
      <c r="O2948">
        <v>-73.969609000000005</v>
      </c>
      <c r="P2948">
        <v>3054951000</v>
      </c>
      <c r="Q2948" t="s">
        <v>6907</v>
      </c>
      <c r="S2948" s="1">
        <v>78551</v>
      </c>
      <c r="T2948" t="s">
        <v>45</v>
      </c>
      <c r="U2948" t="s">
        <v>34</v>
      </c>
      <c r="V2948">
        <v>0</v>
      </c>
      <c r="W2948" t="s">
        <v>8805</v>
      </c>
      <c r="X2948" t="s">
        <v>36</v>
      </c>
      <c r="Y2948" t="s">
        <v>48</v>
      </c>
      <c r="Z2948" t="s">
        <v>49</v>
      </c>
      <c r="AA2948">
        <v>3256733</v>
      </c>
      <c r="AE2948">
        <v>0</v>
      </c>
      <c r="AF2948">
        <v>45.181699999999999</v>
      </c>
      <c r="AG2948">
        <v>2</v>
      </c>
      <c r="AH2948">
        <v>8.0093999999999994</v>
      </c>
      <c r="AI2948">
        <v>0</v>
      </c>
      <c r="AJ2948">
        <v>23.3017</v>
      </c>
      <c r="AK2948">
        <v>0</v>
      </c>
      <c r="AL2948">
        <v>35.229100000000003</v>
      </c>
      <c r="AM2948">
        <f>INDEX(Sheet1!B:B, MATCH('tab1'!U2948, Sheet1!A:A,0))</f>
        <v>5</v>
      </c>
      <c r="AN2948">
        <f>INDEX(Sheet1!B:B, MATCH('tab1'!Z2948, Sheet1!A:A,0))</f>
        <v>4</v>
      </c>
      <c r="AO2948">
        <f t="shared" si="46"/>
        <v>24</v>
      </c>
    </row>
    <row r="2949" spans="1:41" x14ac:dyDescent="0.3">
      <c r="A2949" t="s">
        <v>4176</v>
      </c>
      <c r="B2949" t="s">
        <v>4176</v>
      </c>
      <c r="C2949" t="s">
        <v>4177</v>
      </c>
      <c r="D2949" t="s">
        <v>4178</v>
      </c>
      <c r="E2949" t="s">
        <v>31</v>
      </c>
      <c r="F2949">
        <v>11367</v>
      </c>
      <c r="G2949" t="s">
        <v>13107</v>
      </c>
      <c r="H2949" t="s">
        <v>14857</v>
      </c>
      <c r="I2949" t="s">
        <v>15669</v>
      </c>
      <c r="J2949" t="s">
        <v>31</v>
      </c>
      <c r="K2949">
        <v>11367</v>
      </c>
      <c r="L2949">
        <v>408</v>
      </c>
      <c r="M2949" t="s">
        <v>14893</v>
      </c>
      <c r="N2949">
        <v>40.729703999999998</v>
      </c>
      <c r="O2949">
        <v>-73.819462999999999</v>
      </c>
      <c r="P2949">
        <v>4066470035</v>
      </c>
      <c r="Q2949" t="s">
        <v>4179</v>
      </c>
      <c r="S2949" s="1">
        <v>78551</v>
      </c>
      <c r="T2949" t="s">
        <v>45</v>
      </c>
      <c r="U2949" t="s">
        <v>46</v>
      </c>
      <c r="V2949">
        <v>0</v>
      </c>
      <c r="W2949" t="s">
        <v>4180</v>
      </c>
      <c r="X2949" t="s">
        <v>36</v>
      </c>
      <c r="Y2949" t="s">
        <v>48</v>
      </c>
      <c r="Z2949" t="s">
        <v>49</v>
      </c>
      <c r="AA2949">
        <v>4143956</v>
      </c>
      <c r="AE2949">
        <v>100</v>
      </c>
      <c r="AF2949">
        <v>45.181699999999999</v>
      </c>
      <c r="AG2949">
        <v>24</v>
      </c>
      <c r="AH2949">
        <v>8.0093999999999994</v>
      </c>
      <c r="AI2949">
        <v>50</v>
      </c>
      <c r="AJ2949">
        <v>23.3017</v>
      </c>
      <c r="AK2949">
        <v>50</v>
      </c>
      <c r="AL2949">
        <v>35.229100000000003</v>
      </c>
      <c r="AM2949">
        <f>INDEX(Sheet1!B:B, MATCH('tab1'!U2949, Sheet1!A:A,0))</f>
        <v>8</v>
      </c>
      <c r="AN2949">
        <f>INDEX(Sheet1!B:B, MATCH('tab1'!Z2949, Sheet1!A:A,0))</f>
        <v>4</v>
      </c>
      <c r="AO2949">
        <f t="shared" si="46"/>
        <v>136</v>
      </c>
    </row>
    <row r="2950" spans="1:41" x14ac:dyDescent="0.3">
      <c r="A2950" t="s">
        <v>10765</v>
      </c>
      <c r="B2950" t="s">
        <v>10766</v>
      </c>
      <c r="C2950">
        <v>2611</v>
      </c>
      <c r="D2950" t="s">
        <v>5028</v>
      </c>
      <c r="E2950" t="s">
        <v>43</v>
      </c>
      <c r="F2950">
        <v>11235</v>
      </c>
      <c r="G2950" t="s">
        <v>14200</v>
      </c>
      <c r="H2950" t="s">
        <v>14857</v>
      </c>
      <c r="I2950" t="s">
        <v>16679</v>
      </c>
      <c r="J2950" t="s">
        <v>43</v>
      </c>
      <c r="K2950">
        <v>11235</v>
      </c>
      <c r="L2950">
        <v>315</v>
      </c>
      <c r="M2950" t="s">
        <v>14861</v>
      </c>
      <c r="N2950">
        <v>40.589179000000001</v>
      </c>
      <c r="O2950">
        <v>-73.943404000000001</v>
      </c>
      <c r="P2950">
        <v>3074420011</v>
      </c>
      <c r="Q2950" t="s">
        <v>10767</v>
      </c>
      <c r="S2950" s="1">
        <v>78551</v>
      </c>
      <c r="T2950" t="s">
        <v>45</v>
      </c>
      <c r="U2950" t="s">
        <v>46</v>
      </c>
      <c r="V2950">
        <v>0</v>
      </c>
      <c r="W2950" t="s">
        <v>10768</v>
      </c>
      <c r="X2950" t="s">
        <v>36</v>
      </c>
      <c r="Y2950" t="s">
        <v>48</v>
      </c>
      <c r="Z2950" t="s">
        <v>49</v>
      </c>
      <c r="AA2950">
        <v>3204595</v>
      </c>
      <c r="AE2950">
        <v>0</v>
      </c>
      <c r="AF2950">
        <v>45.181699999999999</v>
      </c>
      <c r="AG2950">
        <v>2</v>
      </c>
      <c r="AH2950">
        <v>8.0093999999999994</v>
      </c>
      <c r="AI2950">
        <v>0</v>
      </c>
      <c r="AJ2950">
        <v>23.3017</v>
      </c>
      <c r="AK2950">
        <v>0</v>
      </c>
      <c r="AL2950">
        <v>35.229100000000003</v>
      </c>
      <c r="AM2950">
        <f>INDEX(Sheet1!B:B, MATCH('tab1'!U2950, Sheet1!A:A,0))</f>
        <v>8</v>
      </c>
      <c r="AN2950">
        <f>INDEX(Sheet1!B:B, MATCH('tab1'!Z2950, Sheet1!A:A,0))</f>
        <v>4</v>
      </c>
      <c r="AO2950">
        <f t="shared" si="46"/>
        <v>136</v>
      </c>
    </row>
    <row r="2951" spans="1:41" x14ac:dyDescent="0.3">
      <c r="A2951" t="s">
        <v>12211</v>
      </c>
      <c r="B2951" t="s">
        <v>12211</v>
      </c>
      <c r="C2951" t="s">
        <v>12212</v>
      </c>
      <c r="D2951" t="s">
        <v>5109</v>
      </c>
      <c r="E2951" t="s">
        <v>31</v>
      </c>
      <c r="F2951">
        <v>11367</v>
      </c>
      <c r="G2951" t="s">
        <v>14830</v>
      </c>
      <c r="H2951" t="s">
        <v>14857</v>
      </c>
      <c r="I2951" t="s">
        <v>17204</v>
      </c>
      <c r="J2951" t="s">
        <v>31</v>
      </c>
      <c r="K2951">
        <v>11367</v>
      </c>
      <c r="L2951">
        <v>408</v>
      </c>
      <c r="M2951" t="s">
        <v>14893</v>
      </c>
      <c r="N2951">
        <v>40.726464999999997</v>
      </c>
      <c r="O2951">
        <v>-73.822603999999998</v>
      </c>
      <c r="P2951">
        <v>4066200041</v>
      </c>
      <c r="Q2951" t="s">
        <v>12213</v>
      </c>
      <c r="S2951" s="1">
        <v>78551</v>
      </c>
      <c r="T2951" t="s">
        <v>45</v>
      </c>
      <c r="U2951" t="s">
        <v>46</v>
      </c>
      <c r="V2951">
        <v>0</v>
      </c>
      <c r="W2951" t="s">
        <v>12214</v>
      </c>
      <c r="X2951" t="s">
        <v>36</v>
      </c>
      <c r="Y2951" t="s">
        <v>48</v>
      </c>
      <c r="Z2951" t="s">
        <v>49</v>
      </c>
      <c r="AA2951">
        <v>4143378</v>
      </c>
      <c r="AG2951">
        <v>8</v>
      </c>
      <c r="AH2951">
        <v>8.0093999999999994</v>
      </c>
      <c r="AM2951">
        <f>INDEX(Sheet1!B:B, MATCH('tab1'!U2951, Sheet1!A:A,0))</f>
        <v>8</v>
      </c>
      <c r="AN2951">
        <f>INDEX(Sheet1!B:B, MATCH('tab1'!Z2951, Sheet1!A:A,0))</f>
        <v>4</v>
      </c>
      <c r="AO2951">
        <f t="shared" si="46"/>
        <v>136</v>
      </c>
    </row>
    <row r="2952" spans="1:41" x14ac:dyDescent="0.3">
      <c r="A2952" t="s">
        <v>6625</v>
      </c>
      <c r="B2952" t="s">
        <v>6626</v>
      </c>
      <c r="C2952">
        <v>1102</v>
      </c>
      <c r="D2952" t="s">
        <v>1358</v>
      </c>
      <c r="E2952" t="s">
        <v>43</v>
      </c>
      <c r="F2952">
        <v>11230</v>
      </c>
      <c r="G2952" t="s">
        <v>13612</v>
      </c>
      <c r="H2952" t="s">
        <v>14857</v>
      </c>
      <c r="I2952" t="s">
        <v>16149</v>
      </c>
      <c r="J2952" t="s">
        <v>43</v>
      </c>
      <c r="K2952">
        <v>11230</v>
      </c>
      <c r="L2952">
        <v>314</v>
      </c>
      <c r="M2952" t="s">
        <v>14861</v>
      </c>
      <c r="N2952">
        <v>40.619993999999998</v>
      </c>
      <c r="O2952">
        <v>-73.964100999999999</v>
      </c>
      <c r="P2952">
        <v>3067310001</v>
      </c>
      <c r="Q2952" t="s">
        <v>6316</v>
      </c>
      <c r="S2952" s="1">
        <v>79225</v>
      </c>
      <c r="T2952" t="s">
        <v>45</v>
      </c>
      <c r="U2952" t="s">
        <v>46</v>
      </c>
      <c r="V2952">
        <v>0</v>
      </c>
      <c r="W2952" t="s">
        <v>6627</v>
      </c>
      <c r="X2952" t="s">
        <v>36</v>
      </c>
      <c r="Y2952" t="s">
        <v>48</v>
      </c>
      <c r="Z2952" t="s">
        <v>49</v>
      </c>
      <c r="AA2952">
        <v>3329235</v>
      </c>
      <c r="AE2952">
        <v>100</v>
      </c>
      <c r="AF2952">
        <v>45.181699999999999</v>
      </c>
      <c r="AG2952">
        <v>10</v>
      </c>
      <c r="AH2952">
        <v>8.0093999999999994</v>
      </c>
      <c r="AI2952">
        <v>100</v>
      </c>
      <c r="AJ2952">
        <v>23.3017</v>
      </c>
      <c r="AK2952">
        <v>0</v>
      </c>
      <c r="AL2952">
        <v>35.229100000000003</v>
      </c>
      <c r="AM2952">
        <f>INDEX(Sheet1!B:B, MATCH('tab1'!U2952, Sheet1!A:A,0))</f>
        <v>8</v>
      </c>
      <c r="AN2952">
        <f>INDEX(Sheet1!B:B, MATCH('tab1'!Z2952, Sheet1!A:A,0))</f>
        <v>4</v>
      </c>
      <c r="AO2952">
        <f t="shared" si="46"/>
        <v>136</v>
      </c>
    </row>
    <row r="2953" spans="1:41" x14ac:dyDescent="0.3">
      <c r="A2953" t="s">
        <v>6478</v>
      </c>
      <c r="B2953" t="s">
        <v>6478</v>
      </c>
      <c r="C2953">
        <v>1310</v>
      </c>
      <c r="D2953" t="s">
        <v>6479</v>
      </c>
      <c r="E2953" t="s">
        <v>43</v>
      </c>
      <c r="F2953">
        <v>11230</v>
      </c>
      <c r="G2953" t="s">
        <v>13583</v>
      </c>
      <c r="H2953" t="s">
        <v>14857</v>
      </c>
      <c r="I2953" t="s">
        <v>16122</v>
      </c>
      <c r="J2953" t="s">
        <v>43</v>
      </c>
      <c r="K2953">
        <v>11230</v>
      </c>
      <c r="L2953">
        <v>314</v>
      </c>
      <c r="M2953" t="s">
        <v>14861</v>
      </c>
      <c r="N2953">
        <v>40.627380000000002</v>
      </c>
      <c r="O2953">
        <v>-73.963496000000006</v>
      </c>
      <c r="P2953">
        <v>3067060001</v>
      </c>
      <c r="Q2953" t="s">
        <v>6480</v>
      </c>
      <c r="S2953" s="1">
        <v>78551</v>
      </c>
      <c r="T2953" t="s">
        <v>45</v>
      </c>
      <c r="U2953" t="s">
        <v>46</v>
      </c>
      <c r="V2953">
        <v>0</v>
      </c>
      <c r="W2953" t="s">
        <v>6481</v>
      </c>
      <c r="X2953" t="s">
        <v>36</v>
      </c>
      <c r="Y2953" t="s">
        <v>48</v>
      </c>
      <c r="Z2953" t="s">
        <v>49</v>
      </c>
      <c r="AA2953">
        <v>3179556</v>
      </c>
      <c r="AE2953">
        <v>100</v>
      </c>
      <c r="AF2953">
        <v>45.181699999999999</v>
      </c>
      <c r="AG2953">
        <v>11</v>
      </c>
      <c r="AH2953">
        <v>8.0093999999999994</v>
      </c>
      <c r="AI2953">
        <v>100</v>
      </c>
      <c r="AJ2953">
        <v>23.3017</v>
      </c>
      <c r="AK2953">
        <v>0</v>
      </c>
      <c r="AL2953">
        <v>35.229100000000003</v>
      </c>
      <c r="AM2953">
        <f>INDEX(Sheet1!B:B, MATCH('tab1'!U2953, Sheet1!A:A,0))</f>
        <v>8</v>
      </c>
      <c r="AN2953">
        <f>INDEX(Sheet1!B:B, MATCH('tab1'!Z2953, Sheet1!A:A,0))</f>
        <v>4</v>
      </c>
      <c r="AO2953">
        <f t="shared" si="46"/>
        <v>136</v>
      </c>
    </row>
    <row r="2954" spans="1:41" x14ac:dyDescent="0.3">
      <c r="A2954" t="s">
        <v>807</v>
      </c>
      <c r="B2954" t="s">
        <v>808</v>
      </c>
      <c r="C2954">
        <v>1271</v>
      </c>
      <c r="D2954" t="s">
        <v>809</v>
      </c>
      <c r="E2954" t="s">
        <v>43</v>
      </c>
      <c r="F2954">
        <v>11210</v>
      </c>
      <c r="G2954" t="s">
        <v>12429</v>
      </c>
      <c r="H2954" t="s">
        <v>14857</v>
      </c>
      <c r="I2954" t="s">
        <v>15019</v>
      </c>
      <c r="J2954" t="s">
        <v>43</v>
      </c>
      <c r="K2954">
        <v>11210</v>
      </c>
      <c r="L2954">
        <v>318</v>
      </c>
      <c r="M2954" t="s">
        <v>14888</v>
      </c>
      <c r="N2954">
        <v>40.623232000000002</v>
      </c>
      <c r="O2954">
        <v>-73.941354000000004</v>
      </c>
      <c r="P2954">
        <v>3076350011</v>
      </c>
      <c r="Q2954" t="s">
        <v>810</v>
      </c>
      <c r="S2954" s="1">
        <v>1</v>
      </c>
      <c r="T2954" t="s">
        <v>45</v>
      </c>
      <c r="U2954" t="s">
        <v>46</v>
      </c>
      <c r="V2954">
        <v>0</v>
      </c>
      <c r="W2954" t="s">
        <v>811</v>
      </c>
      <c r="X2954" t="s">
        <v>36</v>
      </c>
      <c r="Y2954" t="s">
        <v>48</v>
      </c>
      <c r="Z2954" t="s">
        <v>49</v>
      </c>
      <c r="AA2954">
        <v>3208963</v>
      </c>
      <c r="AE2954">
        <v>100</v>
      </c>
      <c r="AF2954">
        <v>45.181699999999999</v>
      </c>
      <c r="AG2954">
        <v>0</v>
      </c>
      <c r="AH2954">
        <v>8.0093999999999994</v>
      </c>
      <c r="AI2954">
        <v>100</v>
      </c>
      <c r="AJ2954">
        <v>23.3017</v>
      </c>
      <c r="AK2954">
        <v>100</v>
      </c>
      <c r="AL2954">
        <v>35.229100000000003</v>
      </c>
      <c r="AM2954">
        <f>INDEX(Sheet1!B:B, MATCH('tab1'!U2954, Sheet1!A:A,0))</f>
        <v>8</v>
      </c>
      <c r="AN2954">
        <f>INDEX(Sheet1!B:B, MATCH('tab1'!Z2954, Sheet1!A:A,0))</f>
        <v>4</v>
      </c>
      <c r="AO2954">
        <f t="shared" si="46"/>
        <v>136</v>
      </c>
    </row>
    <row r="2955" spans="1:41" x14ac:dyDescent="0.3">
      <c r="A2955" t="s">
        <v>9712</v>
      </c>
      <c r="B2955" t="s">
        <v>9713</v>
      </c>
      <c r="C2955" t="s">
        <v>7520</v>
      </c>
      <c r="D2955" t="s">
        <v>7521</v>
      </c>
      <c r="E2955" t="s">
        <v>31</v>
      </c>
      <c r="F2955">
        <v>11415</v>
      </c>
      <c r="G2955" t="s">
        <v>13798</v>
      </c>
      <c r="H2955" t="s">
        <v>14857</v>
      </c>
      <c r="I2955" t="s">
        <v>16323</v>
      </c>
      <c r="J2955" t="s">
        <v>31</v>
      </c>
      <c r="K2955">
        <v>11415</v>
      </c>
      <c r="L2955">
        <v>409</v>
      </c>
      <c r="M2955" t="s">
        <v>14877</v>
      </c>
      <c r="N2955">
        <v>40.707794999999997</v>
      </c>
      <c r="O2955">
        <v>-73.833827999999997</v>
      </c>
      <c r="P2955">
        <v>4033290011</v>
      </c>
      <c r="Q2955" t="s">
        <v>9714</v>
      </c>
      <c r="S2955" s="1">
        <v>79500</v>
      </c>
      <c r="T2955" t="s">
        <v>45</v>
      </c>
      <c r="U2955" t="s">
        <v>46</v>
      </c>
      <c r="V2955">
        <v>0</v>
      </c>
      <c r="W2955" t="s">
        <v>9715</v>
      </c>
      <c r="X2955" t="s">
        <v>36</v>
      </c>
      <c r="Y2955" t="s">
        <v>48</v>
      </c>
      <c r="Z2955" t="s">
        <v>49</v>
      </c>
      <c r="AA2955">
        <v>4437658</v>
      </c>
      <c r="AE2955">
        <v>0</v>
      </c>
      <c r="AF2955">
        <v>45.181699999999999</v>
      </c>
      <c r="AG2955">
        <v>12</v>
      </c>
      <c r="AH2955">
        <v>8.0093999999999994</v>
      </c>
      <c r="AI2955">
        <v>0</v>
      </c>
      <c r="AJ2955">
        <v>23.3017</v>
      </c>
      <c r="AK2955">
        <v>0</v>
      </c>
      <c r="AL2955">
        <v>35.229100000000003</v>
      </c>
      <c r="AM2955">
        <f>INDEX(Sheet1!B:B, MATCH('tab1'!U2955, Sheet1!A:A,0))</f>
        <v>8</v>
      </c>
      <c r="AN2955">
        <f>INDEX(Sheet1!B:B, MATCH('tab1'!Z2955, Sheet1!A:A,0))</f>
        <v>4</v>
      </c>
      <c r="AO2955">
        <f t="shared" si="46"/>
        <v>136</v>
      </c>
    </row>
    <row r="2956" spans="1:41" x14ac:dyDescent="0.3">
      <c r="A2956" t="s">
        <v>8494</v>
      </c>
      <c r="B2956" t="s">
        <v>8495</v>
      </c>
      <c r="C2956">
        <v>1531</v>
      </c>
      <c r="D2956" t="s">
        <v>8496</v>
      </c>
      <c r="E2956" t="s">
        <v>43</v>
      </c>
      <c r="F2956">
        <v>11219</v>
      </c>
      <c r="G2956" t="s">
        <v>14007</v>
      </c>
      <c r="H2956" t="s">
        <v>14857</v>
      </c>
      <c r="I2956" t="s">
        <v>16515</v>
      </c>
      <c r="J2956" t="s">
        <v>43</v>
      </c>
      <c r="K2956">
        <v>11219</v>
      </c>
      <c r="L2956">
        <v>311</v>
      </c>
      <c r="M2956" t="s">
        <v>14912</v>
      </c>
      <c r="N2956">
        <v>40.624015999999997</v>
      </c>
      <c r="O2956">
        <v>-73.995101000000005</v>
      </c>
      <c r="P2956">
        <v>3055300019</v>
      </c>
      <c r="Q2956" t="s">
        <v>8497</v>
      </c>
      <c r="S2956" s="1">
        <v>78805</v>
      </c>
      <c r="T2956" t="s">
        <v>45</v>
      </c>
      <c r="U2956" t="s">
        <v>34</v>
      </c>
      <c r="V2956">
        <v>0</v>
      </c>
      <c r="W2956" t="s">
        <v>8498</v>
      </c>
      <c r="X2956" t="s">
        <v>36</v>
      </c>
      <c r="Y2956" t="s">
        <v>48</v>
      </c>
      <c r="Z2956" t="s">
        <v>49</v>
      </c>
      <c r="AA2956">
        <v>3132691</v>
      </c>
      <c r="AE2956">
        <v>66.666700000000006</v>
      </c>
      <c r="AF2956">
        <v>45.181699999999999</v>
      </c>
      <c r="AG2956">
        <v>5</v>
      </c>
      <c r="AH2956">
        <v>8.0093999999999994</v>
      </c>
      <c r="AI2956">
        <v>33.333300000000001</v>
      </c>
      <c r="AJ2956">
        <v>23.3017</v>
      </c>
      <c r="AK2956">
        <v>33.333300000000001</v>
      </c>
      <c r="AL2956">
        <v>35.229100000000003</v>
      </c>
      <c r="AM2956">
        <f>INDEX(Sheet1!B:B, MATCH('tab1'!U2956, Sheet1!A:A,0))</f>
        <v>5</v>
      </c>
      <c r="AN2956">
        <f>INDEX(Sheet1!B:B, MATCH('tab1'!Z2956, Sheet1!A:A,0))</f>
        <v>4</v>
      </c>
      <c r="AO2956">
        <f t="shared" si="46"/>
        <v>24</v>
      </c>
    </row>
    <row r="2957" spans="1:41" x14ac:dyDescent="0.3">
      <c r="A2957" t="s">
        <v>9970</v>
      </c>
      <c r="B2957" t="s">
        <v>9971</v>
      </c>
      <c r="C2957">
        <v>452</v>
      </c>
      <c r="D2957" t="s">
        <v>9972</v>
      </c>
      <c r="E2957" t="s">
        <v>43</v>
      </c>
      <c r="F2957">
        <v>11218</v>
      </c>
      <c r="G2957" t="s">
        <v>14327</v>
      </c>
      <c r="H2957" t="s">
        <v>14857</v>
      </c>
      <c r="I2957" t="s">
        <v>16784</v>
      </c>
      <c r="J2957" t="s">
        <v>43</v>
      </c>
      <c r="K2957">
        <v>11218</v>
      </c>
      <c r="L2957">
        <v>312</v>
      </c>
      <c r="M2957" t="s">
        <v>14912</v>
      </c>
      <c r="N2957">
        <v>40.637647999999999</v>
      </c>
      <c r="O2957">
        <v>-73.969586000000007</v>
      </c>
      <c r="P2957">
        <v>3053920032</v>
      </c>
      <c r="Q2957" t="s">
        <v>9973</v>
      </c>
      <c r="S2957" s="1">
        <v>79432</v>
      </c>
      <c r="T2957" t="s">
        <v>45</v>
      </c>
      <c r="U2957" t="s">
        <v>46</v>
      </c>
      <c r="V2957">
        <v>0</v>
      </c>
      <c r="W2957" t="s">
        <v>9974</v>
      </c>
      <c r="X2957" t="s">
        <v>36</v>
      </c>
      <c r="Y2957" t="s">
        <v>48</v>
      </c>
      <c r="Z2957" t="s">
        <v>49</v>
      </c>
      <c r="AA2957">
        <v>3126876</v>
      </c>
      <c r="AE2957">
        <v>0</v>
      </c>
      <c r="AF2957">
        <v>45.181699999999999</v>
      </c>
      <c r="AG2957">
        <v>4</v>
      </c>
      <c r="AH2957">
        <v>8.0093999999999994</v>
      </c>
      <c r="AI2957">
        <v>0</v>
      </c>
      <c r="AJ2957">
        <v>23.3017</v>
      </c>
      <c r="AK2957">
        <v>0</v>
      </c>
      <c r="AL2957">
        <v>35.229100000000003</v>
      </c>
      <c r="AM2957">
        <f>INDEX(Sheet1!B:B, MATCH('tab1'!U2957, Sheet1!A:A,0))</f>
        <v>8</v>
      </c>
      <c r="AN2957">
        <f>INDEX(Sheet1!B:B, MATCH('tab1'!Z2957, Sheet1!A:A,0))</f>
        <v>4</v>
      </c>
      <c r="AO2957">
        <f t="shared" si="46"/>
        <v>136</v>
      </c>
    </row>
    <row r="2958" spans="1:41" x14ac:dyDescent="0.3">
      <c r="A2958" t="s">
        <v>9970</v>
      </c>
      <c r="B2958" t="s">
        <v>11876</v>
      </c>
      <c r="C2958">
        <v>1192</v>
      </c>
      <c r="D2958" t="s">
        <v>11877</v>
      </c>
      <c r="E2958" t="s">
        <v>43</v>
      </c>
      <c r="F2958">
        <v>11210</v>
      </c>
      <c r="G2958" t="s">
        <v>14751</v>
      </c>
      <c r="H2958" t="s">
        <v>14857</v>
      </c>
      <c r="I2958" t="s">
        <v>17138</v>
      </c>
      <c r="J2958" t="s">
        <v>43</v>
      </c>
      <c r="K2958">
        <v>11210</v>
      </c>
      <c r="L2958">
        <v>318</v>
      </c>
      <c r="M2958" t="s">
        <v>14888</v>
      </c>
      <c r="N2958">
        <v>40.622566999999997</v>
      </c>
      <c r="O2958">
        <v>-73.945065</v>
      </c>
      <c r="P2958">
        <v>3076300001</v>
      </c>
      <c r="Q2958" t="s">
        <v>9973</v>
      </c>
      <c r="S2958" s="1">
        <v>79432</v>
      </c>
      <c r="T2958" t="s">
        <v>45</v>
      </c>
      <c r="U2958" t="s">
        <v>46</v>
      </c>
      <c r="V2958">
        <v>0</v>
      </c>
      <c r="W2958" t="s">
        <v>11878</v>
      </c>
      <c r="X2958" t="s">
        <v>36</v>
      </c>
      <c r="Y2958" t="s">
        <v>48</v>
      </c>
      <c r="Z2958" t="s">
        <v>49</v>
      </c>
      <c r="AA2958">
        <v>3396953</v>
      </c>
      <c r="AE2958">
        <v>0</v>
      </c>
      <c r="AF2958">
        <v>45.181699999999999</v>
      </c>
      <c r="AG2958">
        <v>8</v>
      </c>
      <c r="AH2958">
        <v>8.0093999999999994</v>
      </c>
      <c r="AI2958">
        <v>0</v>
      </c>
      <c r="AJ2958">
        <v>23.3017</v>
      </c>
      <c r="AK2958">
        <v>0</v>
      </c>
      <c r="AL2958">
        <v>35.229100000000003</v>
      </c>
      <c r="AM2958">
        <f>INDEX(Sheet1!B:B, MATCH('tab1'!U2958, Sheet1!A:A,0))</f>
        <v>8</v>
      </c>
      <c r="AN2958">
        <f>INDEX(Sheet1!B:B, MATCH('tab1'!Z2958, Sheet1!A:A,0))</f>
        <v>4</v>
      </c>
      <c r="AO2958">
        <f t="shared" si="46"/>
        <v>136</v>
      </c>
    </row>
    <row r="2959" spans="1:41" x14ac:dyDescent="0.3">
      <c r="A2959" t="s">
        <v>8894</v>
      </c>
      <c r="B2959" t="s">
        <v>8894</v>
      </c>
      <c r="C2959">
        <v>186</v>
      </c>
      <c r="D2959" t="s">
        <v>8895</v>
      </c>
      <c r="E2959" t="s">
        <v>43</v>
      </c>
      <c r="F2959">
        <v>11211</v>
      </c>
      <c r="G2959" t="s">
        <v>14092</v>
      </c>
      <c r="H2959" t="s">
        <v>14857</v>
      </c>
      <c r="I2959" t="s">
        <v>16586</v>
      </c>
      <c r="J2959" t="s">
        <v>43</v>
      </c>
      <c r="K2959">
        <v>11211</v>
      </c>
      <c r="L2959">
        <v>301</v>
      </c>
      <c r="M2959" t="s">
        <v>14922</v>
      </c>
      <c r="N2959">
        <v>40.706204</v>
      </c>
      <c r="O2959">
        <v>-73.959636000000003</v>
      </c>
      <c r="P2959">
        <v>3021880011</v>
      </c>
      <c r="Q2959" t="s">
        <v>8896</v>
      </c>
      <c r="S2959" s="1">
        <v>78551</v>
      </c>
      <c r="T2959" t="s">
        <v>45</v>
      </c>
      <c r="U2959" t="s">
        <v>46</v>
      </c>
      <c r="V2959">
        <v>0</v>
      </c>
      <c r="W2959" t="s">
        <v>8897</v>
      </c>
      <c r="X2959" t="s">
        <v>36</v>
      </c>
      <c r="Y2959" t="s">
        <v>48</v>
      </c>
      <c r="Z2959" t="s">
        <v>49</v>
      </c>
      <c r="AA2959">
        <v>3060079</v>
      </c>
      <c r="AE2959">
        <v>50</v>
      </c>
      <c r="AF2959">
        <v>45.181699999999999</v>
      </c>
      <c r="AG2959">
        <v>4</v>
      </c>
      <c r="AH2959">
        <v>8.0093999999999994</v>
      </c>
      <c r="AI2959">
        <v>50</v>
      </c>
      <c r="AJ2959">
        <v>23.3017</v>
      </c>
      <c r="AK2959">
        <v>0</v>
      </c>
      <c r="AL2959">
        <v>35.229100000000003</v>
      </c>
      <c r="AM2959">
        <f>INDEX(Sheet1!B:B, MATCH('tab1'!U2959, Sheet1!A:A,0))</f>
        <v>8</v>
      </c>
      <c r="AN2959">
        <f>INDEX(Sheet1!B:B, MATCH('tab1'!Z2959, Sheet1!A:A,0))</f>
        <v>4</v>
      </c>
      <c r="AO2959">
        <f t="shared" si="46"/>
        <v>136</v>
      </c>
    </row>
    <row r="2960" spans="1:41" x14ac:dyDescent="0.3">
      <c r="A2960" t="s">
        <v>8005</v>
      </c>
      <c r="B2960" t="s">
        <v>8005</v>
      </c>
      <c r="C2960">
        <v>5110</v>
      </c>
      <c r="D2960" t="s">
        <v>8006</v>
      </c>
      <c r="E2960" t="s">
        <v>43</v>
      </c>
      <c r="F2960">
        <v>11204</v>
      </c>
      <c r="G2960" t="s">
        <v>13900</v>
      </c>
      <c r="H2960" t="s">
        <v>14857</v>
      </c>
      <c r="I2960" t="s">
        <v>16415</v>
      </c>
      <c r="J2960" t="s">
        <v>43</v>
      </c>
      <c r="K2960">
        <v>11204</v>
      </c>
      <c r="L2960">
        <v>312</v>
      </c>
      <c r="M2960" t="s">
        <v>14912</v>
      </c>
      <c r="N2960">
        <v>40.627049999999997</v>
      </c>
      <c r="O2960">
        <v>-73.982264999999998</v>
      </c>
      <c r="P2960">
        <v>3054670042</v>
      </c>
      <c r="Q2960" t="s">
        <v>8007</v>
      </c>
      <c r="S2960" s="1">
        <v>78551</v>
      </c>
      <c r="T2960" t="s">
        <v>45</v>
      </c>
      <c r="U2960" t="s">
        <v>34</v>
      </c>
      <c r="V2960">
        <v>0</v>
      </c>
      <c r="W2960" t="s">
        <v>8008</v>
      </c>
      <c r="X2960" t="s">
        <v>36</v>
      </c>
      <c r="Y2960" t="s">
        <v>48</v>
      </c>
      <c r="Z2960" t="s">
        <v>49</v>
      </c>
      <c r="AA2960">
        <v>3129697</v>
      </c>
      <c r="AG2960">
        <v>5</v>
      </c>
      <c r="AH2960">
        <v>8.0093999999999994</v>
      </c>
      <c r="AM2960">
        <f>INDEX(Sheet1!B:B, MATCH('tab1'!U2960, Sheet1!A:A,0))</f>
        <v>5</v>
      </c>
      <c r="AN2960">
        <f>INDEX(Sheet1!B:B, MATCH('tab1'!Z2960, Sheet1!A:A,0))</f>
        <v>4</v>
      </c>
      <c r="AO2960">
        <f t="shared" si="46"/>
        <v>24</v>
      </c>
    </row>
    <row r="2961" spans="1:41" x14ac:dyDescent="0.3">
      <c r="A2961" t="s">
        <v>4746</v>
      </c>
      <c r="B2961" t="s">
        <v>4747</v>
      </c>
      <c r="C2961">
        <v>712</v>
      </c>
      <c r="D2961" t="s">
        <v>682</v>
      </c>
      <c r="E2961" t="s">
        <v>43</v>
      </c>
      <c r="F2961">
        <v>11206</v>
      </c>
      <c r="G2961" t="s">
        <v>12722</v>
      </c>
      <c r="H2961" t="s">
        <v>14857</v>
      </c>
      <c r="I2961" t="s">
        <v>15303</v>
      </c>
      <c r="J2961" t="s">
        <v>43</v>
      </c>
      <c r="K2961">
        <v>11206</v>
      </c>
      <c r="L2961">
        <v>301</v>
      </c>
      <c r="M2961" t="s">
        <v>14922</v>
      </c>
      <c r="N2961">
        <v>40.699547000000003</v>
      </c>
      <c r="O2961">
        <v>-73.957144999999997</v>
      </c>
      <c r="P2961">
        <v>3022620024</v>
      </c>
      <c r="Q2961" t="s">
        <v>4748</v>
      </c>
      <c r="S2961" s="1">
        <v>78551</v>
      </c>
      <c r="T2961" t="s">
        <v>45</v>
      </c>
      <c r="U2961" t="s">
        <v>46</v>
      </c>
      <c r="V2961">
        <v>0</v>
      </c>
      <c r="W2961" t="s">
        <v>4749</v>
      </c>
      <c r="X2961" t="s">
        <v>36</v>
      </c>
      <c r="Y2961" t="s">
        <v>48</v>
      </c>
      <c r="Z2961" t="s">
        <v>49</v>
      </c>
      <c r="AA2961">
        <v>3392365</v>
      </c>
      <c r="AE2961">
        <v>100</v>
      </c>
      <c r="AF2961">
        <v>45.181699999999999</v>
      </c>
      <c r="AG2961">
        <v>7</v>
      </c>
      <c r="AH2961">
        <v>8.0093999999999994</v>
      </c>
      <c r="AI2961">
        <v>100</v>
      </c>
      <c r="AJ2961">
        <v>23.3017</v>
      </c>
      <c r="AK2961">
        <v>100</v>
      </c>
      <c r="AL2961">
        <v>35.229100000000003</v>
      </c>
      <c r="AM2961">
        <f>INDEX(Sheet1!B:B, MATCH('tab1'!U2961, Sheet1!A:A,0))</f>
        <v>8</v>
      </c>
      <c r="AN2961">
        <f>INDEX(Sheet1!B:B, MATCH('tab1'!Z2961, Sheet1!A:A,0))</f>
        <v>4</v>
      </c>
      <c r="AO2961">
        <f t="shared" si="46"/>
        <v>136</v>
      </c>
    </row>
    <row r="2962" spans="1:41" x14ac:dyDescent="0.3">
      <c r="A2962" t="s">
        <v>11034</v>
      </c>
      <c r="B2962" t="s">
        <v>11034</v>
      </c>
      <c r="C2962">
        <v>919</v>
      </c>
      <c r="D2962" t="s">
        <v>11035</v>
      </c>
      <c r="E2962" t="s">
        <v>43</v>
      </c>
      <c r="F2962">
        <v>11230</v>
      </c>
      <c r="G2962" t="s">
        <v>14568</v>
      </c>
      <c r="H2962" t="s">
        <v>14857</v>
      </c>
      <c r="I2962" t="s">
        <v>16990</v>
      </c>
      <c r="J2962" t="s">
        <v>43</v>
      </c>
      <c r="K2962">
        <v>11230</v>
      </c>
      <c r="L2962">
        <v>312</v>
      </c>
      <c r="M2962" t="s">
        <v>14912</v>
      </c>
      <c r="N2962">
        <v>40.626379999999997</v>
      </c>
      <c r="O2962">
        <v>-73.966486000000003</v>
      </c>
      <c r="P2962">
        <v>3065230001</v>
      </c>
      <c r="Q2962" t="s">
        <v>11036</v>
      </c>
      <c r="S2962" s="1">
        <v>78551</v>
      </c>
      <c r="T2962" t="s">
        <v>45</v>
      </c>
      <c r="U2962" t="s">
        <v>46</v>
      </c>
      <c r="V2962">
        <v>0</v>
      </c>
      <c r="W2962" t="s">
        <v>11037</v>
      </c>
      <c r="X2962" t="s">
        <v>36</v>
      </c>
      <c r="Y2962" t="s">
        <v>48</v>
      </c>
      <c r="Z2962" t="s">
        <v>49</v>
      </c>
      <c r="AA2962">
        <v>3170990</v>
      </c>
      <c r="AE2962">
        <v>0</v>
      </c>
      <c r="AF2962">
        <v>45.181699999999999</v>
      </c>
      <c r="AG2962">
        <v>0</v>
      </c>
      <c r="AH2962">
        <v>8.0093999999999994</v>
      </c>
      <c r="AI2962">
        <v>0</v>
      </c>
      <c r="AJ2962">
        <v>23.3017</v>
      </c>
      <c r="AK2962">
        <v>0</v>
      </c>
      <c r="AL2962">
        <v>35.229100000000003</v>
      </c>
      <c r="AM2962">
        <f>INDEX(Sheet1!B:B, MATCH('tab1'!U2962, Sheet1!A:A,0))</f>
        <v>8</v>
      </c>
      <c r="AN2962">
        <f>INDEX(Sheet1!B:B, MATCH('tab1'!Z2962, Sheet1!A:A,0))</f>
        <v>4</v>
      </c>
      <c r="AO2962">
        <f t="shared" si="46"/>
        <v>136</v>
      </c>
    </row>
    <row r="2963" spans="1:41" x14ac:dyDescent="0.3">
      <c r="A2963" t="s">
        <v>10133</v>
      </c>
      <c r="B2963" t="s">
        <v>10133</v>
      </c>
      <c r="C2963">
        <v>1205</v>
      </c>
      <c r="D2963" t="s">
        <v>10134</v>
      </c>
      <c r="E2963" t="s">
        <v>43</v>
      </c>
      <c r="F2963">
        <v>11219</v>
      </c>
      <c r="G2963" t="s">
        <v>14366</v>
      </c>
      <c r="H2963" t="s">
        <v>14857</v>
      </c>
      <c r="I2963" t="s">
        <v>16818</v>
      </c>
      <c r="J2963" t="s">
        <v>43</v>
      </c>
      <c r="K2963">
        <v>11219</v>
      </c>
      <c r="L2963">
        <v>312</v>
      </c>
      <c r="M2963" t="s">
        <v>14912</v>
      </c>
      <c r="N2963">
        <v>40.638925</v>
      </c>
      <c r="O2963">
        <v>-73.991006999999996</v>
      </c>
      <c r="P2963">
        <v>3056040001</v>
      </c>
      <c r="Q2963" t="s">
        <v>10135</v>
      </c>
      <c r="S2963" s="1">
        <v>78551</v>
      </c>
      <c r="T2963" t="s">
        <v>45</v>
      </c>
      <c r="U2963" t="s">
        <v>46</v>
      </c>
      <c r="V2963">
        <v>0</v>
      </c>
      <c r="W2963" t="s">
        <v>10136</v>
      </c>
      <c r="X2963" t="s">
        <v>36</v>
      </c>
      <c r="Y2963" t="s">
        <v>48</v>
      </c>
      <c r="Z2963" t="s">
        <v>49</v>
      </c>
      <c r="AA2963">
        <v>3136132</v>
      </c>
      <c r="AE2963">
        <v>0</v>
      </c>
      <c r="AF2963">
        <v>45.181699999999999</v>
      </c>
      <c r="AG2963">
        <v>7</v>
      </c>
      <c r="AH2963">
        <v>8.0093999999999994</v>
      </c>
      <c r="AI2963">
        <v>0</v>
      </c>
      <c r="AJ2963">
        <v>23.3017</v>
      </c>
      <c r="AK2963">
        <v>0</v>
      </c>
      <c r="AL2963">
        <v>35.229100000000003</v>
      </c>
      <c r="AM2963">
        <f>INDEX(Sheet1!B:B, MATCH('tab1'!U2963, Sheet1!A:A,0))</f>
        <v>8</v>
      </c>
      <c r="AN2963">
        <f>INDEX(Sheet1!B:B, MATCH('tab1'!Z2963, Sheet1!A:A,0))</f>
        <v>4</v>
      </c>
      <c r="AO2963">
        <f t="shared" si="46"/>
        <v>136</v>
      </c>
    </row>
    <row r="2964" spans="1:41" x14ac:dyDescent="0.3">
      <c r="A2964" t="s">
        <v>11197</v>
      </c>
      <c r="B2964" t="s">
        <v>11197</v>
      </c>
      <c r="C2964">
        <v>988</v>
      </c>
      <c r="D2964" t="s">
        <v>11198</v>
      </c>
      <c r="E2964" t="s">
        <v>135</v>
      </c>
      <c r="F2964">
        <v>10302</v>
      </c>
      <c r="G2964" t="s">
        <v>14605</v>
      </c>
      <c r="H2964" t="s">
        <v>14857</v>
      </c>
      <c r="I2964" t="s">
        <v>17020</v>
      </c>
      <c r="J2964" t="s">
        <v>14884</v>
      </c>
      <c r="K2964">
        <v>10302</v>
      </c>
      <c r="L2964">
        <v>501</v>
      </c>
      <c r="M2964" t="s">
        <v>14885</v>
      </c>
      <c r="N2964">
        <v>40.632539999999999</v>
      </c>
      <c r="O2964">
        <v>-74.133602999999994</v>
      </c>
      <c r="P2964">
        <v>5010330028</v>
      </c>
      <c r="Q2964" t="s">
        <v>11199</v>
      </c>
      <c r="R2964">
        <v>105731</v>
      </c>
      <c r="S2964" s="1">
        <v>1</v>
      </c>
      <c r="T2964" t="s">
        <v>45</v>
      </c>
      <c r="U2964" t="s">
        <v>46</v>
      </c>
      <c r="V2964">
        <v>0</v>
      </c>
      <c r="W2964" t="s">
        <v>11200</v>
      </c>
      <c r="X2964" t="s">
        <v>36</v>
      </c>
      <c r="Y2964" t="s">
        <v>48</v>
      </c>
      <c r="Z2964" t="s">
        <v>49</v>
      </c>
      <c r="AA2964">
        <v>5106985</v>
      </c>
      <c r="AG2964">
        <v>0</v>
      </c>
      <c r="AH2964">
        <v>8.0093999999999994</v>
      </c>
      <c r="AM2964">
        <f>INDEX(Sheet1!B:B, MATCH('tab1'!U2964, Sheet1!A:A,0))</f>
        <v>8</v>
      </c>
      <c r="AN2964">
        <f>INDEX(Sheet1!B:B, MATCH('tab1'!Z2964, Sheet1!A:A,0))</f>
        <v>4</v>
      </c>
      <c r="AO2964">
        <f t="shared" si="46"/>
        <v>136</v>
      </c>
    </row>
    <row r="2965" spans="1:41" x14ac:dyDescent="0.3">
      <c r="A2965" t="s">
        <v>3297</v>
      </c>
      <c r="B2965" t="s">
        <v>3297</v>
      </c>
      <c r="C2965">
        <v>4315</v>
      </c>
      <c r="D2965" t="s">
        <v>3298</v>
      </c>
      <c r="E2965" t="s">
        <v>43</v>
      </c>
      <c r="F2965">
        <v>11204</v>
      </c>
      <c r="G2965" t="s">
        <v>12925</v>
      </c>
      <c r="H2965" t="s">
        <v>14857</v>
      </c>
      <c r="I2965" t="s">
        <v>15240</v>
      </c>
      <c r="J2965" t="s">
        <v>43</v>
      </c>
      <c r="K2965">
        <v>11204</v>
      </c>
      <c r="L2965">
        <v>312</v>
      </c>
      <c r="M2965" t="s">
        <v>14912</v>
      </c>
      <c r="N2965">
        <v>40.634250000000002</v>
      </c>
      <c r="O2965">
        <v>-73.982151000000002</v>
      </c>
      <c r="P2965">
        <v>3053790004</v>
      </c>
      <c r="Q2965" t="s">
        <v>1965</v>
      </c>
      <c r="S2965" s="1">
        <v>79498</v>
      </c>
      <c r="T2965" t="s">
        <v>45</v>
      </c>
      <c r="U2965" t="s">
        <v>46</v>
      </c>
      <c r="V2965">
        <v>0</v>
      </c>
      <c r="W2965" t="s">
        <v>3299</v>
      </c>
      <c r="X2965" t="s">
        <v>36</v>
      </c>
      <c r="Y2965" t="s">
        <v>48</v>
      </c>
      <c r="Z2965" t="s">
        <v>49</v>
      </c>
      <c r="AA2965">
        <v>3421702</v>
      </c>
      <c r="AE2965">
        <v>100</v>
      </c>
      <c r="AF2965">
        <v>45.181699999999999</v>
      </c>
      <c r="AG2965">
        <v>7</v>
      </c>
      <c r="AH2965">
        <v>8.0093999999999994</v>
      </c>
      <c r="AI2965">
        <v>100</v>
      </c>
      <c r="AJ2965">
        <v>23.3017</v>
      </c>
      <c r="AK2965">
        <v>50</v>
      </c>
      <c r="AL2965">
        <v>35.229100000000003</v>
      </c>
      <c r="AM2965">
        <f>INDEX(Sheet1!B:B, MATCH('tab1'!U2965, Sheet1!A:A,0))</f>
        <v>8</v>
      </c>
      <c r="AN2965">
        <f>INDEX(Sheet1!B:B, MATCH('tab1'!Z2965, Sheet1!A:A,0))</f>
        <v>4</v>
      </c>
      <c r="AO2965">
        <f t="shared" si="46"/>
        <v>136</v>
      </c>
    </row>
    <row r="2966" spans="1:41" x14ac:dyDescent="0.3">
      <c r="A2966" t="s">
        <v>11925</v>
      </c>
      <c r="B2966" t="s">
        <v>11926</v>
      </c>
      <c r="C2966">
        <v>325</v>
      </c>
      <c r="D2966" t="s">
        <v>7442</v>
      </c>
      <c r="E2966" t="s">
        <v>43</v>
      </c>
      <c r="F2966">
        <v>11223</v>
      </c>
      <c r="G2966" t="s">
        <v>14762</v>
      </c>
      <c r="H2966" t="s">
        <v>14857</v>
      </c>
      <c r="I2966" t="s">
        <v>17147</v>
      </c>
      <c r="J2966" t="s">
        <v>43</v>
      </c>
      <c r="K2966">
        <v>11223</v>
      </c>
      <c r="L2966">
        <v>315</v>
      </c>
      <c r="M2966" t="s">
        <v>14861</v>
      </c>
      <c r="N2966">
        <v>40.587997999999999</v>
      </c>
      <c r="O2966">
        <v>-73.973860999999999</v>
      </c>
      <c r="P2966">
        <v>3071920045</v>
      </c>
      <c r="Q2966" t="s">
        <v>4678</v>
      </c>
      <c r="S2966" s="1">
        <v>79500</v>
      </c>
      <c r="T2966" t="s">
        <v>45</v>
      </c>
      <c r="U2966" t="s">
        <v>46</v>
      </c>
      <c r="V2966">
        <v>0</v>
      </c>
      <c r="W2966" t="s">
        <v>11927</v>
      </c>
      <c r="X2966" t="s">
        <v>36</v>
      </c>
      <c r="Y2966" t="s">
        <v>48</v>
      </c>
      <c r="Z2966" t="s">
        <v>49</v>
      </c>
      <c r="AA2966">
        <v>3195026</v>
      </c>
      <c r="AG2966">
        <v>1</v>
      </c>
      <c r="AH2966">
        <v>8.0093999999999994</v>
      </c>
      <c r="AM2966">
        <f>INDEX(Sheet1!B:B, MATCH('tab1'!U2966, Sheet1!A:A,0))</f>
        <v>8</v>
      </c>
      <c r="AN2966">
        <f>INDEX(Sheet1!B:B, MATCH('tab1'!Z2966, Sheet1!A:A,0))</f>
        <v>4</v>
      </c>
      <c r="AO2966">
        <f t="shared" si="46"/>
        <v>136</v>
      </c>
    </row>
    <row r="2967" spans="1:41" x14ac:dyDescent="0.3">
      <c r="A2967" t="s">
        <v>11058</v>
      </c>
      <c r="B2967" t="s">
        <v>11059</v>
      </c>
      <c r="C2967">
        <v>49</v>
      </c>
      <c r="D2967" t="s">
        <v>10705</v>
      </c>
      <c r="E2967" t="s">
        <v>43</v>
      </c>
      <c r="F2967">
        <v>11223</v>
      </c>
      <c r="G2967" t="s">
        <v>14574</v>
      </c>
      <c r="H2967" t="s">
        <v>14857</v>
      </c>
      <c r="I2967" t="s">
        <v>16994</v>
      </c>
      <c r="J2967" t="s">
        <v>43</v>
      </c>
      <c r="K2967">
        <v>11223</v>
      </c>
      <c r="L2967">
        <v>311</v>
      </c>
      <c r="M2967" t="s">
        <v>14912</v>
      </c>
      <c r="N2967">
        <v>40.598166999999997</v>
      </c>
      <c r="O2967">
        <v>-73.983428000000004</v>
      </c>
      <c r="P2967">
        <v>3070770044</v>
      </c>
      <c r="Q2967" t="s">
        <v>11060</v>
      </c>
      <c r="S2967" s="1">
        <v>1</v>
      </c>
      <c r="T2967" t="s">
        <v>45</v>
      </c>
      <c r="U2967" t="s">
        <v>46</v>
      </c>
      <c r="V2967">
        <v>0</v>
      </c>
      <c r="W2967" t="s">
        <v>11061</v>
      </c>
      <c r="X2967" t="s">
        <v>36</v>
      </c>
      <c r="Y2967" t="s">
        <v>48</v>
      </c>
      <c r="Z2967" t="s">
        <v>49</v>
      </c>
      <c r="AA2967">
        <v>3189815</v>
      </c>
      <c r="AG2967">
        <v>0</v>
      </c>
      <c r="AH2967">
        <v>8.0093999999999994</v>
      </c>
      <c r="AM2967">
        <f>INDEX(Sheet1!B:B, MATCH('tab1'!U2967, Sheet1!A:A,0))</f>
        <v>8</v>
      </c>
      <c r="AN2967">
        <f>INDEX(Sheet1!B:B, MATCH('tab1'!Z2967, Sheet1!A:A,0))</f>
        <v>4</v>
      </c>
      <c r="AO2967">
        <f t="shared" si="46"/>
        <v>136</v>
      </c>
    </row>
    <row r="2968" spans="1:41" x14ac:dyDescent="0.3">
      <c r="A2968" t="s">
        <v>11058</v>
      </c>
      <c r="B2968" t="s">
        <v>11058</v>
      </c>
      <c r="C2968">
        <v>3300</v>
      </c>
      <c r="D2968" t="s">
        <v>441</v>
      </c>
      <c r="E2968" t="s">
        <v>43</v>
      </c>
      <c r="F2968">
        <v>11234</v>
      </c>
      <c r="G2968" t="s">
        <v>14752</v>
      </c>
      <c r="H2968" t="s">
        <v>14857</v>
      </c>
      <c r="I2968" t="s">
        <v>17139</v>
      </c>
      <c r="J2968" t="s">
        <v>43</v>
      </c>
      <c r="K2968">
        <v>11234</v>
      </c>
      <c r="L2968">
        <v>318</v>
      </c>
      <c r="M2968" t="s">
        <v>14888</v>
      </c>
      <c r="N2968">
        <v>40.618720000000003</v>
      </c>
      <c r="O2968">
        <v>-73.942295000000001</v>
      </c>
      <c r="P2968">
        <v>3076690017</v>
      </c>
      <c r="Q2968" t="s">
        <v>11060</v>
      </c>
      <c r="R2968">
        <v>105632</v>
      </c>
      <c r="S2968" s="1">
        <v>1</v>
      </c>
      <c r="T2968" t="s">
        <v>45</v>
      </c>
      <c r="U2968" t="s">
        <v>46</v>
      </c>
      <c r="V2968">
        <v>0</v>
      </c>
      <c r="W2968" t="s">
        <v>11879</v>
      </c>
      <c r="X2968" t="s">
        <v>36</v>
      </c>
      <c r="Y2968" t="s">
        <v>48</v>
      </c>
      <c r="Z2968" t="s">
        <v>49</v>
      </c>
      <c r="AA2968">
        <v>3210464</v>
      </c>
      <c r="AG2968">
        <v>0</v>
      </c>
      <c r="AH2968">
        <v>8.0093999999999994</v>
      </c>
      <c r="AM2968">
        <f>INDEX(Sheet1!B:B, MATCH('tab1'!U2968, Sheet1!A:A,0))</f>
        <v>8</v>
      </c>
      <c r="AN2968">
        <f>INDEX(Sheet1!B:B, MATCH('tab1'!Z2968, Sheet1!A:A,0))</f>
        <v>4</v>
      </c>
      <c r="AO2968">
        <f t="shared" si="46"/>
        <v>136</v>
      </c>
    </row>
    <row r="2969" spans="1:41" x14ac:dyDescent="0.3">
      <c r="A2969" t="s">
        <v>9369</v>
      </c>
      <c r="B2969" t="s">
        <v>9369</v>
      </c>
      <c r="C2969">
        <v>2611</v>
      </c>
      <c r="D2969" t="s">
        <v>5028</v>
      </c>
      <c r="E2969" t="s">
        <v>43</v>
      </c>
      <c r="F2969">
        <v>11235</v>
      </c>
      <c r="G2969" t="s">
        <v>14200</v>
      </c>
      <c r="H2969" t="s">
        <v>14857</v>
      </c>
      <c r="I2969" t="s">
        <v>16679</v>
      </c>
      <c r="J2969" t="s">
        <v>43</v>
      </c>
      <c r="K2969">
        <v>11235</v>
      </c>
      <c r="L2969">
        <v>315</v>
      </c>
      <c r="M2969" t="s">
        <v>14861</v>
      </c>
      <c r="N2969">
        <v>40.589179000000001</v>
      </c>
      <c r="O2969">
        <v>-73.943404000000001</v>
      </c>
      <c r="P2969">
        <v>3074420011</v>
      </c>
      <c r="Q2969" t="s">
        <v>9370</v>
      </c>
      <c r="S2969" s="1">
        <v>1</v>
      </c>
      <c r="T2969" t="s">
        <v>45</v>
      </c>
      <c r="U2969" t="s">
        <v>46</v>
      </c>
      <c r="V2969">
        <v>0</v>
      </c>
      <c r="W2969" t="s">
        <v>9371</v>
      </c>
      <c r="X2969" t="s">
        <v>36</v>
      </c>
      <c r="Y2969" t="s">
        <v>48</v>
      </c>
      <c r="Z2969" t="s">
        <v>49</v>
      </c>
      <c r="AA2969">
        <v>3204595</v>
      </c>
      <c r="AE2969">
        <v>33.333300000000001</v>
      </c>
      <c r="AF2969">
        <v>45.181699999999999</v>
      </c>
      <c r="AG2969">
        <v>5</v>
      </c>
      <c r="AH2969">
        <v>8.0093999999999994</v>
      </c>
      <c r="AI2969">
        <v>0</v>
      </c>
      <c r="AJ2969">
        <v>23.3017</v>
      </c>
      <c r="AK2969">
        <v>33.333300000000001</v>
      </c>
      <c r="AL2969">
        <v>35.229100000000003</v>
      </c>
      <c r="AM2969">
        <f>INDEX(Sheet1!B:B, MATCH('tab1'!U2969, Sheet1!A:A,0))</f>
        <v>8</v>
      </c>
      <c r="AN2969">
        <f>INDEX(Sheet1!B:B, MATCH('tab1'!Z2969, Sheet1!A:A,0))</f>
        <v>4</v>
      </c>
      <c r="AO2969">
        <f t="shared" si="46"/>
        <v>136</v>
      </c>
    </row>
    <row r="2970" spans="1:41" x14ac:dyDescent="0.3">
      <c r="A2970" t="s">
        <v>1727</v>
      </c>
      <c r="B2970" t="s">
        <v>1727</v>
      </c>
      <c r="C2970" t="s">
        <v>1728</v>
      </c>
      <c r="D2970" t="s">
        <v>1729</v>
      </c>
      <c r="E2970" t="s">
        <v>31</v>
      </c>
      <c r="F2970">
        <v>11418</v>
      </c>
      <c r="G2970" t="s">
        <v>12608</v>
      </c>
      <c r="H2970" t="s">
        <v>14857</v>
      </c>
      <c r="I2970" t="s">
        <v>15194</v>
      </c>
      <c r="J2970" t="s">
        <v>31</v>
      </c>
      <c r="K2970">
        <v>11418</v>
      </c>
      <c r="L2970">
        <v>409</v>
      </c>
      <c r="M2970" t="s">
        <v>14877</v>
      </c>
      <c r="N2970">
        <v>40.705669999999998</v>
      </c>
      <c r="O2970">
        <v>-73.820524000000006</v>
      </c>
      <c r="P2970">
        <v>4096300028</v>
      </c>
      <c r="Q2970" t="s">
        <v>1730</v>
      </c>
      <c r="S2970" s="1">
        <v>78551</v>
      </c>
      <c r="T2970" t="s">
        <v>45</v>
      </c>
      <c r="U2970" t="s">
        <v>46</v>
      </c>
      <c r="V2970">
        <v>0</v>
      </c>
      <c r="W2970" t="s">
        <v>1731</v>
      </c>
      <c r="X2970" t="s">
        <v>36</v>
      </c>
      <c r="Y2970" t="s">
        <v>48</v>
      </c>
      <c r="Z2970" t="s">
        <v>49</v>
      </c>
      <c r="AA2970">
        <v>4206444</v>
      </c>
      <c r="AE2970">
        <v>50</v>
      </c>
      <c r="AG2970">
        <v>0</v>
      </c>
      <c r="AH2970">
        <v>0</v>
      </c>
      <c r="AI2970">
        <v>0</v>
      </c>
      <c r="AK2970">
        <v>50</v>
      </c>
      <c r="AM2970">
        <f>INDEX(Sheet1!B:B, MATCH('tab1'!U2970, Sheet1!A:A,0))</f>
        <v>8</v>
      </c>
      <c r="AN2970">
        <f>INDEX(Sheet1!B:B, MATCH('tab1'!Z2970, Sheet1!A:A,0))</f>
        <v>4</v>
      </c>
      <c r="AO2970">
        <f t="shared" si="46"/>
        <v>136</v>
      </c>
    </row>
    <row r="2971" spans="1:41" x14ac:dyDescent="0.3">
      <c r="A2971" t="s">
        <v>8988</v>
      </c>
      <c r="B2971" t="s">
        <v>8989</v>
      </c>
      <c r="C2971">
        <v>222</v>
      </c>
      <c r="D2971" t="s">
        <v>1433</v>
      </c>
      <c r="E2971" t="s">
        <v>43</v>
      </c>
      <c r="F2971">
        <v>11218</v>
      </c>
      <c r="G2971" t="s">
        <v>14116</v>
      </c>
      <c r="H2971" t="s">
        <v>14857</v>
      </c>
      <c r="I2971" t="s">
        <v>16606</v>
      </c>
      <c r="J2971" t="s">
        <v>43</v>
      </c>
      <c r="K2971">
        <v>11218</v>
      </c>
      <c r="L2971">
        <v>312</v>
      </c>
      <c r="M2971" t="s">
        <v>14912</v>
      </c>
      <c r="N2971">
        <v>40.644390000000001</v>
      </c>
      <c r="O2971">
        <v>-73.974324999999993</v>
      </c>
      <c r="P2971">
        <v>3053380060</v>
      </c>
      <c r="Q2971" t="s">
        <v>8990</v>
      </c>
      <c r="S2971" s="1">
        <v>79214</v>
      </c>
      <c r="T2971" t="s">
        <v>45</v>
      </c>
      <c r="U2971" t="s">
        <v>46</v>
      </c>
      <c r="V2971">
        <v>0</v>
      </c>
      <c r="W2971" t="s">
        <v>8991</v>
      </c>
      <c r="X2971" t="s">
        <v>36</v>
      </c>
      <c r="Y2971" t="s">
        <v>48</v>
      </c>
      <c r="Z2971" t="s">
        <v>49</v>
      </c>
      <c r="AA2971">
        <v>3000000</v>
      </c>
      <c r="AE2971">
        <v>0</v>
      </c>
      <c r="AF2971">
        <v>45.181699999999999</v>
      </c>
      <c r="AG2971">
        <v>1</v>
      </c>
      <c r="AH2971">
        <v>8.0093999999999994</v>
      </c>
      <c r="AI2971">
        <v>0</v>
      </c>
      <c r="AJ2971">
        <v>23.3017</v>
      </c>
      <c r="AK2971">
        <v>0</v>
      </c>
      <c r="AL2971">
        <v>35.229100000000003</v>
      </c>
      <c r="AM2971">
        <f>INDEX(Sheet1!B:B, MATCH('tab1'!U2971, Sheet1!A:A,0))</f>
        <v>8</v>
      </c>
      <c r="AN2971">
        <f>INDEX(Sheet1!B:B, MATCH('tab1'!Z2971, Sheet1!A:A,0))</f>
        <v>4</v>
      </c>
      <c r="AO2971">
        <f t="shared" si="46"/>
        <v>136</v>
      </c>
    </row>
    <row r="2972" spans="1:41" x14ac:dyDescent="0.3">
      <c r="A2972" t="s">
        <v>3549</v>
      </c>
      <c r="B2972" t="s">
        <v>3549</v>
      </c>
      <c r="C2972">
        <v>4706</v>
      </c>
      <c r="D2972" t="s">
        <v>3550</v>
      </c>
      <c r="E2972" t="s">
        <v>43</v>
      </c>
      <c r="F2972">
        <v>11219</v>
      </c>
      <c r="G2972" t="s">
        <v>12975</v>
      </c>
      <c r="H2972" t="s">
        <v>14857</v>
      </c>
      <c r="I2972" t="s">
        <v>15547</v>
      </c>
      <c r="J2972" t="s">
        <v>43</v>
      </c>
      <c r="K2972">
        <v>11219</v>
      </c>
      <c r="L2972">
        <v>312</v>
      </c>
      <c r="M2972" t="s">
        <v>14912</v>
      </c>
      <c r="N2972">
        <v>40.640014999999998</v>
      </c>
      <c r="O2972">
        <v>-73.997693999999996</v>
      </c>
      <c r="P2972">
        <v>3056250033</v>
      </c>
      <c r="Q2972" t="s">
        <v>3551</v>
      </c>
      <c r="R2972">
        <v>6996</v>
      </c>
      <c r="S2972" s="1">
        <v>45436</v>
      </c>
      <c r="T2972" t="s">
        <v>33</v>
      </c>
      <c r="U2972" t="s">
        <v>34</v>
      </c>
      <c r="V2972">
        <v>119</v>
      </c>
      <c r="W2972" t="s">
        <v>3552</v>
      </c>
      <c r="X2972" t="s">
        <v>36</v>
      </c>
      <c r="Y2972" t="s">
        <v>37</v>
      </c>
      <c r="Z2972" t="s">
        <v>38</v>
      </c>
      <c r="AA2972">
        <v>3137077</v>
      </c>
      <c r="AC2972" s="1">
        <v>38131</v>
      </c>
      <c r="AD2972" t="s">
        <v>60</v>
      </c>
      <c r="AE2972">
        <v>20</v>
      </c>
      <c r="AF2972">
        <v>21.905000000000001</v>
      </c>
      <c r="AG2972">
        <v>19</v>
      </c>
      <c r="AH2972">
        <v>11.976900000000001</v>
      </c>
      <c r="AI2972">
        <v>20</v>
      </c>
      <c r="AJ2972">
        <v>6.1284999999999998</v>
      </c>
      <c r="AK2972">
        <v>0</v>
      </c>
      <c r="AL2972">
        <v>18.9541</v>
      </c>
      <c r="AM2972">
        <f>INDEX(Sheet1!B:B, MATCH('tab1'!U2972, Sheet1!A:A,0))</f>
        <v>5</v>
      </c>
      <c r="AN2972">
        <f>INDEX(Sheet1!B:B, MATCH('tab1'!Z2972, Sheet1!A:A,0))</f>
        <v>1</v>
      </c>
      <c r="AO2972">
        <f t="shared" si="46"/>
        <v>17</v>
      </c>
    </row>
    <row r="2973" spans="1:41" x14ac:dyDescent="0.3">
      <c r="A2973" t="s">
        <v>3549</v>
      </c>
      <c r="B2973" t="s">
        <v>4821</v>
      </c>
      <c r="C2973">
        <v>206</v>
      </c>
      <c r="D2973" t="s">
        <v>1643</v>
      </c>
      <c r="E2973" t="s">
        <v>43</v>
      </c>
      <c r="F2973">
        <v>11211</v>
      </c>
      <c r="G2973" t="s">
        <v>12590</v>
      </c>
      <c r="H2973" t="s">
        <v>14857</v>
      </c>
      <c r="I2973" t="s">
        <v>15177</v>
      </c>
      <c r="J2973" t="s">
        <v>43</v>
      </c>
      <c r="K2973">
        <v>11211</v>
      </c>
      <c r="L2973">
        <v>301</v>
      </c>
      <c r="M2973" t="s">
        <v>14922</v>
      </c>
      <c r="N2973">
        <v>40.706977999999999</v>
      </c>
      <c r="O2973">
        <v>-73.959968000000003</v>
      </c>
      <c r="P2973">
        <v>3021830021</v>
      </c>
      <c r="Q2973" t="s">
        <v>4822</v>
      </c>
      <c r="R2973">
        <v>57319</v>
      </c>
      <c r="S2973" s="1">
        <v>45342</v>
      </c>
      <c r="T2973" t="s">
        <v>33</v>
      </c>
      <c r="U2973" t="s">
        <v>34</v>
      </c>
      <c r="V2973">
        <v>59</v>
      </c>
      <c r="W2973" t="s">
        <v>4823</v>
      </c>
      <c r="X2973" t="s">
        <v>36</v>
      </c>
      <c r="Y2973" t="s">
        <v>37</v>
      </c>
      <c r="Z2973" t="s">
        <v>38</v>
      </c>
      <c r="AA2973">
        <v>3059981</v>
      </c>
      <c r="AC2973" s="1">
        <v>41690</v>
      </c>
      <c r="AD2973" t="s">
        <v>39</v>
      </c>
      <c r="AE2973">
        <v>25</v>
      </c>
      <c r="AF2973">
        <v>21.905000000000001</v>
      </c>
      <c r="AG2973">
        <v>11</v>
      </c>
      <c r="AH2973">
        <v>11.976900000000001</v>
      </c>
      <c r="AI2973">
        <v>25</v>
      </c>
      <c r="AJ2973">
        <v>6.1284999999999998</v>
      </c>
      <c r="AK2973">
        <v>0</v>
      </c>
      <c r="AL2973">
        <v>18.9541</v>
      </c>
      <c r="AM2973">
        <f>INDEX(Sheet1!B:B, MATCH('tab1'!U2973, Sheet1!A:A,0))</f>
        <v>5</v>
      </c>
      <c r="AN2973">
        <f>INDEX(Sheet1!B:B, MATCH('tab1'!Z2973, Sheet1!A:A,0))</f>
        <v>1</v>
      </c>
      <c r="AO2973">
        <f t="shared" si="46"/>
        <v>17</v>
      </c>
    </row>
    <row r="2974" spans="1:41" x14ac:dyDescent="0.3">
      <c r="A2974" t="s">
        <v>1178</v>
      </c>
      <c r="B2974" t="s">
        <v>1179</v>
      </c>
      <c r="C2974">
        <v>638</v>
      </c>
      <c r="D2974" t="s">
        <v>682</v>
      </c>
      <c r="E2974" t="s">
        <v>43</v>
      </c>
      <c r="F2974">
        <v>11249</v>
      </c>
      <c r="G2974" t="s">
        <v>12502</v>
      </c>
      <c r="H2974" t="s">
        <v>14857</v>
      </c>
      <c r="I2974" t="s">
        <v>15090</v>
      </c>
      <c r="J2974" t="s">
        <v>43</v>
      </c>
      <c r="K2974">
        <v>11249</v>
      </c>
      <c r="L2974">
        <v>301</v>
      </c>
      <c r="M2974" t="s">
        <v>14922</v>
      </c>
      <c r="N2974">
        <v>40.702168999999998</v>
      </c>
      <c r="O2974">
        <v>-73.958945999999997</v>
      </c>
      <c r="P2974">
        <v>3022100038</v>
      </c>
      <c r="Q2974" t="s">
        <v>1180</v>
      </c>
      <c r="R2974">
        <v>104352</v>
      </c>
      <c r="S2974" s="1">
        <v>79332</v>
      </c>
      <c r="T2974" t="s">
        <v>45</v>
      </c>
      <c r="U2974" t="s">
        <v>46</v>
      </c>
      <c r="V2974">
        <v>0</v>
      </c>
      <c r="W2974" t="s">
        <v>1181</v>
      </c>
      <c r="X2974" t="s">
        <v>36</v>
      </c>
      <c r="Y2974" t="s">
        <v>48</v>
      </c>
      <c r="Z2974" t="s">
        <v>49</v>
      </c>
      <c r="AA2974">
        <v>3332990</v>
      </c>
      <c r="AG2974">
        <v>9</v>
      </c>
      <c r="AH2974">
        <v>8.0093999999999994</v>
      </c>
      <c r="AM2974">
        <f>INDEX(Sheet1!B:B, MATCH('tab1'!U2974, Sheet1!A:A,0))</f>
        <v>8</v>
      </c>
      <c r="AN2974">
        <f>INDEX(Sheet1!B:B, MATCH('tab1'!Z2974, Sheet1!A:A,0))</f>
        <v>4</v>
      </c>
      <c r="AO2974">
        <f t="shared" si="46"/>
        <v>136</v>
      </c>
    </row>
    <row r="2975" spans="1:41" x14ac:dyDescent="0.3">
      <c r="A2975" t="s">
        <v>9829</v>
      </c>
      <c r="B2975" t="s">
        <v>9829</v>
      </c>
      <c r="C2975" t="s">
        <v>9830</v>
      </c>
      <c r="D2975" t="s">
        <v>1643</v>
      </c>
      <c r="E2975" t="s">
        <v>43</v>
      </c>
      <c r="F2975">
        <v>11211</v>
      </c>
      <c r="G2975" t="s">
        <v>14299</v>
      </c>
      <c r="H2975" t="s">
        <v>14857</v>
      </c>
      <c r="I2975" t="s">
        <v>16760</v>
      </c>
      <c r="J2975" t="s">
        <v>43</v>
      </c>
      <c r="K2975">
        <v>11211</v>
      </c>
      <c r="L2975">
        <v>301</v>
      </c>
      <c r="M2975" t="s">
        <v>14922</v>
      </c>
      <c r="N2975">
        <v>40.707065999999998</v>
      </c>
      <c r="O2975">
        <v>-73.959827000000004</v>
      </c>
      <c r="P2975">
        <v>3021830024</v>
      </c>
      <c r="Q2975" t="s">
        <v>4822</v>
      </c>
      <c r="R2975">
        <v>8066</v>
      </c>
      <c r="S2975" s="1">
        <v>45172</v>
      </c>
      <c r="T2975" t="s">
        <v>33</v>
      </c>
      <c r="U2975" t="s">
        <v>34</v>
      </c>
      <c r="V2975">
        <v>95</v>
      </c>
      <c r="W2975" t="s">
        <v>9831</v>
      </c>
      <c r="X2975" t="s">
        <v>36</v>
      </c>
      <c r="Y2975" t="s">
        <v>37</v>
      </c>
      <c r="Z2975" t="s">
        <v>38</v>
      </c>
      <c r="AA2975">
        <v>3393827</v>
      </c>
      <c r="AC2975" s="1">
        <v>40059</v>
      </c>
      <c r="AD2975" t="s">
        <v>39</v>
      </c>
      <c r="AE2975">
        <v>25</v>
      </c>
      <c r="AF2975">
        <v>21.905000000000001</v>
      </c>
      <c r="AG2975">
        <v>20</v>
      </c>
      <c r="AH2975">
        <v>11.976900000000001</v>
      </c>
      <c r="AI2975">
        <v>25</v>
      </c>
      <c r="AJ2975">
        <v>6.1284999999999998</v>
      </c>
      <c r="AK2975">
        <v>0</v>
      </c>
      <c r="AL2975">
        <v>18.9541</v>
      </c>
      <c r="AM2975">
        <f>INDEX(Sheet1!B:B, MATCH('tab1'!U2975, Sheet1!A:A,0))</f>
        <v>5</v>
      </c>
      <c r="AN2975">
        <f>INDEX(Sheet1!B:B, MATCH('tab1'!Z2975, Sheet1!A:A,0))</f>
        <v>1</v>
      </c>
      <c r="AO2975">
        <f t="shared" si="46"/>
        <v>17</v>
      </c>
    </row>
    <row r="2976" spans="1:41" x14ac:dyDescent="0.3">
      <c r="A2976" t="s">
        <v>9829</v>
      </c>
      <c r="B2976" t="s">
        <v>9829</v>
      </c>
      <c r="C2976">
        <v>1402</v>
      </c>
      <c r="D2976" t="s">
        <v>11828</v>
      </c>
      <c r="E2976" t="s">
        <v>43</v>
      </c>
      <c r="F2976">
        <v>11218</v>
      </c>
      <c r="G2976" t="s">
        <v>14741</v>
      </c>
      <c r="H2976" t="s">
        <v>14857</v>
      </c>
      <c r="I2976" t="s">
        <v>16768</v>
      </c>
      <c r="J2976" t="s">
        <v>43</v>
      </c>
      <c r="K2976">
        <v>11218</v>
      </c>
      <c r="L2976">
        <v>312</v>
      </c>
      <c r="M2976" t="s">
        <v>14912</v>
      </c>
      <c r="N2976">
        <v>40.638509999999997</v>
      </c>
      <c r="O2976">
        <v>-73.984316000000007</v>
      </c>
      <c r="P2976">
        <v>3053450006</v>
      </c>
      <c r="Q2976" t="s">
        <v>11829</v>
      </c>
      <c r="R2976">
        <v>7227</v>
      </c>
      <c r="S2976" s="1">
        <v>45393</v>
      </c>
      <c r="T2976" t="s">
        <v>33</v>
      </c>
      <c r="U2976" t="s">
        <v>34</v>
      </c>
      <c r="V2976">
        <v>121</v>
      </c>
      <c r="W2976" t="s">
        <v>11830</v>
      </c>
      <c r="X2976" t="s">
        <v>36</v>
      </c>
      <c r="Y2976" t="s">
        <v>37</v>
      </c>
      <c r="Z2976" t="s">
        <v>38</v>
      </c>
      <c r="AA2976">
        <v>3124884</v>
      </c>
      <c r="AC2976" s="1">
        <v>38084</v>
      </c>
      <c r="AD2976" t="s">
        <v>60</v>
      </c>
      <c r="AE2976">
        <v>33.333300000000001</v>
      </c>
      <c r="AF2976">
        <v>21.905000000000001</v>
      </c>
      <c r="AG2976">
        <v>16</v>
      </c>
      <c r="AH2976">
        <v>11.976900000000001</v>
      </c>
      <c r="AI2976">
        <v>33.333300000000001</v>
      </c>
      <c r="AJ2976">
        <v>6.1284999999999998</v>
      </c>
      <c r="AK2976">
        <v>33.333300000000001</v>
      </c>
      <c r="AL2976">
        <v>18.9541</v>
      </c>
      <c r="AM2976">
        <f>INDEX(Sheet1!B:B, MATCH('tab1'!U2976, Sheet1!A:A,0))</f>
        <v>5</v>
      </c>
      <c r="AN2976">
        <f>INDEX(Sheet1!B:B, MATCH('tab1'!Z2976, Sheet1!A:A,0))</f>
        <v>1</v>
      </c>
      <c r="AO2976">
        <f t="shared" si="46"/>
        <v>17</v>
      </c>
    </row>
    <row r="2977" spans="1:41" x14ac:dyDescent="0.3">
      <c r="A2977" t="s">
        <v>4821</v>
      </c>
      <c r="B2977" t="s">
        <v>4821</v>
      </c>
      <c r="C2977" t="s">
        <v>8241</v>
      </c>
      <c r="D2977" t="s">
        <v>682</v>
      </c>
      <c r="E2977" t="s">
        <v>43</v>
      </c>
      <c r="F2977">
        <v>11249</v>
      </c>
      <c r="G2977" t="s">
        <v>13951</v>
      </c>
      <c r="H2977" t="s">
        <v>14857</v>
      </c>
      <c r="I2977" t="s">
        <v>16463</v>
      </c>
      <c r="J2977" t="s">
        <v>43</v>
      </c>
      <c r="K2977">
        <v>11249</v>
      </c>
      <c r="L2977">
        <v>301</v>
      </c>
      <c r="M2977" t="s">
        <v>14922</v>
      </c>
      <c r="N2977">
        <v>40.702213</v>
      </c>
      <c r="O2977">
        <v>-73.958993000000007</v>
      </c>
      <c r="P2977" t="s">
        <v>14939</v>
      </c>
      <c r="Q2977" t="s">
        <v>1180</v>
      </c>
      <c r="R2977">
        <v>49877</v>
      </c>
      <c r="S2977" s="1">
        <v>45147</v>
      </c>
      <c r="T2977" t="s">
        <v>33</v>
      </c>
      <c r="U2977" t="s">
        <v>144</v>
      </c>
      <c r="V2977">
        <v>93</v>
      </c>
      <c r="W2977" t="s">
        <v>9681</v>
      </c>
      <c r="X2977" t="s">
        <v>146</v>
      </c>
      <c r="Y2977" t="s">
        <v>37</v>
      </c>
      <c r="Z2977" t="s">
        <v>147</v>
      </c>
      <c r="AA2977">
        <v>3060493</v>
      </c>
      <c r="AC2977" s="1">
        <v>41495</v>
      </c>
      <c r="AD2977" t="s">
        <v>39</v>
      </c>
      <c r="AE2977">
        <v>25</v>
      </c>
      <c r="AF2977">
        <v>17.4391</v>
      </c>
      <c r="AG2977">
        <v>29</v>
      </c>
      <c r="AH2977">
        <v>8.4033999999999995</v>
      </c>
      <c r="AI2977">
        <v>25</v>
      </c>
      <c r="AJ2977">
        <v>4.9984000000000002</v>
      </c>
      <c r="AK2977">
        <v>0</v>
      </c>
      <c r="AL2977">
        <v>15.3835</v>
      </c>
      <c r="AM2977">
        <f>INDEX(Sheet1!B:B, MATCH('tab1'!U2977, Sheet1!A:A,0))</f>
        <v>6</v>
      </c>
      <c r="AN2977">
        <f>INDEX(Sheet1!B:B, MATCH('tab1'!Z2977, Sheet1!A:A,0))</f>
        <v>2</v>
      </c>
      <c r="AO2977">
        <f t="shared" si="46"/>
        <v>34</v>
      </c>
    </row>
    <row r="2978" spans="1:41" x14ac:dyDescent="0.3">
      <c r="A2978" t="s">
        <v>10989</v>
      </c>
      <c r="B2978" t="s">
        <v>4821</v>
      </c>
      <c r="C2978">
        <v>274</v>
      </c>
      <c r="D2978" t="s">
        <v>2132</v>
      </c>
      <c r="E2978" t="s">
        <v>43</v>
      </c>
      <c r="F2978">
        <v>11211</v>
      </c>
      <c r="G2978" t="s">
        <v>14559</v>
      </c>
      <c r="H2978" t="s">
        <v>14857</v>
      </c>
      <c r="I2978" t="s">
        <v>16982</v>
      </c>
      <c r="J2978" t="s">
        <v>43</v>
      </c>
      <c r="K2978">
        <v>11211</v>
      </c>
      <c r="L2978">
        <v>301</v>
      </c>
      <c r="M2978" t="s">
        <v>14922</v>
      </c>
      <c r="N2978">
        <v>40.706632999999997</v>
      </c>
      <c r="O2978">
        <v>-73.95599</v>
      </c>
      <c r="P2978">
        <v>3022010025</v>
      </c>
      <c r="Q2978" t="s">
        <v>10990</v>
      </c>
      <c r="R2978">
        <v>5138</v>
      </c>
      <c r="S2978" s="1">
        <v>45210</v>
      </c>
      <c r="T2978" t="s">
        <v>33</v>
      </c>
      <c r="U2978" t="s">
        <v>34</v>
      </c>
      <c r="V2978">
        <v>169</v>
      </c>
      <c r="W2978" t="s">
        <v>10991</v>
      </c>
      <c r="X2978" t="s">
        <v>36</v>
      </c>
      <c r="Y2978" t="s">
        <v>37</v>
      </c>
      <c r="Z2978" t="s">
        <v>38</v>
      </c>
      <c r="AA2978">
        <v>3060261</v>
      </c>
      <c r="AC2978" s="1">
        <v>37886</v>
      </c>
      <c r="AD2978" t="s">
        <v>60</v>
      </c>
      <c r="AE2978">
        <v>0</v>
      </c>
      <c r="AF2978">
        <v>21.905000000000001</v>
      </c>
      <c r="AG2978">
        <v>29</v>
      </c>
      <c r="AH2978">
        <v>11.976900000000001</v>
      </c>
      <c r="AI2978">
        <v>0</v>
      </c>
      <c r="AJ2978">
        <v>6.1284999999999998</v>
      </c>
      <c r="AK2978">
        <v>0</v>
      </c>
      <c r="AL2978">
        <v>18.9541</v>
      </c>
      <c r="AM2978">
        <f>INDEX(Sheet1!B:B, MATCH('tab1'!U2978, Sheet1!A:A,0))</f>
        <v>5</v>
      </c>
      <c r="AN2978">
        <f>INDEX(Sheet1!B:B, MATCH('tab1'!Z2978, Sheet1!A:A,0))</f>
        <v>1</v>
      </c>
      <c r="AO2978">
        <f t="shared" si="46"/>
        <v>17</v>
      </c>
    </row>
    <row r="2979" spans="1:41" x14ac:dyDescent="0.3">
      <c r="A2979" t="s">
        <v>4330</v>
      </c>
      <c r="B2979" t="s">
        <v>4330</v>
      </c>
      <c r="C2979" t="s">
        <v>4331</v>
      </c>
      <c r="D2979" t="s">
        <v>4332</v>
      </c>
      <c r="E2979" t="s">
        <v>82</v>
      </c>
      <c r="F2979">
        <v>10033</v>
      </c>
      <c r="G2979" t="s">
        <v>13139</v>
      </c>
      <c r="H2979" t="s">
        <v>14857</v>
      </c>
      <c r="I2979" t="s">
        <v>15698</v>
      </c>
      <c r="J2979" t="s">
        <v>82</v>
      </c>
      <c r="K2979">
        <v>10033</v>
      </c>
      <c r="L2979">
        <v>112</v>
      </c>
      <c r="M2979" t="s">
        <v>14880</v>
      </c>
      <c r="N2979">
        <v>40.852961999999998</v>
      </c>
      <c r="O2979">
        <v>-73.935385999999994</v>
      </c>
      <c r="P2979">
        <v>1021800135</v>
      </c>
      <c r="Q2979" t="s">
        <v>4333</v>
      </c>
      <c r="S2979" s="1">
        <v>78551</v>
      </c>
      <c r="T2979" t="s">
        <v>45</v>
      </c>
      <c r="U2979" t="s">
        <v>46</v>
      </c>
      <c r="V2979">
        <v>0</v>
      </c>
      <c r="W2979" t="s">
        <v>4334</v>
      </c>
      <c r="X2979" t="s">
        <v>36</v>
      </c>
      <c r="Y2979" t="s">
        <v>48</v>
      </c>
      <c r="Z2979" t="s">
        <v>49</v>
      </c>
      <c r="AA2979">
        <v>1081887</v>
      </c>
      <c r="AE2979">
        <v>50</v>
      </c>
      <c r="AF2979">
        <v>45.181699999999999</v>
      </c>
      <c r="AG2979">
        <v>1</v>
      </c>
      <c r="AH2979">
        <v>8.0093999999999994</v>
      </c>
      <c r="AI2979">
        <v>50</v>
      </c>
      <c r="AJ2979">
        <v>23.3017</v>
      </c>
      <c r="AK2979">
        <v>50</v>
      </c>
      <c r="AL2979">
        <v>35.229100000000003</v>
      </c>
      <c r="AM2979">
        <f>INDEX(Sheet1!B:B, MATCH('tab1'!U2979, Sheet1!A:A,0))</f>
        <v>8</v>
      </c>
      <c r="AN2979">
        <f>INDEX(Sheet1!B:B, MATCH('tab1'!Z2979, Sheet1!A:A,0))</f>
        <v>4</v>
      </c>
      <c r="AO2979">
        <f t="shared" si="46"/>
        <v>136</v>
      </c>
    </row>
    <row r="2980" spans="1:41" x14ac:dyDescent="0.3">
      <c r="A2980" t="s">
        <v>11967</v>
      </c>
      <c r="B2980" t="s">
        <v>11967</v>
      </c>
      <c r="C2980">
        <v>1350</v>
      </c>
      <c r="D2980" t="s">
        <v>2420</v>
      </c>
      <c r="E2980" t="s">
        <v>43</v>
      </c>
      <c r="F2980">
        <v>11219</v>
      </c>
      <c r="G2980" t="s">
        <v>12746</v>
      </c>
      <c r="H2980" t="s">
        <v>14857</v>
      </c>
      <c r="I2980" t="s">
        <v>15327</v>
      </c>
      <c r="J2980" t="s">
        <v>43</v>
      </c>
      <c r="K2980">
        <v>11219</v>
      </c>
      <c r="L2980">
        <v>312</v>
      </c>
      <c r="M2980" t="s">
        <v>14912</v>
      </c>
      <c r="N2980">
        <v>40.633786999999998</v>
      </c>
      <c r="O2980">
        <v>-73.991591</v>
      </c>
      <c r="P2980">
        <v>3056490027</v>
      </c>
      <c r="Q2980" t="s">
        <v>11968</v>
      </c>
      <c r="S2980" s="1">
        <v>78551</v>
      </c>
      <c r="T2980" t="s">
        <v>45</v>
      </c>
      <c r="U2980" t="s">
        <v>34</v>
      </c>
      <c r="V2980">
        <v>0</v>
      </c>
      <c r="W2980" t="s">
        <v>11969</v>
      </c>
      <c r="X2980" t="s">
        <v>36</v>
      </c>
      <c r="Y2980" t="s">
        <v>48</v>
      </c>
      <c r="Z2980" t="s">
        <v>49</v>
      </c>
      <c r="AA2980">
        <v>3138076</v>
      </c>
      <c r="AG2980">
        <v>2</v>
      </c>
      <c r="AH2980">
        <v>8.0093999999999994</v>
      </c>
      <c r="AM2980">
        <f>INDEX(Sheet1!B:B, MATCH('tab1'!U2980, Sheet1!A:A,0))</f>
        <v>5</v>
      </c>
      <c r="AN2980">
        <f>INDEX(Sheet1!B:B, MATCH('tab1'!Z2980, Sheet1!A:A,0))</f>
        <v>4</v>
      </c>
      <c r="AO2980">
        <f t="shared" si="46"/>
        <v>24</v>
      </c>
    </row>
    <row r="2981" spans="1:41" x14ac:dyDescent="0.3">
      <c r="A2981" t="s">
        <v>12115</v>
      </c>
      <c r="B2981" t="s">
        <v>12116</v>
      </c>
      <c r="C2981">
        <v>1119</v>
      </c>
      <c r="D2981" t="s">
        <v>682</v>
      </c>
      <c r="E2981" t="s">
        <v>43</v>
      </c>
      <c r="F2981">
        <v>11216</v>
      </c>
      <c r="G2981" t="s">
        <v>14808</v>
      </c>
      <c r="H2981" t="s">
        <v>14857</v>
      </c>
      <c r="I2981" t="s">
        <v>17183</v>
      </c>
      <c r="J2981" t="s">
        <v>43</v>
      </c>
      <c r="K2981">
        <v>11216</v>
      </c>
      <c r="L2981">
        <v>303</v>
      </c>
      <c r="M2981" t="s">
        <v>14922</v>
      </c>
      <c r="N2981">
        <v>40.685380000000002</v>
      </c>
      <c r="O2981">
        <v>-73.954301999999998</v>
      </c>
      <c r="P2981">
        <v>3018120001</v>
      </c>
      <c r="Q2981" t="s">
        <v>12101</v>
      </c>
      <c r="R2981">
        <v>103713</v>
      </c>
      <c r="S2981" s="1">
        <v>44819</v>
      </c>
      <c r="T2981" t="s">
        <v>54</v>
      </c>
      <c r="U2981" t="s">
        <v>55</v>
      </c>
      <c r="V2981">
        <v>200</v>
      </c>
      <c r="W2981" t="s">
        <v>12117</v>
      </c>
      <c r="X2981" t="s">
        <v>57</v>
      </c>
      <c r="Y2981" t="s">
        <v>58</v>
      </c>
      <c r="Z2981" t="s">
        <v>58</v>
      </c>
      <c r="AA2981">
        <v>3329679</v>
      </c>
      <c r="AB2981" t="s">
        <v>12118</v>
      </c>
      <c r="AC2981" s="1">
        <v>42566</v>
      </c>
      <c r="AD2981" t="s">
        <v>39</v>
      </c>
      <c r="AE2981">
        <v>0</v>
      </c>
      <c r="AF2981">
        <v>26.886800000000001</v>
      </c>
      <c r="AG2981">
        <v>0</v>
      </c>
      <c r="AH2981">
        <v>1</v>
      </c>
      <c r="AI2981">
        <v>0</v>
      </c>
      <c r="AJ2981">
        <v>14.255800000000001</v>
      </c>
      <c r="AK2981">
        <v>0</v>
      </c>
      <c r="AL2981">
        <v>21.8553</v>
      </c>
      <c r="AM2981">
        <f>INDEX(Sheet1!B:B, MATCH('tab1'!U2981, Sheet1!A:A,0))</f>
        <v>7</v>
      </c>
      <c r="AN2981">
        <f>INDEX(Sheet1!B:B, MATCH('tab1'!Z2981, Sheet1!A:A,0))</f>
        <v>3</v>
      </c>
      <c r="AO2981">
        <f t="shared" si="46"/>
        <v>68</v>
      </c>
    </row>
    <row r="2982" spans="1:41" x14ac:dyDescent="0.3">
      <c r="A2982" t="s">
        <v>11446</v>
      </c>
      <c r="B2982" t="s">
        <v>1173</v>
      </c>
      <c r="C2982">
        <v>2980</v>
      </c>
      <c r="D2982" t="s">
        <v>11447</v>
      </c>
      <c r="E2982" t="s">
        <v>43</v>
      </c>
      <c r="F2982">
        <v>11224</v>
      </c>
      <c r="G2982" t="s">
        <v>14655</v>
      </c>
      <c r="H2982" t="s">
        <v>14857</v>
      </c>
      <c r="I2982" t="s">
        <v>16553</v>
      </c>
      <c r="J2982" t="s">
        <v>43</v>
      </c>
      <c r="K2982">
        <v>11224</v>
      </c>
      <c r="L2982">
        <v>313</v>
      </c>
      <c r="M2982" t="s">
        <v>14861</v>
      </c>
      <c r="N2982">
        <v>40.573421000000003</v>
      </c>
      <c r="O2982">
        <v>-73.995014999999995</v>
      </c>
      <c r="P2982">
        <v>3070510133</v>
      </c>
      <c r="Q2982" t="s">
        <v>11448</v>
      </c>
      <c r="R2982">
        <v>67857</v>
      </c>
      <c r="S2982" s="1">
        <v>44819</v>
      </c>
      <c r="T2982" t="s">
        <v>54</v>
      </c>
      <c r="U2982" t="s">
        <v>55</v>
      </c>
      <c r="V2982">
        <v>150</v>
      </c>
      <c r="W2982" t="s">
        <v>11449</v>
      </c>
      <c r="X2982" t="s">
        <v>57</v>
      </c>
      <c r="Y2982" t="s">
        <v>58</v>
      </c>
      <c r="Z2982" t="s">
        <v>58</v>
      </c>
      <c r="AA2982">
        <v>3414027</v>
      </c>
      <c r="AB2982" t="s">
        <v>11450</v>
      </c>
      <c r="AC2982" s="1">
        <v>41815</v>
      </c>
      <c r="AD2982" t="s">
        <v>60</v>
      </c>
      <c r="AE2982">
        <v>0</v>
      </c>
      <c r="AF2982">
        <v>26.886800000000001</v>
      </c>
      <c r="AG2982">
        <v>0</v>
      </c>
      <c r="AH2982">
        <v>1</v>
      </c>
      <c r="AI2982">
        <v>0</v>
      </c>
      <c r="AJ2982">
        <v>14.255800000000001</v>
      </c>
      <c r="AK2982">
        <v>0</v>
      </c>
      <c r="AL2982">
        <v>21.8553</v>
      </c>
      <c r="AM2982">
        <f>INDEX(Sheet1!B:B, MATCH('tab1'!U2982, Sheet1!A:A,0))</f>
        <v>7</v>
      </c>
      <c r="AN2982">
        <f>INDEX(Sheet1!B:B, MATCH('tab1'!Z2982, Sheet1!A:A,0))</f>
        <v>3</v>
      </c>
      <c r="AO2982">
        <f t="shared" si="46"/>
        <v>68</v>
      </c>
    </row>
    <row r="2983" spans="1:41" x14ac:dyDescent="0.3">
      <c r="A2983" t="s">
        <v>1492</v>
      </c>
      <c r="B2983" t="s">
        <v>1492</v>
      </c>
      <c r="C2983" t="s">
        <v>1493</v>
      </c>
      <c r="D2983" t="s">
        <v>1494</v>
      </c>
      <c r="E2983" t="s">
        <v>31</v>
      </c>
      <c r="F2983">
        <v>11385</v>
      </c>
      <c r="G2983" t="s">
        <v>12562</v>
      </c>
      <c r="H2983" t="s">
        <v>14857</v>
      </c>
      <c r="I2983" t="s">
        <v>15149</v>
      </c>
      <c r="J2983" t="s">
        <v>31</v>
      </c>
      <c r="K2983">
        <v>11385</v>
      </c>
      <c r="L2983">
        <v>405</v>
      </c>
      <c r="M2983" t="s">
        <v>14859</v>
      </c>
      <c r="N2983">
        <v>40.704098000000002</v>
      </c>
      <c r="O2983">
        <v>-73.893798000000004</v>
      </c>
      <c r="P2983">
        <v>4036310006</v>
      </c>
      <c r="Q2983" t="s">
        <v>1495</v>
      </c>
      <c r="R2983">
        <v>4564</v>
      </c>
      <c r="S2983" s="1">
        <v>45136</v>
      </c>
      <c r="T2983" t="s">
        <v>33</v>
      </c>
      <c r="U2983" t="s">
        <v>34</v>
      </c>
      <c r="V2983">
        <v>86</v>
      </c>
      <c r="W2983" t="s">
        <v>1496</v>
      </c>
      <c r="X2983" t="s">
        <v>36</v>
      </c>
      <c r="Y2983" t="s">
        <v>37</v>
      </c>
      <c r="Z2983" t="s">
        <v>38</v>
      </c>
      <c r="AA2983">
        <v>4088138</v>
      </c>
      <c r="AC2983" s="1">
        <v>28857</v>
      </c>
      <c r="AD2983" t="s">
        <v>39</v>
      </c>
      <c r="AE2983">
        <v>16.666699999999999</v>
      </c>
      <c r="AF2983">
        <v>21.905000000000001</v>
      </c>
      <c r="AG2983">
        <v>11</v>
      </c>
      <c r="AH2983">
        <v>11.976900000000001</v>
      </c>
      <c r="AI2983">
        <v>0</v>
      </c>
      <c r="AJ2983">
        <v>6.1284999999999998</v>
      </c>
      <c r="AK2983">
        <v>16.666699999999999</v>
      </c>
      <c r="AL2983">
        <v>18.9541</v>
      </c>
      <c r="AM2983">
        <f>INDEX(Sheet1!B:B, MATCH('tab1'!U2983, Sheet1!A:A,0))</f>
        <v>5</v>
      </c>
      <c r="AN2983">
        <f>INDEX(Sheet1!B:B, MATCH('tab1'!Z2983, Sheet1!A:A,0))</f>
        <v>1</v>
      </c>
      <c r="AO2983">
        <f t="shared" si="46"/>
        <v>17</v>
      </c>
    </row>
    <row r="2984" spans="1:41" x14ac:dyDescent="0.3">
      <c r="A2984" t="s">
        <v>1492</v>
      </c>
      <c r="B2984" t="s">
        <v>1492</v>
      </c>
      <c r="C2984" t="s">
        <v>8569</v>
      </c>
      <c r="D2984" t="s">
        <v>885</v>
      </c>
      <c r="E2984" t="s">
        <v>31</v>
      </c>
      <c r="F2984">
        <v>11101</v>
      </c>
      <c r="G2984" t="s">
        <v>14095</v>
      </c>
      <c r="H2984" t="s">
        <v>14857</v>
      </c>
      <c r="I2984" t="s">
        <v>16529</v>
      </c>
      <c r="J2984" t="s">
        <v>31</v>
      </c>
      <c r="K2984">
        <v>11101</v>
      </c>
      <c r="L2984">
        <v>402</v>
      </c>
      <c r="M2984" t="s">
        <v>14867</v>
      </c>
      <c r="N2984">
        <v>40.744771</v>
      </c>
      <c r="O2984">
        <v>-73.932449000000005</v>
      </c>
      <c r="P2984">
        <v>4002440024</v>
      </c>
      <c r="Q2984" t="s">
        <v>8905</v>
      </c>
      <c r="R2984">
        <v>7741</v>
      </c>
      <c r="S2984" s="1">
        <v>45755</v>
      </c>
      <c r="T2984" t="s">
        <v>33</v>
      </c>
      <c r="U2984" t="s">
        <v>34</v>
      </c>
      <c r="V2984">
        <v>73</v>
      </c>
      <c r="W2984" t="s">
        <v>8906</v>
      </c>
      <c r="X2984" t="s">
        <v>36</v>
      </c>
      <c r="Y2984" t="s">
        <v>37</v>
      </c>
      <c r="Z2984" t="s">
        <v>38</v>
      </c>
      <c r="AA2984">
        <v>4537914</v>
      </c>
      <c r="AB2984" t="s">
        <v>1177</v>
      </c>
      <c r="AC2984" s="1">
        <v>39181</v>
      </c>
      <c r="AD2984" t="s">
        <v>39</v>
      </c>
      <c r="AE2984">
        <v>40</v>
      </c>
      <c r="AF2984">
        <v>21.905000000000001</v>
      </c>
      <c r="AG2984">
        <v>14</v>
      </c>
      <c r="AH2984">
        <v>11.976900000000001</v>
      </c>
      <c r="AI2984">
        <v>0</v>
      </c>
      <c r="AJ2984">
        <v>6.1284999999999998</v>
      </c>
      <c r="AK2984">
        <v>40</v>
      </c>
      <c r="AL2984">
        <v>18.9541</v>
      </c>
      <c r="AM2984">
        <f>INDEX(Sheet1!B:B, MATCH('tab1'!U2984, Sheet1!A:A,0))</f>
        <v>5</v>
      </c>
      <c r="AN2984">
        <f>INDEX(Sheet1!B:B, MATCH('tab1'!Z2984, Sheet1!A:A,0))</f>
        <v>1</v>
      </c>
      <c r="AO2984">
        <f t="shared" si="46"/>
        <v>17</v>
      </c>
    </row>
    <row r="2985" spans="1:41" x14ac:dyDescent="0.3">
      <c r="A2985" t="s">
        <v>1492</v>
      </c>
      <c r="B2985" t="s">
        <v>1492</v>
      </c>
      <c r="C2985">
        <v>651</v>
      </c>
      <c r="D2985" t="s">
        <v>953</v>
      </c>
      <c r="E2985" t="s">
        <v>135</v>
      </c>
      <c r="F2985">
        <v>10310</v>
      </c>
      <c r="G2985" t="s">
        <v>13407</v>
      </c>
      <c r="H2985" t="s">
        <v>14857</v>
      </c>
      <c r="I2985" t="s">
        <v>15955</v>
      </c>
      <c r="J2985" t="s">
        <v>14884</v>
      </c>
      <c r="K2985">
        <v>10310</v>
      </c>
      <c r="L2985">
        <v>501</v>
      </c>
      <c r="M2985" t="s">
        <v>14885</v>
      </c>
      <c r="N2985">
        <v>40.624935999999998</v>
      </c>
      <c r="O2985">
        <v>-74.114245999999994</v>
      </c>
      <c r="P2985">
        <v>5003030047</v>
      </c>
      <c r="Q2985" t="s">
        <v>5635</v>
      </c>
      <c r="R2985">
        <v>34502</v>
      </c>
      <c r="S2985" s="1">
        <v>44819</v>
      </c>
      <c r="T2985" t="s">
        <v>54</v>
      </c>
      <c r="U2985" t="s">
        <v>55</v>
      </c>
      <c r="V2985">
        <v>100</v>
      </c>
      <c r="W2985" t="s">
        <v>10175</v>
      </c>
      <c r="X2985" t="s">
        <v>57</v>
      </c>
      <c r="Y2985" t="s">
        <v>58</v>
      </c>
      <c r="Z2985" t="s">
        <v>58</v>
      </c>
      <c r="AA2985">
        <v>5008326</v>
      </c>
      <c r="AB2985" t="s">
        <v>10176</v>
      </c>
      <c r="AC2985" s="1">
        <v>41436</v>
      </c>
      <c r="AD2985" t="s">
        <v>60</v>
      </c>
      <c r="AE2985">
        <v>0</v>
      </c>
      <c r="AF2985">
        <v>26.886800000000001</v>
      </c>
      <c r="AG2985">
        <v>0</v>
      </c>
      <c r="AH2985">
        <v>1</v>
      </c>
      <c r="AI2985">
        <v>0</v>
      </c>
      <c r="AJ2985">
        <v>14.255800000000001</v>
      </c>
      <c r="AK2985">
        <v>0</v>
      </c>
      <c r="AL2985">
        <v>21.8553</v>
      </c>
      <c r="AM2985">
        <f>INDEX(Sheet1!B:B, MATCH('tab1'!U2985, Sheet1!A:A,0))</f>
        <v>7</v>
      </c>
      <c r="AN2985">
        <f>INDEX(Sheet1!B:B, MATCH('tab1'!Z2985, Sheet1!A:A,0))</f>
        <v>3</v>
      </c>
      <c r="AO2985">
        <f t="shared" si="46"/>
        <v>68</v>
      </c>
    </row>
    <row r="2986" spans="1:41" x14ac:dyDescent="0.3">
      <c r="A2986" t="s">
        <v>4198</v>
      </c>
      <c r="B2986" t="s">
        <v>4199</v>
      </c>
      <c r="C2986">
        <v>5625</v>
      </c>
      <c r="D2986" t="s">
        <v>4200</v>
      </c>
      <c r="E2986" t="s">
        <v>64</v>
      </c>
      <c r="F2986">
        <v>10471</v>
      </c>
      <c r="G2986" t="s">
        <v>13111</v>
      </c>
      <c r="H2986" t="s">
        <v>14857</v>
      </c>
      <c r="I2986" t="s">
        <v>15673</v>
      </c>
      <c r="J2986" t="s">
        <v>64</v>
      </c>
      <c r="K2986">
        <v>10471</v>
      </c>
      <c r="L2986">
        <v>208</v>
      </c>
      <c r="M2986" t="s">
        <v>14865</v>
      </c>
      <c r="N2986">
        <v>40.905009</v>
      </c>
      <c r="O2986">
        <v>-73.907133000000002</v>
      </c>
      <c r="P2986">
        <v>2059520374</v>
      </c>
      <c r="Q2986" t="s">
        <v>4201</v>
      </c>
      <c r="R2986">
        <v>34152</v>
      </c>
      <c r="S2986" s="1">
        <v>44819</v>
      </c>
      <c r="T2986" t="s">
        <v>54</v>
      </c>
      <c r="U2986" t="s">
        <v>55</v>
      </c>
      <c r="V2986">
        <v>190</v>
      </c>
      <c r="W2986" t="s">
        <v>4202</v>
      </c>
      <c r="X2986" t="s">
        <v>57</v>
      </c>
      <c r="Y2986" t="s">
        <v>58</v>
      </c>
      <c r="Z2986" t="s">
        <v>58</v>
      </c>
      <c r="AA2986">
        <v>2086312</v>
      </c>
      <c r="AB2986" t="s">
        <v>4203</v>
      </c>
      <c r="AC2986" s="1">
        <v>41431</v>
      </c>
      <c r="AD2986" t="s">
        <v>60</v>
      </c>
      <c r="AE2986">
        <v>50</v>
      </c>
      <c r="AF2986">
        <v>26.886800000000001</v>
      </c>
      <c r="AG2986">
        <v>0</v>
      </c>
      <c r="AH2986">
        <v>1</v>
      </c>
      <c r="AI2986">
        <v>50</v>
      </c>
      <c r="AJ2986">
        <v>14.255800000000001</v>
      </c>
      <c r="AK2986">
        <v>0</v>
      </c>
      <c r="AL2986">
        <v>21.8553</v>
      </c>
      <c r="AM2986">
        <f>INDEX(Sheet1!B:B, MATCH('tab1'!U2986, Sheet1!A:A,0))</f>
        <v>7</v>
      </c>
      <c r="AN2986">
        <f>INDEX(Sheet1!B:B, MATCH('tab1'!Z2986, Sheet1!A:A,0))</f>
        <v>3</v>
      </c>
      <c r="AO2986">
        <f t="shared" si="46"/>
        <v>68</v>
      </c>
    </row>
    <row r="2987" spans="1:41" x14ac:dyDescent="0.3">
      <c r="A2987" t="s">
        <v>11401</v>
      </c>
      <c r="B2987" t="s">
        <v>11401</v>
      </c>
      <c r="C2987">
        <v>1520</v>
      </c>
      <c r="D2987" t="s">
        <v>1810</v>
      </c>
      <c r="E2987" t="s">
        <v>82</v>
      </c>
      <c r="F2987">
        <v>10028</v>
      </c>
      <c r="G2987" t="s">
        <v>12624</v>
      </c>
      <c r="H2987" t="s">
        <v>14857</v>
      </c>
      <c r="I2987" t="s">
        <v>15210</v>
      </c>
      <c r="J2987" t="s">
        <v>82</v>
      </c>
      <c r="K2987">
        <v>10028</v>
      </c>
      <c r="L2987">
        <v>108</v>
      </c>
      <c r="M2987" t="s">
        <v>14875</v>
      </c>
      <c r="N2987">
        <v>40.772362000000001</v>
      </c>
      <c r="O2987">
        <v>-73.949714999999998</v>
      </c>
      <c r="P2987">
        <v>1015770001</v>
      </c>
      <c r="Q2987" t="s">
        <v>11402</v>
      </c>
      <c r="R2987">
        <v>6483</v>
      </c>
      <c r="S2987" s="1">
        <v>45639</v>
      </c>
      <c r="T2987" t="s">
        <v>33</v>
      </c>
      <c r="U2987" t="s">
        <v>34</v>
      </c>
      <c r="V2987">
        <v>87</v>
      </c>
      <c r="W2987" t="s">
        <v>11403</v>
      </c>
      <c r="X2987" t="s">
        <v>36</v>
      </c>
      <c r="Y2987" t="s">
        <v>37</v>
      </c>
      <c r="Z2987" t="s">
        <v>38</v>
      </c>
      <c r="AA2987">
        <v>1050869</v>
      </c>
      <c r="AB2987" t="s">
        <v>11404</v>
      </c>
      <c r="AC2987" s="1">
        <v>38258</v>
      </c>
      <c r="AD2987" t="s">
        <v>60</v>
      </c>
      <c r="AE2987">
        <v>0</v>
      </c>
      <c r="AF2987">
        <v>21.905000000000001</v>
      </c>
      <c r="AG2987">
        <v>19</v>
      </c>
      <c r="AH2987">
        <v>11.976900000000001</v>
      </c>
      <c r="AI2987">
        <v>0</v>
      </c>
      <c r="AJ2987">
        <v>6.1284999999999998</v>
      </c>
      <c r="AK2987">
        <v>0</v>
      </c>
      <c r="AL2987">
        <v>18.9541</v>
      </c>
      <c r="AM2987">
        <f>INDEX(Sheet1!B:B, MATCH('tab1'!U2987, Sheet1!A:A,0))</f>
        <v>5</v>
      </c>
      <c r="AN2987">
        <f>INDEX(Sheet1!B:B, MATCH('tab1'!Z2987, Sheet1!A:A,0))</f>
        <v>1</v>
      </c>
      <c r="AO2987">
        <f t="shared" si="46"/>
        <v>17</v>
      </c>
    </row>
    <row r="2988" spans="1:41" x14ac:dyDescent="0.3">
      <c r="A2988" t="s">
        <v>4182</v>
      </c>
      <c r="B2988" t="s">
        <v>4182</v>
      </c>
      <c r="C2988" t="s">
        <v>4183</v>
      </c>
      <c r="D2988" t="s">
        <v>4184</v>
      </c>
      <c r="E2988" t="s">
        <v>31</v>
      </c>
      <c r="F2988">
        <v>11433</v>
      </c>
      <c r="G2988" t="s">
        <v>13108</v>
      </c>
      <c r="H2988" t="s">
        <v>14857</v>
      </c>
      <c r="I2988" t="s">
        <v>15670</v>
      </c>
      <c r="J2988" t="s">
        <v>31</v>
      </c>
      <c r="K2988">
        <v>11433</v>
      </c>
      <c r="L2988">
        <v>412</v>
      </c>
      <c r="M2988" t="s">
        <v>14877</v>
      </c>
      <c r="N2988">
        <v>40.702303999999998</v>
      </c>
      <c r="O2988">
        <v>-73.798085999999998</v>
      </c>
      <c r="P2988">
        <v>4101030016</v>
      </c>
      <c r="Q2988" t="s">
        <v>4185</v>
      </c>
      <c r="R2988">
        <v>59939</v>
      </c>
      <c r="S2988" s="1">
        <v>45383</v>
      </c>
      <c r="T2988" t="s">
        <v>33</v>
      </c>
      <c r="U2988" t="s">
        <v>144</v>
      </c>
      <c r="V2988">
        <v>18</v>
      </c>
      <c r="W2988" t="s">
        <v>8855</v>
      </c>
      <c r="X2988" t="s">
        <v>146</v>
      </c>
      <c r="Y2988" t="s">
        <v>37</v>
      </c>
      <c r="Z2988" t="s">
        <v>147</v>
      </c>
      <c r="AA2988">
        <v>4439752</v>
      </c>
      <c r="AC2988" s="1">
        <v>41730</v>
      </c>
      <c r="AD2988" t="s">
        <v>39</v>
      </c>
      <c r="AE2988">
        <v>0</v>
      </c>
      <c r="AF2988">
        <v>17.4391</v>
      </c>
      <c r="AG2988">
        <v>3</v>
      </c>
      <c r="AH2988">
        <v>8.4033999999999995</v>
      </c>
      <c r="AI2988">
        <v>0</v>
      </c>
      <c r="AJ2988">
        <v>4.9984000000000002</v>
      </c>
      <c r="AK2988">
        <v>0</v>
      </c>
      <c r="AL2988">
        <v>15.3835</v>
      </c>
      <c r="AM2988">
        <f>INDEX(Sheet1!B:B, MATCH('tab1'!U2988, Sheet1!A:A,0))</f>
        <v>6</v>
      </c>
      <c r="AN2988">
        <f>INDEX(Sheet1!B:B, MATCH('tab1'!Z2988, Sheet1!A:A,0))</f>
        <v>2</v>
      </c>
      <c r="AO2988">
        <f t="shared" si="46"/>
        <v>34</v>
      </c>
    </row>
    <row r="2989" spans="1:41" x14ac:dyDescent="0.3">
      <c r="A2989" t="s">
        <v>4181</v>
      </c>
      <c r="B2989" t="s">
        <v>4182</v>
      </c>
      <c r="C2989" t="s">
        <v>4183</v>
      </c>
      <c r="D2989" t="s">
        <v>4184</v>
      </c>
      <c r="E2989" t="s">
        <v>31</v>
      </c>
      <c r="F2989">
        <v>11433</v>
      </c>
      <c r="G2989" t="s">
        <v>13108</v>
      </c>
      <c r="H2989" t="s">
        <v>14857</v>
      </c>
      <c r="I2989" t="s">
        <v>15670</v>
      </c>
      <c r="J2989" t="s">
        <v>31</v>
      </c>
      <c r="K2989">
        <v>11433</v>
      </c>
      <c r="L2989">
        <v>412</v>
      </c>
      <c r="M2989" t="s">
        <v>14877</v>
      </c>
      <c r="N2989">
        <v>40.702303999999998</v>
      </c>
      <c r="O2989">
        <v>-73.798085999999998</v>
      </c>
      <c r="P2989">
        <v>4101030016</v>
      </c>
      <c r="Q2989" t="s">
        <v>4185</v>
      </c>
      <c r="R2989">
        <v>7867</v>
      </c>
      <c r="S2989" s="1">
        <v>45419</v>
      </c>
      <c r="T2989" t="s">
        <v>33</v>
      </c>
      <c r="U2989" t="s">
        <v>34</v>
      </c>
      <c r="V2989">
        <v>52</v>
      </c>
      <c r="W2989" t="s">
        <v>4186</v>
      </c>
      <c r="X2989" t="s">
        <v>36</v>
      </c>
      <c r="Y2989" t="s">
        <v>37</v>
      </c>
      <c r="Z2989" t="s">
        <v>38</v>
      </c>
      <c r="AA2989">
        <v>4439752</v>
      </c>
      <c r="AC2989" s="1">
        <v>39575</v>
      </c>
      <c r="AD2989" t="s">
        <v>39</v>
      </c>
      <c r="AE2989">
        <v>25</v>
      </c>
      <c r="AF2989">
        <v>21.905000000000001</v>
      </c>
      <c r="AG2989">
        <v>8</v>
      </c>
      <c r="AH2989">
        <v>11.976900000000001</v>
      </c>
      <c r="AI2989">
        <v>0</v>
      </c>
      <c r="AJ2989">
        <v>6.1284999999999998</v>
      </c>
      <c r="AK2989">
        <v>25</v>
      </c>
      <c r="AL2989">
        <v>18.9541</v>
      </c>
      <c r="AM2989">
        <f>INDEX(Sheet1!B:B, MATCH('tab1'!U2989, Sheet1!A:A,0))</f>
        <v>5</v>
      </c>
      <c r="AN2989">
        <f>INDEX(Sheet1!B:B, MATCH('tab1'!Z2989, Sheet1!A:A,0))</f>
        <v>1</v>
      </c>
      <c r="AO2989">
        <f t="shared" si="46"/>
        <v>17</v>
      </c>
    </row>
    <row r="2990" spans="1:41" x14ac:dyDescent="0.3">
      <c r="A2990" t="s">
        <v>7845</v>
      </c>
      <c r="B2990" t="s">
        <v>7845</v>
      </c>
      <c r="C2990">
        <v>3462</v>
      </c>
      <c r="D2990" t="s">
        <v>1014</v>
      </c>
      <c r="E2990" t="s">
        <v>64</v>
      </c>
      <c r="F2990">
        <v>10465</v>
      </c>
      <c r="G2990" t="s">
        <v>13864</v>
      </c>
      <c r="H2990" t="s">
        <v>14857</v>
      </c>
      <c r="I2990" t="s">
        <v>16384</v>
      </c>
      <c r="J2990" t="s">
        <v>64</v>
      </c>
      <c r="K2990">
        <v>10465</v>
      </c>
      <c r="L2990">
        <v>210</v>
      </c>
      <c r="M2990" t="s">
        <v>14872</v>
      </c>
      <c r="N2990">
        <v>40.831913999999998</v>
      </c>
      <c r="O2990">
        <v>-73.827316999999994</v>
      </c>
      <c r="P2990">
        <v>2055310021</v>
      </c>
      <c r="Q2990" t="s">
        <v>7846</v>
      </c>
      <c r="R2990">
        <v>105913</v>
      </c>
      <c r="S2990" s="1">
        <v>45705</v>
      </c>
      <c r="T2990" t="s">
        <v>33</v>
      </c>
      <c r="U2990" t="s">
        <v>34</v>
      </c>
      <c r="V2990">
        <v>53</v>
      </c>
      <c r="W2990" t="s">
        <v>7847</v>
      </c>
      <c r="X2990" t="s">
        <v>36</v>
      </c>
      <c r="Y2990" t="s">
        <v>37</v>
      </c>
      <c r="Z2990" t="s">
        <v>38</v>
      </c>
      <c r="AA2990">
        <v>2079386</v>
      </c>
      <c r="AC2990" s="1">
        <v>44974</v>
      </c>
      <c r="AD2990" t="s">
        <v>39</v>
      </c>
      <c r="AG2990">
        <v>4</v>
      </c>
      <c r="AH2990">
        <v>11.976900000000001</v>
      </c>
      <c r="AM2990">
        <f>INDEX(Sheet1!B:B, MATCH('tab1'!U2990, Sheet1!A:A,0))</f>
        <v>5</v>
      </c>
      <c r="AN2990">
        <f>INDEX(Sheet1!B:B, MATCH('tab1'!Z2990, Sheet1!A:A,0))</f>
        <v>1</v>
      </c>
      <c r="AO2990">
        <f t="shared" si="46"/>
        <v>17</v>
      </c>
    </row>
    <row r="2991" spans="1:41" x14ac:dyDescent="0.3">
      <c r="A2991" t="s">
        <v>6001</v>
      </c>
      <c r="B2991" t="s">
        <v>6002</v>
      </c>
      <c r="C2991">
        <v>835</v>
      </c>
      <c r="D2991" t="s">
        <v>6003</v>
      </c>
      <c r="E2991" t="s">
        <v>135</v>
      </c>
      <c r="F2991">
        <v>10314</v>
      </c>
      <c r="G2991" t="s">
        <v>13486</v>
      </c>
      <c r="H2991" t="s">
        <v>14857</v>
      </c>
      <c r="I2991" t="s">
        <v>16031</v>
      </c>
      <c r="J2991" t="s">
        <v>14884</v>
      </c>
      <c r="K2991">
        <v>10314</v>
      </c>
      <c r="L2991">
        <v>502</v>
      </c>
      <c r="M2991" t="s">
        <v>14885</v>
      </c>
      <c r="N2991">
        <v>40.602279000000003</v>
      </c>
      <c r="O2991">
        <v>-74.140355999999997</v>
      </c>
      <c r="P2991">
        <v>5019870059</v>
      </c>
      <c r="Q2991" t="s">
        <v>6004</v>
      </c>
      <c r="R2991">
        <v>34233</v>
      </c>
      <c r="S2991" s="1">
        <v>44819</v>
      </c>
      <c r="T2991" t="s">
        <v>54</v>
      </c>
      <c r="U2991" t="s">
        <v>55</v>
      </c>
      <c r="V2991">
        <v>212</v>
      </c>
      <c r="W2991" t="s">
        <v>6005</v>
      </c>
      <c r="X2991" t="s">
        <v>57</v>
      </c>
      <c r="Y2991" t="s">
        <v>58</v>
      </c>
      <c r="Z2991" t="s">
        <v>58</v>
      </c>
      <c r="AA2991">
        <v>5034466</v>
      </c>
      <c r="AB2991" t="s">
        <v>6006</v>
      </c>
      <c r="AC2991" s="1">
        <v>41428</v>
      </c>
      <c r="AD2991" t="s">
        <v>60</v>
      </c>
      <c r="AE2991">
        <v>0</v>
      </c>
      <c r="AF2991">
        <v>26.886800000000001</v>
      </c>
      <c r="AG2991">
        <v>0</v>
      </c>
      <c r="AH2991">
        <v>1</v>
      </c>
      <c r="AI2991">
        <v>0</v>
      </c>
      <c r="AJ2991">
        <v>14.255800000000001</v>
      </c>
      <c r="AK2991">
        <v>0</v>
      </c>
      <c r="AL2991">
        <v>21.8553</v>
      </c>
      <c r="AM2991">
        <f>INDEX(Sheet1!B:B, MATCH('tab1'!U2991, Sheet1!A:A,0))</f>
        <v>7</v>
      </c>
      <c r="AN2991">
        <f>INDEX(Sheet1!B:B, MATCH('tab1'!Z2991, Sheet1!A:A,0))</f>
        <v>3</v>
      </c>
      <c r="AO2991">
        <f t="shared" si="46"/>
        <v>68</v>
      </c>
    </row>
    <row r="2992" spans="1:41" x14ac:dyDescent="0.3">
      <c r="A2992" t="s">
        <v>11740</v>
      </c>
      <c r="B2992" t="s">
        <v>11741</v>
      </c>
      <c r="C2992">
        <v>64</v>
      </c>
      <c r="D2992" t="s">
        <v>8762</v>
      </c>
      <c r="E2992" t="s">
        <v>43</v>
      </c>
      <c r="F2992">
        <v>11249</v>
      </c>
      <c r="G2992" t="s">
        <v>14720</v>
      </c>
      <c r="H2992" t="s">
        <v>14857</v>
      </c>
      <c r="I2992" t="s">
        <v>17113</v>
      </c>
      <c r="J2992" t="s">
        <v>43</v>
      </c>
      <c r="K2992">
        <v>11249</v>
      </c>
      <c r="L2992">
        <v>301</v>
      </c>
      <c r="M2992" t="s">
        <v>14922</v>
      </c>
      <c r="N2992">
        <v>40.707199000000003</v>
      </c>
      <c r="O2992">
        <v>-73.966134999999994</v>
      </c>
      <c r="P2992">
        <v>3021660001</v>
      </c>
      <c r="Q2992" t="s">
        <v>11742</v>
      </c>
      <c r="R2992">
        <v>4953</v>
      </c>
      <c r="S2992" s="1">
        <v>45695</v>
      </c>
      <c r="T2992" t="s">
        <v>33</v>
      </c>
      <c r="U2992" t="s">
        <v>34</v>
      </c>
      <c r="V2992">
        <v>198</v>
      </c>
      <c r="W2992" t="s">
        <v>11743</v>
      </c>
      <c r="X2992" t="s">
        <v>36</v>
      </c>
      <c r="Y2992" t="s">
        <v>37</v>
      </c>
      <c r="Z2992" t="s">
        <v>38</v>
      </c>
      <c r="AA2992">
        <v>3323170</v>
      </c>
      <c r="AB2992" t="s">
        <v>11744</v>
      </c>
      <c r="AC2992" s="1">
        <v>30825</v>
      </c>
      <c r="AD2992" t="s">
        <v>39</v>
      </c>
      <c r="AE2992">
        <v>33.333300000000001</v>
      </c>
      <c r="AF2992">
        <v>21.905000000000001</v>
      </c>
      <c r="AG2992">
        <v>20</v>
      </c>
      <c r="AH2992">
        <v>11.976900000000001</v>
      </c>
      <c r="AI2992">
        <v>33.333300000000001</v>
      </c>
      <c r="AJ2992">
        <v>6.1284999999999998</v>
      </c>
      <c r="AK2992">
        <v>0</v>
      </c>
      <c r="AL2992">
        <v>18.9541</v>
      </c>
      <c r="AM2992">
        <f>INDEX(Sheet1!B:B, MATCH('tab1'!U2992, Sheet1!A:A,0))</f>
        <v>5</v>
      </c>
      <c r="AN2992">
        <f>INDEX(Sheet1!B:B, MATCH('tab1'!Z2992, Sheet1!A:A,0))</f>
        <v>1</v>
      </c>
      <c r="AO2992">
        <f t="shared" si="46"/>
        <v>17</v>
      </c>
    </row>
    <row r="2993" spans="1:41" x14ac:dyDescent="0.3">
      <c r="A2993" t="s">
        <v>4044</v>
      </c>
      <c r="B2993" t="s">
        <v>4044</v>
      </c>
      <c r="C2993">
        <v>3939</v>
      </c>
      <c r="D2993" t="s">
        <v>3555</v>
      </c>
      <c r="E2993" t="s">
        <v>135</v>
      </c>
      <c r="F2993">
        <v>10312</v>
      </c>
      <c r="G2993" t="s">
        <v>13079</v>
      </c>
      <c r="H2993" t="s">
        <v>14857</v>
      </c>
      <c r="I2993" t="s">
        <v>15642</v>
      </c>
      <c r="J2993" t="s">
        <v>14884</v>
      </c>
      <c r="K2993">
        <v>10312</v>
      </c>
      <c r="L2993">
        <v>503</v>
      </c>
      <c r="M2993" t="s">
        <v>14885</v>
      </c>
      <c r="N2993">
        <v>40.542104999999999</v>
      </c>
      <c r="O2993">
        <v>-74.163076000000004</v>
      </c>
      <c r="P2993">
        <v>5052360031</v>
      </c>
      <c r="Q2993" t="s">
        <v>4045</v>
      </c>
      <c r="R2993">
        <v>7543</v>
      </c>
      <c r="S2993" s="1">
        <v>45189</v>
      </c>
      <c r="T2993" t="s">
        <v>33</v>
      </c>
      <c r="U2993" t="s">
        <v>34</v>
      </c>
      <c r="V2993">
        <v>112</v>
      </c>
      <c r="W2993" t="s">
        <v>4046</v>
      </c>
      <c r="X2993" t="s">
        <v>36</v>
      </c>
      <c r="Y2993" t="s">
        <v>37</v>
      </c>
      <c r="Z2993" t="s">
        <v>38</v>
      </c>
      <c r="AA2993">
        <v>5128445</v>
      </c>
      <c r="AB2993" t="s">
        <v>4047</v>
      </c>
      <c r="AC2993" s="1">
        <v>38491</v>
      </c>
      <c r="AD2993" t="s">
        <v>60</v>
      </c>
      <c r="AE2993">
        <v>0</v>
      </c>
      <c r="AF2993">
        <v>21.905000000000001</v>
      </c>
      <c r="AG2993">
        <v>18</v>
      </c>
      <c r="AH2993">
        <v>11.976900000000001</v>
      </c>
      <c r="AI2993">
        <v>0</v>
      </c>
      <c r="AJ2993">
        <v>6.1284999999999998</v>
      </c>
      <c r="AK2993">
        <v>0</v>
      </c>
      <c r="AL2993">
        <v>18.9541</v>
      </c>
      <c r="AM2993">
        <f>INDEX(Sheet1!B:B, MATCH('tab1'!U2993, Sheet1!A:A,0))</f>
        <v>5</v>
      </c>
      <c r="AN2993">
        <f>INDEX(Sheet1!B:B, MATCH('tab1'!Z2993, Sheet1!A:A,0))</f>
        <v>1</v>
      </c>
      <c r="AO2993">
        <f t="shared" si="46"/>
        <v>17</v>
      </c>
    </row>
    <row r="2994" spans="1:41" x14ac:dyDescent="0.3">
      <c r="A2994" t="s">
        <v>1786</v>
      </c>
      <c r="B2994" t="s">
        <v>1786</v>
      </c>
      <c r="C2994">
        <v>5</v>
      </c>
      <c r="D2994" t="s">
        <v>1787</v>
      </c>
      <c r="E2994" t="s">
        <v>82</v>
      </c>
      <c r="F2994">
        <v>10023</v>
      </c>
      <c r="G2994" t="s">
        <v>12620</v>
      </c>
      <c r="H2994" t="s">
        <v>14857</v>
      </c>
      <c r="I2994" t="s">
        <v>15206</v>
      </c>
      <c r="J2994" t="s">
        <v>82</v>
      </c>
      <c r="K2994">
        <v>10023</v>
      </c>
      <c r="L2994">
        <v>107</v>
      </c>
      <c r="M2994" t="s">
        <v>14936</v>
      </c>
      <c r="N2994">
        <v>40.770688999999997</v>
      </c>
      <c r="O2994">
        <v>-73.980464999999995</v>
      </c>
      <c r="P2994">
        <v>1011160024</v>
      </c>
      <c r="Q2994" t="s">
        <v>1788</v>
      </c>
      <c r="R2994">
        <v>5205</v>
      </c>
      <c r="S2994" s="1">
        <v>45188</v>
      </c>
      <c r="T2994" t="s">
        <v>33</v>
      </c>
      <c r="U2994" t="s">
        <v>144</v>
      </c>
      <c r="V2994">
        <v>30</v>
      </c>
      <c r="W2994" t="s">
        <v>1789</v>
      </c>
      <c r="X2994" t="s">
        <v>146</v>
      </c>
      <c r="Y2994" t="s">
        <v>37</v>
      </c>
      <c r="Z2994" t="s">
        <v>147</v>
      </c>
      <c r="AA2994">
        <v>1027468</v>
      </c>
      <c r="AB2994" t="s">
        <v>1790</v>
      </c>
      <c r="AC2994" s="1">
        <v>38169</v>
      </c>
      <c r="AD2994" t="s">
        <v>60</v>
      </c>
      <c r="AE2994">
        <v>14.2857</v>
      </c>
      <c r="AF2994">
        <v>17.4391</v>
      </c>
      <c r="AG2994">
        <v>7</v>
      </c>
      <c r="AH2994">
        <v>8.4033999999999995</v>
      </c>
      <c r="AI2994">
        <v>0</v>
      </c>
      <c r="AJ2994">
        <v>4.9984000000000002</v>
      </c>
      <c r="AK2994">
        <v>14.2857</v>
      </c>
      <c r="AL2994">
        <v>15.3835</v>
      </c>
      <c r="AM2994">
        <f>INDEX(Sheet1!B:B, MATCH('tab1'!U2994, Sheet1!A:A,0))</f>
        <v>6</v>
      </c>
      <c r="AN2994">
        <f>INDEX(Sheet1!B:B, MATCH('tab1'!Z2994, Sheet1!A:A,0))</f>
        <v>2</v>
      </c>
      <c r="AO2994">
        <f t="shared" si="46"/>
        <v>34</v>
      </c>
    </row>
    <row r="2995" spans="1:41" x14ac:dyDescent="0.3">
      <c r="A2995" t="s">
        <v>1824</v>
      </c>
      <c r="B2995" t="s">
        <v>1824</v>
      </c>
      <c r="C2995">
        <v>1401</v>
      </c>
      <c r="D2995" t="s">
        <v>1825</v>
      </c>
      <c r="E2995" t="s">
        <v>43</v>
      </c>
      <c r="F2995">
        <v>11210</v>
      </c>
      <c r="G2995" t="s">
        <v>12627</v>
      </c>
      <c r="H2995" t="s">
        <v>14857</v>
      </c>
      <c r="I2995" t="s">
        <v>15089</v>
      </c>
      <c r="J2995" t="s">
        <v>43</v>
      </c>
      <c r="K2995">
        <v>11210</v>
      </c>
      <c r="L2995">
        <v>314</v>
      </c>
      <c r="M2995" t="s">
        <v>14861</v>
      </c>
      <c r="N2995">
        <v>40.636510999999999</v>
      </c>
      <c r="O2995">
        <v>-73.951538999999997</v>
      </c>
      <c r="P2995">
        <v>3052280008</v>
      </c>
      <c r="Q2995" t="s">
        <v>1826</v>
      </c>
      <c r="R2995">
        <v>105817</v>
      </c>
      <c r="S2995" s="1">
        <v>45537</v>
      </c>
      <c r="T2995" t="s">
        <v>33</v>
      </c>
      <c r="U2995" t="s">
        <v>34</v>
      </c>
      <c r="V2995">
        <v>99</v>
      </c>
      <c r="W2995" t="s">
        <v>1827</v>
      </c>
      <c r="X2995" t="s">
        <v>36</v>
      </c>
      <c r="Y2995" t="s">
        <v>37</v>
      </c>
      <c r="Z2995" t="s">
        <v>38</v>
      </c>
      <c r="AA2995">
        <v>3120877</v>
      </c>
      <c r="AB2995" t="s">
        <v>1828</v>
      </c>
      <c r="AC2995" s="1">
        <v>44806</v>
      </c>
      <c r="AD2995" t="s">
        <v>39</v>
      </c>
      <c r="AE2995">
        <v>0</v>
      </c>
      <c r="AF2995">
        <v>21.905000000000001</v>
      </c>
      <c r="AG2995">
        <v>1</v>
      </c>
      <c r="AH2995">
        <v>11.976900000000001</v>
      </c>
      <c r="AI2995">
        <v>0</v>
      </c>
      <c r="AJ2995">
        <v>6.1284999999999998</v>
      </c>
      <c r="AK2995">
        <v>0</v>
      </c>
      <c r="AL2995">
        <v>18.9541</v>
      </c>
      <c r="AM2995">
        <f>INDEX(Sheet1!B:B, MATCH('tab1'!U2995, Sheet1!A:A,0))</f>
        <v>5</v>
      </c>
      <c r="AN2995">
        <f>INDEX(Sheet1!B:B, MATCH('tab1'!Z2995, Sheet1!A:A,0))</f>
        <v>1</v>
      </c>
      <c r="AO2995">
        <f t="shared" si="46"/>
        <v>17</v>
      </c>
    </row>
    <row r="2996" spans="1:41" x14ac:dyDescent="0.3">
      <c r="A2996" t="s">
        <v>1786</v>
      </c>
      <c r="B2996" t="s">
        <v>4044</v>
      </c>
      <c r="C2996" t="s">
        <v>4006</v>
      </c>
      <c r="D2996" t="s">
        <v>288</v>
      </c>
      <c r="E2996" t="s">
        <v>31</v>
      </c>
      <c r="F2996">
        <v>11354</v>
      </c>
      <c r="G2996" t="s">
        <v>13070</v>
      </c>
      <c r="H2996" t="s">
        <v>14857</v>
      </c>
      <c r="I2996" t="s">
        <v>15633</v>
      </c>
      <c r="J2996" t="s">
        <v>31</v>
      </c>
      <c r="K2996">
        <v>11354</v>
      </c>
      <c r="L2996">
        <v>407</v>
      </c>
      <c r="M2996" t="s">
        <v>14893</v>
      </c>
      <c r="N2996">
        <v>40.764119000000001</v>
      </c>
      <c r="O2996">
        <v>-73.827141999999995</v>
      </c>
      <c r="P2996">
        <v>4050100038</v>
      </c>
      <c r="Q2996" t="s">
        <v>5403</v>
      </c>
      <c r="R2996">
        <v>4448</v>
      </c>
      <c r="S2996" s="1">
        <v>45169</v>
      </c>
      <c r="T2996" t="s">
        <v>33</v>
      </c>
      <c r="U2996" t="s">
        <v>34</v>
      </c>
      <c r="V2996">
        <v>75</v>
      </c>
      <c r="W2996" t="s">
        <v>5404</v>
      </c>
      <c r="X2996" t="s">
        <v>36</v>
      </c>
      <c r="Y2996" t="s">
        <v>37</v>
      </c>
      <c r="Z2996" t="s">
        <v>38</v>
      </c>
      <c r="AA2996">
        <v>4113292</v>
      </c>
      <c r="AB2996" t="s">
        <v>1177</v>
      </c>
      <c r="AC2996" s="1">
        <v>38594</v>
      </c>
      <c r="AD2996" t="s">
        <v>60</v>
      </c>
      <c r="AE2996">
        <v>25</v>
      </c>
      <c r="AF2996">
        <v>21.905000000000001</v>
      </c>
      <c r="AG2996">
        <v>11</v>
      </c>
      <c r="AH2996">
        <v>11.976900000000001</v>
      </c>
      <c r="AI2996">
        <v>0</v>
      </c>
      <c r="AJ2996">
        <v>6.1284999999999998</v>
      </c>
      <c r="AK2996">
        <v>25</v>
      </c>
      <c r="AL2996">
        <v>18.9541</v>
      </c>
      <c r="AM2996">
        <f>INDEX(Sheet1!B:B, MATCH('tab1'!U2996, Sheet1!A:A,0))</f>
        <v>5</v>
      </c>
      <c r="AN2996">
        <f>INDEX(Sheet1!B:B, MATCH('tab1'!Z2996, Sheet1!A:A,0))</f>
        <v>1</v>
      </c>
      <c r="AO2996">
        <f t="shared" si="46"/>
        <v>17</v>
      </c>
    </row>
    <row r="2997" spans="1:41" x14ac:dyDescent="0.3">
      <c r="A2997" t="s">
        <v>1786</v>
      </c>
      <c r="B2997" t="s">
        <v>1173</v>
      </c>
      <c r="C2997" t="s">
        <v>6397</v>
      </c>
      <c r="D2997" t="s">
        <v>1243</v>
      </c>
      <c r="E2997" t="s">
        <v>82</v>
      </c>
      <c r="F2997">
        <v>10017</v>
      </c>
      <c r="G2997" t="s">
        <v>13566</v>
      </c>
      <c r="H2997" t="s">
        <v>14857</v>
      </c>
      <c r="I2997" t="s">
        <v>16107</v>
      </c>
      <c r="J2997" t="s">
        <v>82</v>
      </c>
      <c r="K2997">
        <v>10017</v>
      </c>
      <c r="L2997">
        <v>106</v>
      </c>
      <c r="M2997" t="s">
        <v>14870</v>
      </c>
      <c r="N2997">
        <v>40.753579000000002</v>
      </c>
      <c r="O2997">
        <v>-73.971288000000001</v>
      </c>
      <c r="P2997">
        <v>1013207505</v>
      </c>
      <c r="Q2997" t="s">
        <v>6398</v>
      </c>
      <c r="R2997">
        <v>5598</v>
      </c>
      <c r="S2997" s="1">
        <v>44429</v>
      </c>
      <c r="T2997" t="s">
        <v>54</v>
      </c>
      <c r="U2997" t="s">
        <v>144</v>
      </c>
      <c r="V2997">
        <v>10</v>
      </c>
      <c r="W2997" t="s">
        <v>6399</v>
      </c>
      <c r="X2997" t="s">
        <v>146</v>
      </c>
      <c r="Y2997" t="s">
        <v>37</v>
      </c>
      <c r="Z2997" t="s">
        <v>147</v>
      </c>
      <c r="AA2997">
        <v>1037604</v>
      </c>
      <c r="AC2997" s="1">
        <v>38118</v>
      </c>
      <c r="AD2997" t="s">
        <v>60</v>
      </c>
      <c r="AE2997">
        <v>0</v>
      </c>
      <c r="AF2997">
        <v>17.4391</v>
      </c>
      <c r="AG2997">
        <v>4</v>
      </c>
      <c r="AH2997">
        <v>8.4033999999999995</v>
      </c>
      <c r="AI2997">
        <v>0</v>
      </c>
      <c r="AJ2997">
        <v>4.9984000000000002</v>
      </c>
      <c r="AK2997">
        <v>0</v>
      </c>
      <c r="AL2997">
        <v>15.3835</v>
      </c>
      <c r="AM2997">
        <f>INDEX(Sheet1!B:B, MATCH('tab1'!U2997, Sheet1!A:A,0))</f>
        <v>6</v>
      </c>
      <c r="AN2997">
        <f>INDEX(Sheet1!B:B, MATCH('tab1'!Z2997, Sheet1!A:A,0))</f>
        <v>2</v>
      </c>
      <c r="AO2997">
        <f t="shared" si="46"/>
        <v>34</v>
      </c>
    </row>
    <row r="2998" spans="1:41" x14ac:dyDescent="0.3">
      <c r="A2998" t="s">
        <v>1824</v>
      </c>
      <c r="B2998" t="s">
        <v>1824</v>
      </c>
      <c r="C2998">
        <v>2980</v>
      </c>
      <c r="D2998" t="s">
        <v>8697</v>
      </c>
      <c r="E2998" t="s">
        <v>43</v>
      </c>
      <c r="F2998">
        <v>11224</v>
      </c>
      <c r="G2998" t="s">
        <v>14049</v>
      </c>
      <c r="H2998" t="s">
        <v>14857</v>
      </c>
      <c r="I2998" t="s">
        <v>16553</v>
      </c>
      <c r="J2998" t="s">
        <v>43</v>
      </c>
      <c r="K2998">
        <v>11224</v>
      </c>
      <c r="L2998">
        <v>313</v>
      </c>
      <c r="M2998" t="s">
        <v>14861</v>
      </c>
      <c r="N2998">
        <v>40.573421000000003</v>
      </c>
      <c r="O2998">
        <v>-73.995014999999995</v>
      </c>
      <c r="P2998">
        <v>3070510133</v>
      </c>
      <c r="Q2998" t="s">
        <v>8698</v>
      </c>
      <c r="R2998">
        <v>105558</v>
      </c>
      <c r="S2998" s="1">
        <v>45270</v>
      </c>
      <c r="T2998" t="s">
        <v>33</v>
      </c>
      <c r="U2998" t="s">
        <v>34</v>
      </c>
      <c r="V2998">
        <v>75</v>
      </c>
      <c r="W2998" t="s">
        <v>8699</v>
      </c>
      <c r="X2998" t="s">
        <v>36</v>
      </c>
      <c r="Y2998" t="s">
        <v>37</v>
      </c>
      <c r="Z2998" t="s">
        <v>38</v>
      </c>
      <c r="AA2998">
        <v>3414027</v>
      </c>
      <c r="AB2998" t="s">
        <v>8700</v>
      </c>
      <c r="AC2998" s="1">
        <v>44540</v>
      </c>
      <c r="AD2998" t="s">
        <v>39</v>
      </c>
      <c r="AE2998">
        <v>100</v>
      </c>
      <c r="AF2998">
        <v>21.905000000000001</v>
      </c>
      <c r="AG2998">
        <v>4</v>
      </c>
      <c r="AH2998">
        <v>11.976900000000001</v>
      </c>
      <c r="AI2998">
        <v>0</v>
      </c>
      <c r="AJ2998">
        <v>6.1284999999999998</v>
      </c>
      <c r="AK2998">
        <v>100</v>
      </c>
      <c r="AL2998">
        <v>18.9541</v>
      </c>
      <c r="AM2998">
        <f>INDEX(Sheet1!B:B, MATCH('tab1'!U2998, Sheet1!A:A,0))</f>
        <v>5</v>
      </c>
      <c r="AN2998">
        <f>INDEX(Sheet1!B:B, MATCH('tab1'!Z2998, Sheet1!A:A,0))</f>
        <v>1</v>
      </c>
      <c r="AO2998">
        <f t="shared" si="46"/>
        <v>17</v>
      </c>
    </row>
    <row r="2999" spans="1:41" x14ac:dyDescent="0.3">
      <c r="A2999" t="s">
        <v>1786</v>
      </c>
      <c r="B2999" t="s">
        <v>1786</v>
      </c>
      <c r="C2999" t="s">
        <v>6397</v>
      </c>
      <c r="D2999" t="s">
        <v>1243</v>
      </c>
      <c r="E2999" t="s">
        <v>82</v>
      </c>
      <c r="F2999">
        <v>10017</v>
      </c>
      <c r="G2999" t="s">
        <v>13566</v>
      </c>
      <c r="H2999" t="s">
        <v>14857</v>
      </c>
      <c r="I2999" t="s">
        <v>16107</v>
      </c>
      <c r="J2999" t="s">
        <v>82</v>
      </c>
      <c r="K2999">
        <v>10017</v>
      </c>
      <c r="L2999">
        <v>106</v>
      </c>
      <c r="M2999" t="s">
        <v>14870</v>
      </c>
      <c r="N2999">
        <v>40.753579000000002</v>
      </c>
      <c r="O2999">
        <v>-73.971288000000001</v>
      </c>
      <c r="P2999">
        <v>1013207505</v>
      </c>
      <c r="Q2999" t="s">
        <v>9227</v>
      </c>
      <c r="R2999">
        <v>5562</v>
      </c>
      <c r="S2999" s="1">
        <v>44969</v>
      </c>
      <c r="T2999" t="s">
        <v>54</v>
      </c>
      <c r="U2999" t="s">
        <v>34</v>
      </c>
      <c r="V2999">
        <v>15</v>
      </c>
      <c r="W2999" t="s">
        <v>9228</v>
      </c>
      <c r="X2999" t="s">
        <v>36</v>
      </c>
      <c r="Y2999" t="s">
        <v>37</v>
      </c>
      <c r="Z2999" t="s">
        <v>38</v>
      </c>
      <c r="AA2999">
        <v>1037604</v>
      </c>
      <c r="AC2999" s="1">
        <v>38330</v>
      </c>
      <c r="AD2999" t="s">
        <v>60</v>
      </c>
      <c r="AE2999">
        <v>0</v>
      </c>
      <c r="AF2999">
        <v>21.905000000000001</v>
      </c>
      <c r="AG2999">
        <v>4</v>
      </c>
      <c r="AH2999">
        <v>11.976900000000001</v>
      </c>
      <c r="AI2999">
        <v>0</v>
      </c>
      <c r="AJ2999">
        <v>6.1284999999999998</v>
      </c>
      <c r="AK2999">
        <v>0</v>
      </c>
      <c r="AL2999">
        <v>18.9541</v>
      </c>
      <c r="AM2999">
        <f>INDEX(Sheet1!B:B, MATCH('tab1'!U2999, Sheet1!A:A,0))</f>
        <v>5</v>
      </c>
      <c r="AN2999">
        <f>INDEX(Sheet1!B:B, MATCH('tab1'!Z2999, Sheet1!A:A,0))</f>
        <v>1</v>
      </c>
      <c r="AO2999">
        <f t="shared" si="46"/>
        <v>17</v>
      </c>
    </row>
    <row r="3000" spans="1:41" x14ac:dyDescent="0.3">
      <c r="A3000" t="s">
        <v>1786</v>
      </c>
      <c r="B3000" t="s">
        <v>1786</v>
      </c>
      <c r="C3000">
        <v>1250</v>
      </c>
      <c r="D3000" t="s">
        <v>12234</v>
      </c>
      <c r="E3000" t="s">
        <v>64</v>
      </c>
      <c r="F3000">
        <v>10466</v>
      </c>
      <c r="G3000" t="s">
        <v>14835</v>
      </c>
      <c r="H3000" t="s">
        <v>14857</v>
      </c>
      <c r="I3000" t="s">
        <v>17209</v>
      </c>
      <c r="J3000" t="s">
        <v>64</v>
      </c>
      <c r="K3000">
        <v>10466</v>
      </c>
      <c r="L3000">
        <v>212</v>
      </c>
      <c r="M3000" t="s">
        <v>14872</v>
      </c>
      <c r="N3000">
        <v>40.883719999999997</v>
      </c>
      <c r="O3000">
        <v>-73.842045999999996</v>
      </c>
      <c r="P3000">
        <v>2049050002</v>
      </c>
      <c r="Q3000" t="s">
        <v>12235</v>
      </c>
      <c r="R3000">
        <v>105684</v>
      </c>
      <c r="S3000" s="1">
        <v>44819</v>
      </c>
      <c r="T3000" t="s">
        <v>54</v>
      </c>
      <c r="U3000" t="s">
        <v>55</v>
      </c>
      <c r="V3000">
        <v>0</v>
      </c>
      <c r="W3000" t="s">
        <v>12236</v>
      </c>
      <c r="X3000" t="s">
        <v>57</v>
      </c>
      <c r="Y3000" t="s">
        <v>58</v>
      </c>
      <c r="Z3000" t="s">
        <v>58</v>
      </c>
      <c r="AA3000">
        <v>2097408</v>
      </c>
      <c r="AB3000" t="s">
        <v>12237</v>
      </c>
      <c r="AC3000" s="1">
        <v>44728</v>
      </c>
      <c r="AD3000" t="s">
        <v>39</v>
      </c>
      <c r="AE3000">
        <v>0</v>
      </c>
      <c r="AF3000">
        <v>26.886800000000001</v>
      </c>
      <c r="AG3000">
        <v>0</v>
      </c>
      <c r="AH3000">
        <v>1</v>
      </c>
      <c r="AI3000">
        <v>0</v>
      </c>
      <c r="AJ3000">
        <v>14.255800000000001</v>
      </c>
      <c r="AK3000">
        <v>0</v>
      </c>
      <c r="AL3000">
        <v>21.8553</v>
      </c>
      <c r="AM3000">
        <f>INDEX(Sheet1!B:B, MATCH('tab1'!U3000, Sheet1!A:A,0))</f>
        <v>7</v>
      </c>
      <c r="AN3000">
        <f>INDEX(Sheet1!B:B, MATCH('tab1'!Z3000, Sheet1!A:A,0))</f>
        <v>3</v>
      </c>
      <c r="AO3000">
        <f t="shared" si="46"/>
        <v>68</v>
      </c>
    </row>
    <row r="3001" spans="1:41" x14ac:dyDescent="0.3">
      <c r="A3001" t="s">
        <v>7303</v>
      </c>
      <c r="B3001" t="s">
        <v>1786</v>
      </c>
      <c r="C3001">
        <v>224</v>
      </c>
      <c r="D3001" t="s">
        <v>1243</v>
      </c>
      <c r="E3001" t="s">
        <v>82</v>
      </c>
      <c r="F3001">
        <v>10017</v>
      </c>
      <c r="G3001" t="s">
        <v>13755</v>
      </c>
      <c r="H3001" t="s">
        <v>14857</v>
      </c>
      <c r="I3001" t="s">
        <v>16283</v>
      </c>
      <c r="J3001" t="s">
        <v>82</v>
      </c>
      <c r="K3001">
        <v>10017</v>
      </c>
      <c r="L3001">
        <v>106</v>
      </c>
      <c r="M3001" t="s">
        <v>14870</v>
      </c>
      <c r="N3001">
        <v>40.753633999999998</v>
      </c>
      <c r="O3001">
        <v>-73.971418</v>
      </c>
      <c r="P3001">
        <v>1013200034</v>
      </c>
      <c r="Q3001" t="s">
        <v>7304</v>
      </c>
      <c r="R3001">
        <v>5608</v>
      </c>
      <c r="S3001" s="1">
        <v>44973</v>
      </c>
      <c r="T3001" t="s">
        <v>54</v>
      </c>
      <c r="U3001" t="s">
        <v>34</v>
      </c>
      <c r="V3001">
        <v>29</v>
      </c>
      <c r="W3001" t="s">
        <v>7305</v>
      </c>
      <c r="X3001" t="s">
        <v>36</v>
      </c>
      <c r="Y3001" t="s">
        <v>37</v>
      </c>
      <c r="Z3001" t="s">
        <v>38</v>
      </c>
      <c r="AA3001">
        <v>1037605</v>
      </c>
      <c r="AC3001" s="1">
        <v>38330</v>
      </c>
      <c r="AD3001" t="s">
        <v>60</v>
      </c>
      <c r="AE3001">
        <v>33.333300000000001</v>
      </c>
      <c r="AF3001">
        <v>21.905000000000001</v>
      </c>
      <c r="AG3001">
        <v>6</v>
      </c>
      <c r="AH3001">
        <v>11.976900000000001</v>
      </c>
      <c r="AI3001">
        <v>0</v>
      </c>
      <c r="AJ3001">
        <v>6.1284999999999998</v>
      </c>
      <c r="AK3001">
        <v>33.333300000000001</v>
      </c>
      <c r="AL3001">
        <v>18.9541</v>
      </c>
      <c r="AM3001">
        <f>INDEX(Sheet1!B:B, MATCH('tab1'!U3001, Sheet1!A:A,0))</f>
        <v>5</v>
      </c>
      <c r="AN3001">
        <f>INDEX(Sheet1!B:B, MATCH('tab1'!Z3001, Sheet1!A:A,0))</f>
        <v>1</v>
      </c>
      <c r="AO3001">
        <f t="shared" si="46"/>
        <v>17</v>
      </c>
    </row>
    <row r="3002" spans="1:41" x14ac:dyDescent="0.3">
      <c r="A3002" t="s">
        <v>8644</v>
      </c>
      <c r="B3002" t="s">
        <v>8644</v>
      </c>
      <c r="C3002">
        <v>554</v>
      </c>
      <c r="D3002" t="s">
        <v>3274</v>
      </c>
      <c r="E3002" t="s">
        <v>135</v>
      </c>
      <c r="F3002">
        <v>10304</v>
      </c>
      <c r="G3002" t="s">
        <v>14038</v>
      </c>
      <c r="H3002" t="s">
        <v>14857</v>
      </c>
      <c r="I3002" t="s">
        <v>16542</v>
      </c>
      <c r="J3002" t="s">
        <v>14884</v>
      </c>
      <c r="K3002">
        <v>10304</v>
      </c>
      <c r="L3002">
        <v>501</v>
      </c>
      <c r="M3002" t="s">
        <v>14885</v>
      </c>
      <c r="N3002">
        <v>40.613149</v>
      </c>
      <c r="O3002">
        <v>-74.087314000000006</v>
      </c>
      <c r="P3002">
        <v>5028790007</v>
      </c>
      <c r="Q3002" t="s">
        <v>8645</v>
      </c>
      <c r="R3002">
        <v>105339</v>
      </c>
      <c r="S3002" s="1">
        <v>45063</v>
      </c>
      <c r="T3002" t="s">
        <v>33</v>
      </c>
      <c r="U3002" t="s">
        <v>34</v>
      </c>
      <c r="V3002">
        <v>27</v>
      </c>
      <c r="W3002" t="s">
        <v>8646</v>
      </c>
      <c r="X3002" t="s">
        <v>36</v>
      </c>
      <c r="Y3002" t="s">
        <v>37</v>
      </c>
      <c r="Z3002" t="s">
        <v>38</v>
      </c>
      <c r="AA3002">
        <v>5043345</v>
      </c>
      <c r="AC3002" s="1">
        <v>44333</v>
      </c>
      <c r="AD3002" t="s">
        <v>39</v>
      </c>
      <c r="AE3002">
        <v>0</v>
      </c>
      <c r="AF3002">
        <v>21.905000000000001</v>
      </c>
      <c r="AG3002">
        <v>11</v>
      </c>
      <c r="AH3002">
        <v>11.976900000000001</v>
      </c>
      <c r="AI3002">
        <v>0</v>
      </c>
      <c r="AJ3002">
        <v>6.1284999999999998</v>
      </c>
      <c r="AK3002">
        <v>0</v>
      </c>
      <c r="AL3002">
        <v>18.9541</v>
      </c>
      <c r="AM3002">
        <f>INDEX(Sheet1!B:B, MATCH('tab1'!U3002, Sheet1!A:A,0))</f>
        <v>5</v>
      </c>
      <c r="AN3002">
        <f>INDEX(Sheet1!B:B, MATCH('tab1'!Z3002, Sheet1!A:A,0))</f>
        <v>1</v>
      </c>
      <c r="AO3002">
        <f t="shared" si="46"/>
        <v>17</v>
      </c>
    </row>
    <row r="3003" spans="1:41" x14ac:dyDescent="0.3">
      <c r="A3003" t="s">
        <v>9506</v>
      </c>
      <c r="B3003" t="s">
        <v>9506</v>
      </c>
      <c r="C3003">
        <v>556</v>
      </c>
      <c r="D3003" t="s">
        <v>3274</v>
      </c>
      <c r="E3003" t="s">
        <v>135</v>
      </c>
      <c r="F3003">
        <v>10304</v>
      </c>
      <c r="G3003" t="s">
        <v>14233</v>
      </c>
      <c r="H3003" t="s">
        <v>14857</v>
      </c>
      <c r="I3003" t="s">
        <v>16707</v>
      </c>
      <c r="J3003" t="s">
        <v>14884</v>
      </c>
      <c r="K3003">
        <v>10304</v>
      </c>
      <c r="L3003">
        <v>501</v>
      </c>
      <c r="M3003" t="s">
        <v>14885</v>
      </c>
      <c r="N3003">
        <v>40.613115999999998</v>
      </c>
      <c r="O3003">
        <v>-74.087339</v>
      </c>
      <c r="P3003">
        <v>5028790007</v>
      </c>
      <c r="Q3003" t="s">
        <v>8645</v>
      </c>
      <c r="R3003">
        <v>104593</v>
      </c>
      <c r="S3003" s="1">
        <v>45546</v>
      </c>
      <c r="T3003" t="s">
        <v>33</v>
      </c>
      <c r="U3003" t="s">
        <v>34</v>
      </c>
      <c r="V3003">
        <v>30</v>
      </c>
      <c r="W3003" t="s">
        <v>9507</v>
      </c>
      <c r="X3003" t="s">
        <v>36</v>
      </c>
      <c r="Y3003" t="s">
        <v>37</v>
      </c>
      <c r="Z3003" t="s">
        <v>38</v>
      </c>
      <c r="AA3003">
        <v>5043345</v>
      </c>
      <c r="AB3003" t="s">
        <v>9508</v>
      </c>
      <c r="AC3003" s="1">
        <v>43354</v>
      </c>
      <c r="AD3003" t="s">
        <v>39</v>
      </c>
      <c r="AE3003">
        <v>0</v>
      </c>
      <c r="AF3003">
        <v>21.905000000000001</v>
      </c>
      <c r="AG3003">
        <v>18</v>
      </c>
      <c r="AH3003">
        <v>11.976900000000001</v>
      </c>
      <c r="AI3003">
        <v>0</v>
      </c>
      <c r="AJ3003">
        <v>6.1284999999999998</v>
      </c>
      <c r="AK3003">
        <v>0</v>
      </c>
      <c r="AL3003">
        <v>18.9541</v>
      </c>
      <c r="AM3003">
        <f>INDEX(Sheet1!B:B, MATCH('tab1'!U3003, Sheet1!A:A,0))</f>
        <v>5</v>
      </c>
      <c r="AN3003">
        <f>INDEX(Sheet1!B:B, MATCH('tab1'!Z3003, Sheet1!A:A,0))</f>
        <v>1</v>
      </c>
      <c r="AO3003">
        <f t="shared" si="46"/>
        <v>17</v>
      </c>
    </row>
    <row r="3004" spans="1:41" x14ac:dyDescent="0.3">
      <c r="A3004" t="s">
        <v>1967</v>
      </c>
      <c r="B3004" t="s">
        <v>1968</v>
      </c>
      <c r="C3004">
        <v>402</v>
      </c>
      <c r="D3004" t="s">
        <v>1969</v>
      </c>
      <c r="E3004" t="s">
        <v>43</v>
      </c>
      <c r="F3004">
        <v>11220</v>
      </c>
      <c r="G3004" t="s">
        <v>12657</v>
      </c>
      <c r="H3004" t="s">
        <v>14857</v>
      </c>
      <c r="I3004" t="s">
        <v>15241</v>
      </c>
      <c r="J3004" t="s">
        <v>43</v>
      </c>
      <c r="K3004">
        <v>11220</v>
      </c>
      <c r="L3004">
        <v>307</v>
      </c>
      <c r="M3004" t="s">
        <v>14863</v>
      </c>
      <c r="N3004">
        <v>40.642848999999998</v>
      </c>
      <c r="O3004">
        <v>-74.015659999999997</v>
      </c>
      <c r="P3004">
        <v>3008390010</v>
      </c>
      <c r="Q3004" t="s">
        <v>1970</v>
      </c>
      <c r="R3004">
        <v>103863</v>
      </c>
      <c r="S3004" s="1">
        <v>45618</v>
      </c>
      <c r="T3004" t="s">
        <v>33</v>
      </c>
      <c r="U3004" t="s">
        <v>34</v>
      </c>
      <c r="V3004">
        <v>17</v>
      </c>
      <c r="W3004" t="s">
        <v>1971</v>
      </c>
      <c r="X3004" t="s">
        <v>36</v>
      </c>
      <c r="Y3004" t="s">
        <v>37</v>
      </c>
      <c r="Z3004" t="s">
        <v>38</v>
      </c>
      <c r="AA3004">
        <v>3015314</v>
      </c>
      <c r="AB3004" t="s">
        <v>1972</v>
      </c>
      <c r="AC3004" s="1">
        <v>42696</v>
      </c>
      <c r="AD3004" t="s">
        <v>39</v>
      </c>
      <c r="AE3004">
        <v>0</v>
      </c>
      <c r="AF3004">
        <v>21.905000000000001</v>
      </c>
      <c r="AG3004">
        <v>2</v>
      </c>
      <c r="AH3004">
        <v>11.976900000000001</v>
      </c>
      <c r="AI3004">
        <v>0</v>
      </c>
      <c r="AJ3004">
        <v>6.1284999999999998</v>
      </c>
      <c r="AK3004">
        <v>0</v>
      </c>
      <c r="AL3004">
        <v>18.9541</v>
      </c>
      <c r="AM3004">
        <f>INDEX(Sheet1!B:B, MATCH('tab1'!U3004, Sheet1!A:A,0))</f>
        <v>5</v>
      </c>
      <c r="AN3004">
        <f>INDEX(Sheet1!B:B, MATCH('tab1'!Z3004, Sheet1!A:A,0))</f>
        <v>1</v>
      </c>
      <c r="AO3004">
        <f t="shared" si="46"/>
        <v>17</v>
      </c>
    </row>
    <row r="3005" spans="1:41" x14ac:dyDescent="0.3">
      <c r="A3005" t="s">
        <v>1967</v>
      </c>
      <c r="B3005" t="s">
        <v>1968</v>
      </c>
      <c r="C3005">
        <v>5601</v>
      </c>
      <c r="D3005" t="s">
        <v>1973</v>
      </c>
      <c r="E3005" t="s">
        <v>43</v>
      </c>
      <c r="F3005">
        <v>11220</v>
      </c>
      <c r="G3005" t="s">
        <v>12658</v>
      </c>
      <c r="H3005" t="s">
        <v>14857</v>
      </c>
      <c r="I3005" t="s">
        <v>15242</v>
      </c>
      <c r="J3005" t="s">
        <v>43</v>
      </c>
      <c r="K3005">
        <v>11220</v>
      </c>
      <c r="L3005">
        <v>307</v>
      </c>
      <c r="M3005" t="s">
        <v>14863</v>
      </c>
      <c r="N3005">
        <v>40.643019000000002</v>
      </c>
      <c r="O3005">
        <v>-74.016149999999996</v>
      </c>
      <c r="P3005">
        <v>3008390010</v>
      </c>
      <c r="Q3005" t="s">
        <v>1970</v>
      </c>
      <c r="R3005">
        <v>103974</v>
      </c>
      <c r="S3005" s="1">
        <v>45006</v>
      </c>
      <c r="T3005" t="s">
        <v>54</v>
      </c>
      <c r="U3005" t="s">
        <v>144</v>
      </c>
      <c r="V3005">
        <v>10</v>
      </c>
      <c r="W3005" t="s">
        <v>1974</v>
      </c>
      <c r="X3005" t="s">
        <v>146</v>
      </c>
      <c r="Y3005" t="s">
        <v>37</v>
      </c>
      <c r="Z3005" t="s">
        <v>147</v>
      </c>
      <c r="AA3005">
        <v>3015314</v>
      </c>
      <c r="AC3005" s="1">
        <v>42815</v>
      </c>
      <c r="AD3005" t="s">
        <v>39</v>
      </c>
      <c r="AE3005">
        <v>20</v>
      </c>
      <c r="AF3005">
        <v>17.4391</v>
      </c>
      <c r="AG3005">
        <v>4</v>
      </c>
      <c r="AH3005">
        <v>8.4033999999999995</v>
      </c>
      <c r="AI3005">
        <v>0</v>
      </c>
      <c r="AJ3005">
        <v>4.9984000000000002</v>
      </c>
      <c r="AK3005">
        <v>20</v>
      </c>
      <c r="AL3005">
        <v>15.3835</v>
      </c>
      <c r="AM3005">
        <f>INDEX(Sheet1!B:B, MATCH('tab1'!U3005, Sheet1!A:A,0))</f>
        <v>6</v>
      </c>
      <c r="AN3005">
        <f>INDEX(Sheet1!B:B, MATCH('tab1'!Z3005, Sheet1!A:A,0))</f>
        <v>2</v>
      </c>
      <c r="AO3005">
        <f t="shared" si="46"/>
        <v>34</v>
      </c>
    </row>
    <row r="3006" spans="1:41" x14ac:dyDescent="0.3">
      <c r="A3006" t="s">
        <v>1894</v>
      </c>
      <c r="B3006" t="s">
        <v>1895</v>
      </c>
      <c r="C3006">
        <v>1529</v>
      </c>
      <c r="D3006" t="s">
        <v>1512</v>
      </c>
      <c r="E3006" t="s">
        <v>43</v>
      </c>
      <c r="F3006">
        <v>11228</v>
      </c>
      <c r="G3006" t="s">
        <v>12641</v>
      </c>
      <c r="H3006" t="s">
        <v>14857</v>
      </c>
      <c r="I3006" t="s">
        <v>15225</v>
      </c>
      <c r="J3006" t="s">
        <v>43</v>
      </c>
      <c r="K3006">
        <v>11228</v>
      </c>
      <c r="L3006">
        <v>311</v>
      </c>
      <c r="M3006" t="s">
        <v>14912</v>
      </c>
      <c r="N3006">
        <v>40.607467</v>
      </c>
      <c r="O3006">
        <v>-74.012075999999993</v>
      </c>
      <c r="P3006">
        <v>3063950007</v>
      </c>
      <c r="Q3006" t="s">
        <v>1896</v>
      </c>
      <c r="R3006">
        <v>52997</v>
      </c>
      <c r="S3006" s="1">
        <v>45210</v>
      </c>
      <c r="T3006" t="s">
        <v>33</v>
      </c>
      <c r="U3006" t="s">
        <v>34</v>
      </c>
      <c r="V3006">
        <v>24</v>
      </c>
      <c r="W3006" t="s">
        <v>1897</v>
      </c>
      <c r="X3006" t="s">
        <v>36</v>
      </c>
      <c r="Y3006" t="s">
        <v>37</v>
      </c>
      <c r="Z3006" t="s">
        <v>38</v>
      </c>
      <c r="AA3006">
        <v>3167391</v>
      </c>
      <c r="AB3006" t="s">
        <v>1898</v>
      </c>
      <c r="AC3006" s="1">
        <v>41558</v>
      </c>
      <c r="AD3006" t="s">
        <v>39</v>
      </c>
      <c r="AE3006">
        <v>0</v>
      </c>
      <c r="AF3006">
        <v>21.905000000000001</v>
      </c>
      <c r="AG3006">
        <v>9</v>
      </c>
      <c r="AH3006">
        <v>11.976900000000001</v>
      </c>
      <c r="AI3006">
        <v>0</v>
      </c>
      <c r="AJ3006">
        <v>6.1284999999999998</v>
      </c>
      <c r="AK3006">
        <v>0</v>
      </c>
      <c r="AL3006">
        <v>18.9541</v>
      </c>
      <c r="AM3006">
        <f>INDEX(Sheet1!B:B, MATCH('tab1'!U3006, Sheet1!A:A,0))</f>
        <v>5</v>
      </c>
      <c r="AN3006">
        <f>INDEX(Sheet1!B:B, MATCH('tab1'!Z3006, Sheet1!A:A,0))</f>
        <v>1</v>
      </c>
      <c r="AO3006">
        <f t="shared" si="46"/>
        <v>17</v>
      </c>
    </row>
    <row r="3007" spans="1:41" x14ac:dyDescent="0.3">
      <c r="A3007" t="s">
        <v>1894</v>
      </c>
      <c r="B3007" t="s">
        <v>1895</v>
      </c>
      <c r="C3007">
        <v>5735</v>
      </c>
      <c r="D3007" t="s">
        <v>441</v>
      </c>
      <c r="E3007" t="s">
        <v>43</v>
      </c>
      <c r="F3007">
        <v>11203</v>
      </c>
      <c r="G3007" t="s">
        <v>13044</v>
      </c>
      <c r="H3007" t="s">
        <v>14857</v>
      </c>
      <c r="I3007" t="s">
        <v>15612</v>
      </c>
      <c r="J3007" t="s">
        <v>43</v>
      </c>
      <c r="K3007">
        <v>11203</v>
      </c>
      <c r="L3007">
        <v>317</v>
      </c>
      <c r="M3007" t="s">
        <v>14888</v>
      </c>
      <c r="N3007">
        <v>40.651511999999997</v>
      </c>
      <c r="O3007">
        <v>-73.923198999999997</v>
      </c>
      <c r="P3007">
        <v>3047050022</v>
      </c>
      <c r="Q3007" t="s">
        <v>3896</v>
      </c>
      <c r="R3007">
        <v>8319</v>
      </c>
      <c r="S3007" s="1">
        <v>45378</v>
      </c>
      <c r="T3007" t="s">
        <v>33</v>
      </c>
      <c r="U3007" t="s">
        <v>34</v>
      </c>
      <c r="V3007">
        <v>26</v>
      </c>
      <c r="W3007" t="s">
        <v>3897</v>
      </c>
      <c r="X3007" t="s">
        <v>36</v>
      </c>
      <c r="Y3007" t="s">
        <v>37</v>
      </c>
      <c r="Z3007" t="s">
        <v>38</v>
      </c>
      <c r="AA3007">
        <v>3323100</v>
      </c>
      <c r="AB3007" t="s">
        <v>3898</v>
      </c>
      <c r="AC3007" s="1">
        <v>40707</v>
      </c>
      <c r="AD3007" t="s">
        <v>39</v>
      </c>
      <c r="AE3007">
        <v>33.333300000000001</v>
      </c>
      <c r="AF3007">
        <v>21.905000000000001</v>
      </c>
      <c r="AG3007">
        <v>3</v>
      </c>
      <c r="AH3007">
        <v>11.976900000000001</v>
      </c>
      <c r="AI3007">
        <v>33.333300000000001</v>
      </c>
      <c r="AJ3007">
        <v>6.1284999999999998</v>
      </c>
      <c r="AK3007">
        <v>0</v>
      </c>
      <c r="AL3007">
        <v>18.9541</v>
      </c>
      <c r="AM3007">
        <f>INDEX(Sheet1!B:B, MATCH('tab1'!U3007, Sheet1!A:A,0))</f>
        <v>5</v>
      </c>
      <c r="AN3007">
        <f>INDEX(Sheet1!B:B, MATCH('tab1'!Z3007, Sheet1!A:A,0))</f>
        <v>1</v>
      </c>
      <c r="AO3007">
        <f t="shared" si="46"/>
        <v>17</v>
      </c>
    </row>
    <row r="3008" spans="1:41" x14ac:dyDescent="0.3">
      <c r="A3008" t="s">
        <v>2818</v>
      </c>
      <c r="B3008" t="s">
        <v>2818</v>
      </c>
      <c r="C3008">
        <v>1325</v>
      </c>
      <c r="D3008" t="s">
        <v>396</v>
      </c>
      <c r="E3008" t="s">
        <v>64</v>
      </c>
      <c r="F3008">
        <v>10452</v>
      </c>
      <c r="G3008" t="s">
        <v>12827</v>
      </c>
      <c r="H3008" t="s">
        <v>14857</v>
      </c>
      <c r="I3008" t="s">
        <v>15405</v>
      </c>
      <c r="J3008" t="s">
        <v>64</v>
      </c>
      <c r="K3008">
        <v>10452</v>
      </c>
      <c r="L3008">
        <v>204</v>
      </c>
      <c r="M3008" t="s">
        <v>14865</v>
      </c>
      <c r="N3008">
        <v>40.838715000000001</v>
      </c>
      <c r="O3008">
        <v>-73.918794000000005</v>
      </c>
      <c r="P3008">
        <v>2028567501</v>
      </c>
      <c r="Q3008" t="s">
        <v>2819</v>
      </c>
      <c r="S3008" s="1">
        <v>1</v>
      </c>
      <c r="T3008" t="s">
        <v>45</v>
      </c>
      <c r="U3008" t="s">
        <v>46</v>
      </c>
      <c r="V3008">
        <v>0</v>
      </c>
      <c r="W3008" t="s">
        <v>2820</v>
      </c>
      <c r="X3008" t="s">
        <v>36</v>
      </c>
      <c r="Y3008" t="s">
        <v>48</v>
      </c>
      <c r="Z3008" t="s">
        <v>49</v>
      </c>
      <c r="AA3008">
        <v>0</v>
      </c>
      <c r="AB3008" t="s">
        <v>2821</v>
      </c>
      <c r="AE3008">
        <v>100</v>
      </c>
      <c r="AF3008">
        <v>45.181699999999999</v>
      </c>
      <c r="AG3008">
        <v>4</v>
      </c>
      <c r="AH3008">
        <v>8.0093999999999994</v>
      </c>
      <c r="AI3008">
        <v>50</v>
      </c>
      <c r="AJ3008">
        <v>23.3017</v>
      </c>
      <c r="AK3008">
        <v>100</v>
      </c>
      <c r="AL3008">
        <v>35.229100000000003</v>
      </c>
      <c r="AM3008">
        <f>INDEX(Sheet1!B:B, MATCH('tab1'!U3008, Sheet1!A:A,0))</f>
        <v>8</v>
      </c>
      <c r="AN3008">
        <f>INDEX(Sheet1!B:B, MATCH('tab1'!Z3008, Sheet1!A:A,0))</f>
        <v>4</v>
      </c>
      <c r="AO3008">
        <f t="shared" si="46"/>
        <v>136</v>
      </c>
    </row>
    <row r="3009" spans="1:41" x14ac:dyDescent="0.3">
      <c r="A3009" t="s">
        <v>7032</v>
      </c>
      <c r="B3009" t="s">
        <v>7032</v>
      </c>
      <c r="C3009">
        <v>1910</v>
      </c>
      <c r="D3009" t="s">
        <v>7033</v>
      </c>
      <c r="E3009" t="s">
        <v>64</v>
      </c>
      <c r="F3009">
        <v>10457</v>
      </c>
      <c r="G3009" t="s">
        <v>13695</v>
      </c>
      <c r="H3009" t="s">
        <v>14857</v>
      </c>
      <c r="I3009" t="s">
        <v>16226</v>
      </c>
      <c r="J3009" t="s">
        <v>64</v>
      </c>
      <c r="K3009">
        <v>10457</v>
      </c>
      <c r="L3009">
        <v>206</v>
      </c>
      <c r="M3009" t="s">
        <v>14865</v>
      </c>
      <c r="N3009">
        <v>40.845390999999999</v>
      </c>
      <c r="O3009">
        <v>-73.893500000000003</v>
      </c>
      <c r="P3009">
        <v>2029477501</v>
      </c>
      <c r="Q3009" t="s">
        <v>2819</v>
      </c>
      <c r="S3009" s="1">
        <v>1</v>
      </c>
      <c r="T3009" t="s">
        <v>45</v>
      </c>
      <c r="U3009" t="s">
        <v>46</v>
      </c>
      <c r="V3009">
        <v>0</v>
      </c>
      <c r="W3009" t="s">
        <v>7034</v>
      </c>
      <c r="X3009" t="s">
        <v>36</v>
      </c>
      <c r="Y3009" t="s">
        <v>48</v>
      </c>
      <c r="Z3009" t="s">
        <v>49</v>
      </c>
      <c r="AA3009">
        <v>2009910</v>
      </c>
      <c r="AB3009" t="s">
        <v>2821</v>
      </c>
      <c r="AE3009">
        <v>100</v>
      </c>
      <c r="AF3009">
        <v>45.181699999999999</v>
      </c>
      <c r="AG3009">
        <v>10</v>
      </c>
      <c r="AH3009">
        <v>8.0093999999999994</v>
      </c>
      <c r="AI3009">
        <v>0</v>
      </c>
      <c r="AJ3009">
        <v>23.3017</v>
      </c>
      <c r="AK3009">
        <v>100</v>
      </c>
      <c r="AL3009">
        <v>35.229100000000003</v>
      </c>
      <c r="AM3009">
        <f>INDEX(Sheet1!B:B, MATCH('tab1'!U3009, Sheet1!A:A,0))</f>
        <v>8</v>
      </c>
      <c r="AN3009">
        <f>INDEX(Sheet1!B:B, MATCH('tab1'!Z3009, Sheet1!A:A,0))</f>
        <v>4</v>
      </c>
      <c r="AO3009">
        <f t="shared" si="46"/>
        <v>136</v>
      </c>
    </row>
    <row r="3010" spans="1:41" x14ac:dyDescent="0.3">
      <c r="A3010" t="s">
        <v>5041</v>
      </c>
      <c r="B3010" t="s">
        <v>5042</v>
      </c>
      <c r="C3010">
        <v>652</v>
      </c>
      <c r="D3010" t="s">
        <v>5043</v>
      </c>
      <c r="E3010" t="s">
        <v>82</v>
      </c>
      <c r="F3010">
        <v>10033</v>
      </c>
      <c r="G3010" t="s">
        <v>13283</v>
      </c>
      <c r="H3010" t="s">
        <v>14857</v>
      </c>
      <c r="I3010" t="s">
        <v>15834</v>
      </c>
      <c r="J3010" t="s">
        <v>82</v>
      </c>
      <c r="K3010">
        <v>10033</v>
      </c>
      <c r="L3010">
        <v>112</v>
      </c>
      <c r="M3010" t="s">
        <v>14880</v>
      </c>
      <c r="N3010">
        <v>40.853695999999999</v>
      </c>
      <c r="O3010">
        <v>-73.932536999999996</v>
      </c>
      <c r="P3010">
        <v>1021670056</v>
      </c>
      <c r="Q3010" t="s">
        <v>5044</v>
      </c>
      <c r="S3010" s="1">
        <v>1</v>
      </c>
      <c r="T3010" t="s">
        <v>45</v>
      </c>
      <c r="U3010" t="s">
        <v>46</v>
      </c>
      <c r="V3010">
        <v>0</v>
      </c>
      <c r="W3010" t="s">
        <v>5045</v>
      </c>
      <c r="X3010" t="s">
        <v>36</v>
      </c>
      <c r="Y3010" t="s">
        <v>48</v>
      </c>
      <c r="Z3010" t="s">
        <v>49</v>
      </c>
      <c r="AA3010">
        <v>1075520</v>
      </c>
      <c r="AE3010">
        <v>50</v>
      </c>
      <c r="AF3010">
        <v>45.181699999999999</v>
      </c>
      <c r="AG3010">
        <v>0</v>
      </c>
      <c r="AH3010">
        <v>8.0093999999999994</v>
      </c>
      <c r="AI3010">
        <v>50</v>
      </c>
      <c r="AJ3010">
        <v>23.3017</v>
      </c>
      <c r="AK3010">
        <v>50</v>
      </c>
      <c r="AL3010">
        <v>35.229100000000003</v>
      </c>
      <c r="AM3010">
        <f>INDEX(Sheet1!B:B, MATCH('tab1'!U3010, Sheet1!A:A,0))</f>
        <v>8</v>
      </c>
      <c r="AN3010">
        <f>INDEX(Sheet1!B:B, MATCH('tab1'!Z3010, Sheet1!A:A,0))</f>
        <v>4</v>
      </c>
      <c r="AO3010">
        <f t="shared" si="46"/>
        <v>136</v>
      </c>
    </row>
    <row r="3011" spans="1:41" x14ac:dyDescent="0.3">
      <c r="A3011" t="s">
        <v>5041</v>
      </c>
      <c r="B3011" t="s">
        <v>5041</v>
      </c>
      <c r="C3011">
        <v>425</v>
      </c>
      <c r="D3011" t="s">
        <v>859</v>
      </c>
      <c r="E3011" t="s">
        <v>64</v>
      </c>
      <c r="F3011">
        <v>10455</v>
      </c>
      <c r="G3011" t="s">
        <v>13336</v>
      </c>
      <c r="H3011" t="s">
        <v>14857</v>
      </c>
      <c r="I3011" t="s">
        <v>15888</v>
      </c>
      <c r="J3011" t="s">
        <v>64</v>
      </c>
      <c r="K3011">
        <v>10455</v>
      </c>
      <c r="L3011">
        <v>201</v>
      </c>
      <c r="M3011" t="s">
        <v>14865</v>
      </c>
      <c r="N3011">
        <v>40.816453000000003</v>
      </c>
      <c r="O3011">
        <v>-73.915977999999996</v>
      </c>
      <c r="P3011">
        <v>2023627501</v>
      </c>
      <c r="Q3011" t="s">
        <v>5296</v>
      </c>
      <c r="S3011" s="1">
        <v>1</v>
      </c>
      <c r="T3011" t="s">
        <v>45</v>
      </c>
      <c r="U3011" t="s">
        <v>46</v>
      </c>
      <c r="V3011">
        <v>0</v>
      </c>
      <c r="W3011" t="s">
        <v>5297</v>
      </c>
      <c r="X3011" t="s">
        <v>36</v>
      </c>
      <c r="Y3011" t="s">
        <v>48</v>
      </c>
      <c r="Z3011" t="s">
        <v>49</v>
      </c>
      <c r="AA3011">
        <v>2000000</v>
      </c>
      <c r="AE3011">
        <v>0</v>
      </c>
      <c r="AF3011">
        <v>45.181699999999999</v>
      </c>
      <c r="AG3011">
        <v>10</v>
      </c>
      <c r="AH3011">
        <v>8.0093999999999994</v>
      </c>
      <c r="AI3011">
        <v>0</v>
      </c>
      <c r="AJ3011">
        <v>23.3017</v>
      </c>
      <c r="AK3011">
        <v>0</v>
      </c>
      <c r="AL3011">
        <v>35.229100000000003</v>
      </c>
      <c r="AM3011">
        <f>INDEX(Sheet1!B:B, MATCH('tab1'!U3011, Sheet1!A:A,0))</f>
        <v>8</v>
      </c>
      <c r="AN3011">
        <f>INDEX(Sheet1!B:B, MATCH('tab1'!Z3011, Sheet1!A:A,0))</f>
        <v>4</v>
      </c>
      <c r="AO3011">
        <f t="shared" ref="AO3011:AO3015" si="47">POWER(2,AN3011-1) + POWER(2,AM3011-1)</f>
        <v>136</v>
      </c>
    </row>
    <row r="3012" spans="1:41" x14ac:dyDescent="0.3">
      <c r="A3012" t="s">
        <v>11305</v>
      </c>
      <c r="B3012" t="s">
        <v>11305</v>
      </c>
      <c r="C3012">
        <v>1051</v>
      </c>
      <c r="D3012" t="s">
        <v>3289</v>
      </c>
      <c r="E3012" t="s">
        <v>43</v>
      </c>
      <c r="F3012">
        <v>11219</v>
      </c>
      <c r="G3012" t="s">
        <v>14626</v>
      </c>
      <c r="H3012" t="s">
        <v>14857</v>
      </c>
      <c r="I3012" t="s">
        <v>17037</v>
      </c>
      <c r="J3012" t="s">
        <v>43</v>
      </c>
      <c r="K3012">
        <v>11219</v>
      </c>
      <c r="L3012">
        <v>312</v>
      </c>
      <c r="M3012" t="s">
        <v>14912</v>
      </c>
      <c r="N3012">
        <v>40.632747000000002</v>
      </c>
      <c r="O3012">
        <v>-74.003426000000005</v>
      </c>
      <c r="P3012">
        <v>3057027502</v>
      </c>
      <c r="S3012" s="1">
        <v>78551</v>
      </c>
      <c r="T3012" t="s">
        <v>45</v>
      </c>
      <c r="U3012" t="s">
        <v>46</v>
      </c>
      <c r="V3012">
        <v>20</v>
      </c>
      <c r="W3012" t="s">
        <v>11306</v>
      </c>
      <c r="X3012" t="s">
        <v>36</v>
      </c>
      <c r="Y3012" t="s">
        <v>48</v>
      </c>
      <c r="Z3012" t="s">
        <v>49</v>
      </c>
      <c r="AA3012">
        <v>3258938</v>
      </c>
      <c r="AG3012">
        <v>1</v>
      </c>
      <c r="AH3012">
        <v>8.0093999999999994</v>
      </c>
      <c r="AM3012">
        <f>INDEX(Sheet1!B:B, MATCH('tab1'!U3012, Sheet1!A:A,0))</f>
        <v>8</v>
      </c>
      <c r="AN3012">
        <f>INDEX(Sheet1!B:B, MATCH('tab1'!Z3012, Sheet1!A:A,0))</f>
        <v>4</v>
      </c>
      <c r="AO3012">
        <f t="shared" si="47"/>
        <v>136</v>
      </c>
    </row>
    <row r="3013" spans="1:41" x14ac:dyDescent="0.3">
      <c r="A3013" t="s">
        <v>3054</v>
      </c>
      <c r="B3013" t="s">
        <v>3054</v>
      </c>
      <c r="C3013">
        <v>5000</v>
      </c>
      <c r="D3013" t="s">
        <v>3055</v>
      </c>
      <c r="E3013" t="s">
        <v>43</v>
      </c>
      <c r="F3013">
        <v>11219</v>
      </c>
      <c r="G3013" t="s">
        <v>12876</v>
      </c>
      <c r="H3013" t="s">
        <v>14857</v>
      </c>
      <c r="I3013" t="s">
        <v>15453</v>
      </c>
      <c r="J3013" t="s">
        <v>43</v>
      </c>
      <c r="K3013">
        <v>11219</v>
      </c>
      <c r="L3013">
        <v>312</v>
      </c>
      <c r="M3013" t="s">
        <v>14912</v>
      </c>
      <c r="N3013">
        <v>40.633057000000001</v>
      </c>
      <c r="O3013">
        <v>-73.990593000000004</v>
      </c>
      <c r="P3013">
        <v>3056490038</v>
      </c>
      <c r="Q3013" t="s">
        <v>3056</v>
      </c>
      <c r="R3013">
        <v>5692</v>
      </c>
      <c r="S3013" s="1">
        <v>45367</v>
      </c>
      <c r="T3013" t="s">
        <v>33</v>
      </c>
      <c r="U3013" t="s">
        <v>34</v>
      </c>
      <c r="V3013">
        <v>90</v>
      </c>
      <c r="W3013" t="s">
        <v>3057</v>
      </c>
      <c r="X3013" t="s">
        <v>36</v>
      </c>
      <c r="Y3013" t="s">
        <v>37</v>
      </c>
      <c r="Z3013" t="s">
        <v>38</v>
      </c>
      <c r="AA3013">
        <v>3138079</v>
      </c>
      <c r="AC3013" s="1">
        <v>38061</v>
      </c>
      <c r="AD3013" t="s">
        <v>60</v>
      </c>
      <c r="AE3013">
        <v>25</v>
      </c>
      <c r="AF3013">
        <v>21.905000000000001</v>
      </c>
      <c r="AG3013">
        <v>11</v>
      </c>
      <c r="AH3013">
        <v>11.976900000000001</v>
      </c>
      <c r="AI3013">
        <v>0</v>
      </c>
      <c r="AJ3013">
        <v>6.1284999999999998</v>
      </c>
      <c r="AK3013">
        <v>25</v>
      </c>
      <c r="AL3013">
        <v>18.9541</v>
      </c>
      <c r="AM3013">
        <f>INDEX(Sheet1!B:B, MATCH('tab1'!U3013, Sheet1!A:A,0))</f>
        <v>5</v>
      </c>
      <c r="AN3013">
        <f>INDEX(Sheet1!B:B, MATCH('tab1'!Z3013, Sheet1!A:A,0))</f>
        <v>1</v>
      </c>
      <c r="AO3013">
        <f t="shared" si="47"/>
        <v>17</v>
      </c>
    </row>
    <row r="3014" spans="1:41" x14ac:dyDescent="0.3">
      <c r="A3014" t="s">
        <v>2228</v>
      </c>
      <c r="B3014" t="s">
        <v>2229</v>
      </c>
      <c r="C3014" t="s">
        <v>2230</v>
      </c>
      <c r="D3014" t="s">
        <v>2231</v>
      </c>
      <c r="E3014" t="s">
        <v>31</v>
      </c>
      <c r="F3014">
        <v>11412</v>
      </c>
      <c r="G3014" t="s">
        <v>12708</v>
      </c>
      <c r="H3014" t="s">
        <v>14857</v>
      </c>
      <c r="I3014" t="s">
        <v>15290</v>
      </c>
      <c r="J3014" t="s">
        <v>31</v>
      </c>
      <c r="K3014">
        <v>11412</v>
      </c>
      <c r="L3014">
        <v>412</v>
      </c>
      <c r="M3014" t="s">
        <v>14877</v>
      </c>
      <c r="N3014">
        <v>40.690828000000003</v>
      </c>
      <c r="O3014">
        <v>-73.763907000000003</v>
      </c>
      <c r="P3014">
        <v>4124390032</v>
      </c>
      <c r="Q3014" t="s">
        <v>2232</v>
      </c>
      <c r="R3014">
        <v>90977</v>
      </c>
      <c r="S3014" s="1">
        <v>44819</v>
      </c>
      <c r="T3014" t="s">
        <v>54</v>
      </c>
      <c r="U3014" t="s">
        <v>55</v>
      </c>
      <c r="V3014">
        <v>100</v>
      </c>
      <c r="W3014" t="s">
        <v>2233</v>
      </c>
      <c r="X3014" t="s">
        <v>57</v>
      </c>
      <c r="Y3014" t="s">
        <v>58</v>
      </c>
      <c r="Z3014" t="s">
        <v>58</v>
      </c>
      <c r="AA3014">
        <v>4268900</v>
      </c>
      <c r="AC3014" s="1">
        <v>42178</v>
      </c>
      <c r="AD3014" t="s">
        <v>60</v>
      </c>
      <c r="AE3014">
        <v>100</v>
      </c>
      <c r="AF3014">
        <v>26.886800000000001</v>
      </c>
      <c r="AG3014">
        <v>0</v>
      </c>
      <c r="AH3014">
        <v>1</v>
      </c>
      <c r="AI3014">
        <v>100</v>
      </c>
      <c r="AJ3014">
        <v>14.255800000000001</v>
      </c>
      <c r="AK3014">
        <v>0</v>
      </c>
      <c r="AL3014">
        <v>21.8553</v>
      </c>
      <c r="AM3014">
        <f>INDEX(Sheet1!B:B, MATCH('tab1'!U3014, Sheet1!A:A,0))</f>
        <v>7</v>
      </c>
      <c r="AN3014">
        <f>INDEX(Sheet1!B:B, MATCH('tab1'!Z3014, Sheet1!A:A,0))</f>
        <v>3</v>
      </c>
      <c r="AO3014">
        <f t="shared" si="47"/>
        <v>68</v>
      </c>
    </row>
    <row r="3015" spans="1:41" x14ac:dyDescent="0.3">
      <c r="A3015" t="s">
        <v>9389</v>
      </c>
      <c r="B3015" t="s">
        <v>9389</v>
      </c>
      <c r="C3015">
        <v>228</v>
      </c>
      <c r="D3015" t="s">
        <v>486</v>
      </c>
      <c r="E3015" t="s">
        <v>43</v>
      </c>
      <c r="F3015">
        <v>11223</v>
      </c>
      <c r="G3015" t="s">
        <v>14204</v>
      </c>
      <c r="H3015" t="s">
        <v>14857</v>
      </c>
      <c r="I3015" t="s">
        <v>16683</v>
      </c>
      <c r="J3015" t="s">
        <v>43</v>
      </c>
      <c r="K3015">
        <v>11223</v>
      </c>
      <c r="L3015">
        <v>315</v>
      </c>
      <c r="M3015" t="s">
        <v>14861</v>
      </c>
      <c r="N3015">
        <v>40.596685999999998</v>
      </c>
      <c r="O3015">
        <v>-73.975819999999999</v>
      </c>
      <c r="P3015">
        <v>3071220010</v>
      </c>
      <c r="Q3015" t="s">
        <v>9390</v>
      </c>
      <c r="R3015">
        <v>7929</v>
      </c>
      <c r="S3015" s="1">
        <v>45613</v>
      </c>
      <c r="T3015" t="s">
        <v>33</v>
      </c>
      <c r="U3015" t="s">
        <v>34</v>
      </c>
      <c r="V3015">
        <v>58</v>
      </c>
      <c r="W3015" t="s">
        <v>9391</v>
      </c>
      <c r="X3015" t="s">
        <v>36</v>
      </c>
      <c r="Y3015" t="s">
        <v>37</v>
      </c>
      <c r="Z3015" t="s">
        <v>38</v>
      </c>
      <c r="AA3015">
        <v>3192586</v>
      </c>
      <c r="AB3015" t="s">
        <v>9392</v>
      </c>
      <c r="AC3015" s="1">
        <v>39769</v>
      </c>
      <c r="AD3015" t="s">
        <v>39</v>
      </c>
      <c r="AE3015">
        <v>0</v>
      </c>
      <c r="AF3015">
        <v>21.905000000000001</v>
      </c>
      <c r="AG3015">
        <v>12</v>
      </c>
      <c r="AH3015">
        <v>11.976900000000001</v>
      </c>
      <c r="AI3015">
        <v>0</v>
      </c>
      <c r="AJ3015">
        <v>6.1284999999999998</v>
      </c>
      <c r="AK3015">
        <v>0</v>
      </c>
      <c r="AL3015">
        <v>18.9541</v>
      </c>
      <c r="AM3015">
        <f>INDEX(Sheet1!B:B, MATCH('tab1'!U3015, Sheet1!A:A,0))</f>
        <v>5</v>
      </c>
      <c r="AN3015">
        <f>INDEX(Sheet1!B:B, MATCH('tab1'!Z3015, Sheet1!A:A,0))</f>
        <v>1</v>
      </c>
      <c r="AO3015">
        <f t="shared" si="47"/>
        <v>17</v>
      </c>
    </row>
  </sheetData>
  <autoFilter ref="A1:AL3015">
    <sortState xmlns:xlrd2="http://schemas.microsoft.com/office/spreadsheetml/2017/richdata2" ref="A2:AL3015">
      <sortCondition ref="A1:A3015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M13" sqref="M13"/>
    </sheetView>
  </sheetViews>
  <sheetFormatPr defaultRowHeight="14.4" x14ac:dyDescent="0.3"/>
  <sheetData>
    <row r="1" spans="1:1" x14ac:dyDescent="0.3">
      <c r="A1" t="s">
        <v>17224</v>
      </c>
    </row>
    <row r="2" spans="1:1" x14ac:dyDescent="0.3">
      <c r="A2">
        <v>17</v>
      </c>
    </row>
    <row r="3" spans="1:1" x14ac:dyDescent="0.3">
      <c r="A3">
        <v>34</v>
      </c>
    </row>
    <row r="4" spans="1:1" x14ac:dyDescent="0.3">
      <c r="A4">
        <v>68</v>
      </c>
    </row>
    <row r="5" spans="1:1" x14ac:dyDescent="0.3">
      <c r="A5">
        <v>136</v>
      </c>
    </row>
    <row r="6" spans="1:1" x14ac:dyDescent="0.3">
      <c r="A6">
        <v>260</v>
      </c>
    </row>
    <row r="7" spans="1:1" x14ac:dyDescent="0.3">
      <c r="A7">
        <v>24</v>
      </c>
    </row>
    <row r="8" spans="1:1" x14ac:dyDescent="0.3">
      <c r="A8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16" sqref="E16"/>
    </sheetView>
  </sheetViews>
  <sheetFormatPr defaultRowHeight="14.4" x14ac:dyDescent="0.3"/>
  <cols>
    <col min="1" max="1" width="28.6640625" customWidth="1"/>
  </cols>
  <sheetData>
    <row r="1" spans="1:2" x14ac:dyDescent="0.3">
      <c r="A1" t="s">
        <v>17225</v>
      </c>
    </row>
    <row r="2" spans="1:2" x14ac:dyDescent="0.3">
      <c r="A2" t="s">
        <v>38</v>
      </c>
      <c r="B2">
        <v>1</v>
      </c>
    </row>
    <row r="3" spans="1:2" x14ac:dyDescent="0.3">
      <c r="A3" t="s">
        <v>147</v>
      </c>
      <c r="B3">
        <v>2</v>
      </c>
    </row>
    <row r="4" spans="1:2" x14ac:dyDescent="0.3">
      <c r="A4" t="s">
        <v>58</v>
      </c>
      <c r="B4">
        <v>3</v>
      </c>
    </row>
    <row r="5" spans="1:2" x14ac:dyDescent="0.3">
      <c r="A5" t="s">
        <v>49</v>
      </c>
      <c r="B5">
        <v>4</v>
      </c>
    </row>
    <row r="6" spans="1:2" x14ac:dyDescent="0.3">
      <c r="A6" t="s">
        <v>34</v>
      </c>
      <c r="B6">
        <v>5</v>
      </c>
    </row>
    <row r="7" spans="1:2" x14ac:dyDescent="0.3">
      <c r="A7" t="s">
        <v>144</v>
      </c>
      <c r="B7">
        <v>6</v>
      </c>
    </row>
    <row r="8" spans="1:2" x14ac:dyDescent="0.3">
      <c r="A8" t="s">
        <v>55</v>
      </c>
      <c r="B8">
        <v>7</v>
      </c>
    </row>
    <row r="9" spans="1:2" x14ac:dyDescent="0.3">
      <c r="A9" t="s">
        <v>46</v>
      </c>
      <c r="B9">
        <v>8</v>
      </c>
    </row>
    <row r="10" spans="1:2" x14ac:dyDescent="0.3">
      <c r="A10" t="s">
        <v>1563</v>
      </c>
      <c r="B1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tab1</vt:lpstr>
      <vt:lpstr>possiblecombinations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Guo</dc:creator>
  <cp:lastModifiedBy>Guo, Feng (DSNY)</cp:lastModifiedBy>
  <dcterms:created xsi:type="dcterms:W3CDTF">2024-10-11T20:21:52Z</dcterms:created>
  <dcterms:modified xsi:type="dcterms:W3CDTF">2024-10-11T20:57:44Z</dcterms:modified>
</cp:coreProperties>
</file>