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onathanhori/Desktop/personal-finance-flowchart/"/>
    </mc:Choice>
  </mc:AlternateContent>
  <bookViews>
    <workbookView xWindow="3040" yWindow="460" windowWidth="2256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G12" i="1"/>
  <c r="G11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<sst xmlns="http://schemas.openxmlformats.org/spreadsheetml/2006/main" count="81" uniqueCount="63">
  <si>
    <t>Title</t>
  </si>
  <si>
    <t>Description</t>
  </si>
  <si>
    <t>Phase</t>
  </si>
  <si>
    <t>Create budget</t>
  </si>
  <si>
    <t>Fundamental to a sound financial footing is knowing where your money is going, budgeting helps you see your sources of income less your expenses.</t>
  </si>
  <si>
    <t>Pay Rent/Mortgages</t>
  </si>
  <si>
    <t>Question</t>
  </si>
  <si>
    <t>Intermediate</t>
  </si>
  <si>
    <t>Including renters or homeowners insurance, if requred</t>
  </si>
  <si>
    <t>Buy Food/Groceries</t>
  </si>
  <si>
    <t>Depending on the severity of your situation and needs, you may wish to prioritize utilities before this node</t>
  </si>
  <si>
    <t>Pay Essential Items</t>
  </si>
  <si>
    <t>Power, water, heat, toiletries, etc</t>
  </si>
  <si>
    <t>Pay Income Earning Expenses</t>
  </si>
  <si>
    <t>Pay Health Care</t>
  </si>
  <si>
    <t>Health insurance and health care expenses</t>
  </si>
  <si>
    <t>Make Minimum Payments on all Debts &amp; Loans</t>
  </si>
  <si>
    <t>Student loans, credit cards, etc</t>
  </si>
  <si>
    <t>Build Small Emergency Fund</t>
  </si>
  <si>
    <t>Either $1000 or one months' worth of expenses, whichever is greater; use a savings or checking account</t>
  </si>
  <si>
    <t>Pay Any Non-Essential Bills in Full</t>
  </si>
  <si>
    <t>Cable, internet, phone, etc</t>
  </si>
  <si>
    <t>Does your employer offer a retirement account with an employer match?</t>
  </si>
  <si>
    <t>Id</t>
  </si>
  <si>
    <t>Previous</t>
  </si>
  <si>
    <t>AnswerFlag</t>
  </si>
  <si>
    <t>Yes</t>
  </si>
  <si>
    <t>Contribute the amount needed to get the full employer match, but nothing above that amount</t>
  </si>
  <si>
    <t>Do you have any high interest debt?</t>
  </si>
  <si>
    <t>Debt with an interest rate of 10% or higher</t>
  </si>
  <si>
    <t>No</t>
  </si>
  <si>
    <t>Increase Emergency Fund to 3-6 Months Living Expenses</t>
  </si>
  <si>
    <t>Use a savings or checking account</t>
  </si>
  <si>
    <t>Evaluate the merits of the "Avalanche" and "Snowball" methods and their advantages in your personal financial/psychological situation and apply accordingly to pay off these debts</t>
  </si>
  <si>
    <t>Do you have any moderate interest debt?</t>
  </si>
  <si>
    <t>Remaining debt over 4-5% interest rate, excluding mortgage</t>
  </si>
  <si>
    <t>Evaluate the merits of a Roth vs. Traditional IRA in the context of your personal financial situation and max the yearly contributions accordingly</t>
  </si>
  <si>
    <t>Are you expecting any large, required purchases or personal investments in the near future?</t>
  </si>
  <si>
    <t>College, professional certifications, a car so you can get to work, etc.</t>
  </si>
  <si>
    <t>Save the amount needed for these expenses in a savings or checking account</t>
  </si>
  <si>
    <t>Are you currently saving at least 15% of your pre-tax income for retirement?</t>
  </si>
  <si>
    <t>Total contributions to all retirement accounts; note that you may need to save more if you are behind on retirement savings</t>
  </si>
  <si>
    <t>Does your employer offer a 401(k), 403(b), or similar retirement plan into which you could save more money?</t>
  </si>
  <si>
    <t>Increase contributions until you have reached 15% pre-tax income being saved for retirement</t>
  </si>
  <si>
    <t>If self-employed, contribute to an Individual 401(k), SEP-IRA, or SIMPLE IRA to reach 15% pre-tax income saved; if not self-employed, contribute to a taxable account to reach this goal</t>
  </si>
  <si>
    <t>17, 21, 22</t>
  </si>
  <si>
    <t>Do you have a qualified high-deductible health plan and are thus eligible for an investable HAS?</t>
  </si>
  <si>
    <t>Max yearly HSA contributions</t>
  </si>
  <si>
    <t>Do you have children and wish to help pay for some or all of their college expenses?</t>
  </si>
  <si>
    <t>Evaluate available savings/investment options, such as a 529 plan, and contibute accordingly</t>
  </si>
  <si>
    <t>Would you like to retire early?</t>
  </si>
  <si>
    <t>Do you have more immediate goals?</t>
  </si>
  <si>
    <t>Max out 401(k), 403(b), or other employer sponsered account, consider the "mega backdoor Roth IRA", then use a taxable account</t>
  </si>
  <si>
    <t>Use savings for goals sooner than 3-5 years, a conservative mix of stocks and bonds for goals more than 3-5 years away</t>
  </si>
  <si>
    <t>Common examples include down payments for homes, saving for vehicles, paying down a mortgage, and vacation funds</t>
  </si>
  <si>
    <t>25, 26</t>
  </si>
  <si>
    <t>Next_yes</t>
  </si>
  <si>
    <t>Next_no</t>
  </si>
  <si>
    <t xml:space="preserve">You're done! </t>
  </si>
  <si>
    <t>29, 30</t>
  </si>
  <si>
    <t>Next</t>
  </si>
  <si>
    <t>9, 10, 13</t>
  </si>
  <si>
    <t>Necessary transportation expenses, possibly internet/phone, anything required to continue earning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</si>
</sst>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C6" sqref="C6"/>
    </sheetView>
  </sheetViews>
  <sheetFormatPr baseColWidth="10" defaultRowHeight="16" x14ac:dyDescent="0.2"/>
  <cols>
    <col min="2" max="2" width="60.83203125" bestFit="1" customWidth="1"/>
  </cols>
  <sheetData>
    <row r="1" spans="1:11" x14ac:dyDescent="0.2">
      <c r="A1" t="s">
        <v>23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24</v>
      </c>
      <c r="H1" t="s">
        <v>25</v>
      </c>
      <c r="I1" t="s">
        <v>56</v>
      </c>
      <c r="J1" t="s">
        <v>57</v>
      </c>
      <c r="K1" t="s">
        <v>60</v>
      </c>
    </row>
    <row r="2" spans="1:11" x14ac:dyDescent="0.2">
      <c r="A2">
        <v>0</v>
      </c>
      <c r="B2" t="s">
        <v>3</v>
      </c>
      <c r="C2" t="s">
        <v>4</v>
      </c>
      <c r="D2">
        <v>0</v>
      </c>
      <c r="E2">
        <v>0</v>
      </c>
      <c r="F2">
        <v>1</v>
      </c>
      <c r="G2">
        <v>-1</v>
      </c>
      <c r="K2">
        <v>1</v>
      </c>
    </row>
    <row r="3" spans="1:11" x14ac:dyDescent="0.2">
      <c r="A3">
        <f>A2+1</f>
        <v>1</v>
      </c>
      <c r="B3" t="s">
        <v>5</v>
      </c>
      <c r="C3" t="s">
        <v>8</v>
      </c>
      <c r="D3">
        <v>0</v>
      </c>
      <c r="E3">
        <v>0</v>
      </c>
      <c r="F3">
        <v>1</v>
      </c>
      <c r="G3">
        <f>A2</f>
        <v>0</v>
      </c>
      <c r="K3">
        <v>2</v>
      </c>
    </row>
    <row r="4" spans="1:11" x14ac:dyDescent="0.2">
      <c r="A4">
        <f t="shared" ref="A4:A32" si="0">A3+1</f>
        <v>2</v>
      </c>
      <c r="B4" t="s">
        <v>9</v>
      </c>
      <c r="C4" t="s">
        <v>10</v>
      </c>
      <c r="D4">
        <v>0</v>
      </c>
      <c r="E4">
        <v>0</v>
      </c>
      <c r="F4">
        <v>1</v>
      </c>
      <c r="G4">
        <f t="shared" ref="G4:G12" si="1">A3</f>
        <v>1</v>
      </c>
      <c r="K4">
        <v>3</v>
      </c>
    </row>
    <row r="5" spans="1:11" x14ac:dyDescent="0.2">
      <c r="A5">
        <f t="shared" si="0"/>
        <v>3</v>
      </c>
      <c r="B5" t="s">
        <v>11</v>
      </c>
      <c r="C5" t="s">
        <v>12</v>
      </c>
      <c r="D5">
        <v>0</v>
      </c>
      <c r="E5">
        <v>0</v>
      </c>
      <c r="F5">
        <v>1</v>
      </c>
      <c r="G5">
        <f t="shared" si="1"/>
        <v>2</v>
      </c>
      <c r="K5">
        <v>4</v>
      </c>
    </row>
    <row r="6" spans="1:11" x14ac:dyDescent="0.2">
      <c r="A6">
        <f t="shared" si="0"/>
        <v>4</v>
      </c>
      <c r="B6" t="s">
        <v>13</v>
      </c>
      <c r="C6" t="s">
        <v>62</v>
      </c>
      <c r="D6">
        <v>0</v>
      </c>
      <c r="E6">
        <v>0</v>
      </c>
      <c r="F6">
        <v>1</v>
      </c>
      <c r="G6">
        <f t="shared" si="1"/>
        <v>3</v>
      </c>
      <c r="K6">
        <v>5</v>
      </c>
    </row>
    <row r="7" spans="1:11" x14ac:dyDescent="0.2">
      <c r="A7">
        <f t="shared" si="0"/>
        <v>5</v>
      </c>
      <c r="B7" t="s">
        <v>14</v>
      </c>
      <c r="C7" t="s">
        <v>15</v>
      </c>
      <c r="D7">
        <v>0</v>
      </c>
      <c r="E7">
        <v>0</v>
      </c>
      <c r="F7">
        <v>1</v>
      </c>
      <c r="G7">
        <f t="shared" si="1"/>
        <v>4</v>
      </c>
      <c r="K7">
        <v>6</v>
      </c>
    </row>
    <row r="8" spans="1:11" x14ac:dyDescent="0.2">
      <c r="A8">
        <f t="shared" si="0"/>
        <v>6</v>
      </c>
      <c r="B8" t="s">
        <v>16</v>
      </c>
      <c r="C8" t="s">
        <v>17</v>
      </c>
      <c r="D8">
        <v>0</v>
      </c>
      <c r="E8">
        <v>0</v>
      </c>
      <c r="F8">
        <v>1</v>
      </c>
      <c r="G8">
        <f t="shared" si="1"/>
        <v>5</v>
      </c>
      <c r="K8">
        <v>7</v>
      </c>
    </row>
    <row r="9" spans="1:11" x14ac:dyDescent="0.2">
      <c r="A9">
        <f t="shared" si="0"/>
        <v>7</v>
      </c>
      <c r="B9" t="s">
        <v>18</v>
      </c>
      <c r="C9" t="s">
        <v>19</v>
      </c>
      <c r="D9">
        <v>1</v>
      </c>
      <c r="E9">
        <v>0</v>
      </c>
      <c r="F9">
        <v>1</v>
      </c>
      <c r="G9">
        <f t="shared" si="1"/>
        <v>6</v>
      </c>
      <c r="K9">
        <v>8</v>
      </c>
    </row>
    <row r="10" spans="1:11" x14ac:dyDescent="0.2">
      <c r="A10">
        <f t="shared" si="0"/>
        <v>8</v>
      </c>
      <c r="B10" t="s">
        <v>20</v>
      </c>
      <c r="C10" t="s">
        <v>21</v>
      </c>
      <c r="D10">
        <v>1</v>
      </c>
      <c r="E10">
        <v>0</v>
      </c>
      <c r="F10">
        <v>1</v>
      </c>
      <c r="G10">
        <f t="shared" si="1"/>
        <v>7</v>
      </c>
      <c r="K10">
        <v>9</v>
      </c>
    </row>
    <row r="11" spans="1:11" x14ac:dyDescent="0.2">
      <c r="A11">
        <f t="shared" si="0"/>
        <v>9</v>
      </c>
      <c r="B11" t="s">
        <v>22</v>
      </c>
      <c r="D11">
        <v>2</v>
      </c>
      <c r="E11">
        <v>1</v>
      </c>
      <c r="F11">
        <v>0</v>
      </c>
      <c r="G11">
        <f t="shared" si="1"/>
        <v>8</v>
      </c>
      <c r="I11">
        <v>10</v>
      </c>
      <c r="J11">
        <v>11</v>
      </c>
    </row>
    <row r="12" spans="1:11" x14ac:dyDescent="0.2">
      <c r="A12">
        <f t="shared" si="0"/>
        <v>10</v>
      </c>
      <c r="B12" t="s">
        <v>27</v>
      </c>
      <c r="D12">
        <v>2</v>
      </c>
      <c r="E12">
        <v>0</v>
      </c>
      <c r="F12">
        <v>1</v>
      </c>
      <c r="G12">
        <f t="shared" si="1"/>
        <v>9</v>
      </c>
      <c r="H12" t="s">
        <v>26</v>
      </c>
      <c r="K12">
        <v>11</v>
      </c>
    </row>
    <row r="13" spans="1:11" x14ac:dyDescent="0.2">
      <c r="A13">
        <f t="shared" si="0"/>
        <v>11</v>
      </c>
      <c r="B13" t="s">
        <v>28</v>
      </c>
      <c r="C13" t="s">
        <v>29</v>
      </c>
      <c r="D13">
        <v>3</v>
      </c>
      <c r="E13">
        <v>1</v>
      </c>
      <c r="F13">
        <v>0</v>
      </c>
      <c r="G13" t="s">
        <v>61</v>
      </c>
      <c r="H13" t="s">
        <v>30</v>
      </c>
      <c r="I13">
        <v>13</v>
      </c>
      <c r="J13">
        <v>12</v>
      </c>
    </row>
    <row r="14" spans="1:11" x14ac:dyDescent="0.2">
      <c r="A14">
        <f t="shared" si="0"/>
        <v>12</v>
      </c>
      <c r="B14" t="s">
        <v>31</v>
      </c>
      <c r="C14" t="s">
        <v>32</v>
      </c>
      <c r="D14">
        <v>1</v>
      </c>
      <c r="E14">
        <v>0</v>
      </c>
      <c r="F14">
        <v>1</v>
      </c>
      <c r="G14">
        <v>11</v>
      </c>
      <c r="H14" t="s">
        <v>30</v>
      </c>
      <c r="K14">
        <v>14</v>
      </c>
    </row>
    <row r="15" spans="1:11" x14ac:dyDescent="0.2">
      <c r="A15">
        <f t="shared" si="0"/>
        <v>13</v>
      </c>
      <c r="B15" t="s">
        <v>33</v>
      </c>
      <c r="D15">
        <v>3</v>
      </c>
      <c r="E15">
        <v>0</v>
      </c>
      <c r="F15">
        <v>1</v>
      </c>
      <c r="G15">
        <v>11</v>
      </c>
      <c r="H15" t="s">
        <v>26</v>
      </c>
      <c r="K15">
        <v>11</v>
      </c>
    </row>
    <row r="16" spans="1:11" x14ac:dyDescent="0.2">
      <c r="A16">
        <f t="shared" si="0"/>
        <v>14</v>
      </c>
      <c r="B16" t="s">
        <v>34</v>
      </c>
      <c r="C16" t="s">
        <v>35</v>
      </c>
      <c r="D16">
        <v>3</v>
      </c>
      <c r="E16">
        <v>1</v>
      </c>
      <c r="F16">
        <v>0</v>
      </c>
      <c r="G16">
        <v>12</v>
      </c>
      <c r="I16">
        <v>15</v>
      </c>
      <c r="J16">
        <v>16</v>
      </c>
    </row>
    <row r="17" spans="1:11" x14ac:dyDescent="0.2">
      <c r="A17">
        <f t="shared" si="0"/>
        <v>15</v>
      </c>
      <c r="B17" t="s">
        <v>33</v>
      </c>
      <c r="D17">
        <v>3</v>
      </c>
      <c r="E17">
        <v>0</v>
      </c>
      <c r="F17">
        <v>1</v>
      </c>
      <c r="G17">
        <v>14</v>
      </c>
      <c r="H17" t="s">
        <v>26</v>
      </c>
      <c r="K17">
        <v>14</v>
      </c>
    </row>
    <row r="18" spans="1:11" x14ac:dyDescent="0.2">
      <c r="A18">
        <f t="shared" si="0"/>
        <v>16</v>
      </c>
      <c r="B18" t="s">
        <v>36</v>
      </c>
      <c r="D18">
        <v>4</v>
      </c>
      <c r="E18">
        <v>0</v>
      </c>
      <c r="F18">
        <v>1</v>
      </c>
      <c r="G18">
        <v>14</v>
      </c>
      <c r="H18" t="s">
        <v>30</v>
      </c>
      <c r="K18">
        <v>17</v>
      </c>
    </row>
    <row r="19" spans="1:11" x14ac:dyDescent="0.2">
      <c r="A19">
        <f t="shared" si="0"/>
        <v>17</v>
      </c>
      <c r="B19" t="s">
        <v>37</v>
      </c>
      <c r="C19" t="s">
        <v>38</v>
      </c>
      <c r="D19">
        <v>4</v>
      </c>
      <c r="E19">
        <v>1</v>
      </c>
      <c r="F19">
        <v>0</v>
      </c>
      <c r="G19">
        <v>16</v>
      </c>
      <c r="I19">
        <v>18</v>
      </c>
      <c r="J19">
        <v>19</v>
      </c>
    </row>
    <row r="20" spans="1:11" x14ac:dyDescent="0.2">
      <c r="A20">
        <f t="shared" si="0"/>
        <v>18</v>
      </c>
      <c r="B20" t="s">
        <v>39</v>
      </c>
      <c r="D20">
        <v>4</v>
      </c>
      <c r="E20">
        <v>0</v>
      </c>
      <c r="F20">
        <v>1</v>
      </c>
      <c r="G20">
        <v>17</v>
      </c>
      <c r="H20" t="s">
        <v>26</v>
      </c>
      <c r="K20">
        <v>19</v>
      </c>
    </row>
    <row r="21" spans="1:11" x14ac:dyDescent="0.2">
      <c r="A21">
        <f t="shared" si="0"/>
        <v>19</v>
      </c>
      <c r="B21" t="s">
        <v>40</v>
      </c>
      <c r="C21" t="s">
        <v>41</v>
      </c>
      <c r="D21">
        <v>4</v>
      </c>
      <c r="E21">
        <v>1</v>
      </c>
      <c r="F21">
        <v>0</v>
      </c>
      <c r="G21" t="s">
        <v>45</v>
      </c>
      <c r="H21" t="s">
        <v>30</v>
      </c>
      <c r="I21">
        <v>23</v>
      </c>
      <c r="J21">
        <v>20</v>
      </c>
    </row>
    <row r="22" spans="1:11" x14ac:dyDescent="0.2">
      <c r="A22">
        <f t="shared" si="0"/>
        <v>20</v>
      </c>
      <c r="B22" t="s">
        <v>42</v>
      </c>
      <c r="D22">
        <v>4</v>
      </c>
      <c r="E22">
        <v>1</v>
      </c>
      <c r="F22">
        <v>0</v>
      </c>
      <c r="G22">
        <v>19</v>
      </c>
      <c r="H22" t="s">
        <v>30</v>
      </c>
      <c r="I22">
        <v>21</v>
      </c>
      <c r="J22">
        <v>22</v>
      </c>
    </row>
    <row r="23" spans="1:11" x14ac:dyDescent="0.2">
      <c r="A23">
        <f t="shared" si="0"/>
        <v>21</v>
      </c>
      <c r="B23" t="s">
        <v>43</v>
      </c>
      <c r="D23">
        <v>4</v>
      </c>
      <c r="E23">
        <v>0</v>
      </c>
      <c r="F23">
        <v>1</v>
      </c>
      <c r="G23">
        <v>20</v>
      </c>
      <c r="H23" t="s">
        <v>26</v>
      </c>
      <c r="K23">
        <v>19</v>
      </c>
    </row>
    <row r="24" spans="1:11" x14ac:dyDescent="0.2">
      <c r="A24">
        <f t="shared" si="0"/>
        <v>22</v>
      </c>
      <c r="B24" t="s">
        <v>44</v>
      </c>
      <c r="D24">
        <v>4</v>
      </c>
      <c r="E24">
        <v>0</v>
      </c>
      <c r="F24">
        <v>1</v>
      </c>
      <c r="G24">
        <v>20</v>
      </c>
      <c r="H24" t="s">
        <v>30</v>
      </c>
      <c r="K24">
        <v>19</v>
      </c>
    </row>
    <row r="25" spans="1:11" x14ac:dyDescent="0.2">
      <c r="A25">
        <f t="shared" si="0"/>
        <v>23</v>
      </c>
      <c r="B25" t="s">
        <v>46</v>
      </c>
      <c r="D25">
        <v>6</v>
      </c>
      <c r="E25">
        <v>1</v>
      </c>
      <c r="F25">
        <v>0</v>
      </c>
      <c r="G25">
        <v>19</v>
      </c>
      <c r="H25" t="s">
        <v>26</v>
      </c>
      <c r="I25">
        <v>24</v>
      </c>
      <c r="J25">
        <v>25</v>
      </c>
    </row>
    <row r="26" spans="1:11" x14ac:dyDescent="0.2">
      <c r="A26">
        <f t="shared" si="0"/>
        <v>24</v>
      </c>
      <c r="B26" t="s">
        <v>47</v>
      </c>
      <c r="D26">
        <v>6</v>
      </c>
      <c r="E26">
        <v>0</v>
      </c>
      <c r="F26">
        <v>1</v>
      </c>
      <c r="G26">
        <v>23</v>
      </c>
      <c r="H26" t="s">
        <v>26</v>
      </c>
      <c r="K26">
        <v>24</v>
      </c>
    </row>
    <row r="27" spans="1:11" x14ac:dyDescent="0.2">
      <c r="A27">
        <f t="shared" si="0"/>
        <v>25</v>
      </c>
      <c r="B27" t="s">
        <v>48</v>
      </c>
      <c r="D27">
        <v>6</v>
      </c>
      <c r="E27">
        <v>1</v>
      </c>
      <c r="F27">
        <v>0</v>
      </c>
      <c r="G27">
        <v>23</v>
      </c>
      <c r="H27" t="s">
        <v>30</v>
      </c>
      <c r="I27">
        <v>26</v>
      </c>
      <c r="J27">
        <v>27</v>
      </c>
    </row>
    <row r="28" spans="1:11" x14ac:dyDescent="0.2">
      <c r="A28">
        <f t="shared" si="0"/>
        <v>26</v>
      </c>
      <c r="B28" t="s">
        <v>49</v>
      </c>
      <c r="D28">
        <v>6</v>
      </c>
      <c r="E28">
        <v>0</v>
      </c>
      <c r="F28">
        <v>1</v>
      </c>
      <c r="G28">
        <v>25</v>
      </c>
      <c r="H28" t="s">
        <v>26</v>
      </c>
      <c r="K28">
        <v>27</v>
      </c>
    </row>
    <row r="29" spans="1:11" x14ac:dyDescent="0.2">
      <c r="A29">
        <f t="shared" si="0"/>
        <v>27</v>
      </c>
      <c r="B29" t="s">
        <v>50</v>
      </c>
      <c r="D29">
        <v>6</v>
      </c>
      <c r="E29">
        <v>1</v>
      </c>
      <c r="F29">
        <v>0</v>
      </c>
      <c r="G29" t="s">
        <v>55</v>
      </c>
      <c r="H29" t="s">
        <v>30</v>
      </c>
      <c r="I29">
        <v>28</v>
      </c>
      <c r="J29">
        <v>29</v>
      </c>
    </row>
    <row r="30" spans="1:11" x14ac:dyDescent="0.2">
      <c r="A30">
        <f t="shared" si="0"/>
        <v>28</v>
      </c>
      <c r="B30" t="s">
        <v>52</v>
      </c>
      <c r="D30">
        <v>6</v>
      </c>
      <c r="E30">
        <v>0</v>
      </c>
      <c r="F30">
        <v>1</v>
      </c>
      <c r="G30">
        <v>27</v>
      </c>
      <c r="H30" t="s">
        <v>26</v>
      </c>
      <c r="K30">
        <v>29</v>
      </c>
    </row>
    <row r="31" spans="1:11" x14ac:dyDescent="0.2">
      <c r="A31">
        <f t="shared" si="0"/>
        <v>29</v>
      </c>
      <c r="B31" t="s">
        <v>51</v>
      </c>
      <c r="D31">
        <v>6</v>
      </c>
      <c r="E31">
        <v>1</v>
      </c>
      <c r="F31">
        <v>0</v>
      </c>
      <c r="G31">
        <v>27</v>
      </c>
      <c r="H31" t="s">
        <v>30</v>
      </c>
      <c r="I31">
        <v>29</v>
      </c>
      <c r="J31">
        <v>31</v>
      </c>
    </row>
    <row r="32" spans="1:11" x14ac:dyDescent="0.2">
      <c r="A32">
        <f t="shared" si="0"/>
        <v>30</v>
      </c>
      <c r="B32" t="s">
        <v>53</v>
      </c>
      <c r="C32" t="s">
        <v>54</v>
      </c>
      <c r="D32">
        <v>6</v>
      </c>
      <c r="E32">
        <v>0</v>
      </c>
      <c r="F32">
        <v>1</v>
      </c>
      <c r="G32">
        <v>29</v>
      </c>
      <c r="H32" t="s">
        <v>26</v>
      </c>
      <c r="K32">
        <v>31</v>
      </c>
    </row>
    <row r="33" spans="1:11" x14ac:dyDescent="0.2">
      <c r="A33">
        <v>31</v>
      </c>
      <c r="B33" t="s">
        <v>58</v>
      </c>
      <c r="D33">
        <v>6</v>
      </c>
      <c r="E33">
        <v>0</v>
      </c>
      <c r="F33">
        <v>1</v>
      </c>
      <c r="G33" t="s">
        <v>59</v>
      </c>
      <c r="K3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2019-02-10T19:50:43Z</dcterms:created>
  <dcterms:modified xsi:type="dcterms:W3CDTF">2019-04-13T20:31:36Z</dcterms:modified>
</cp:coreProperties>
</file>