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uston/Desktop/"/>
    </mc:Choice>
  </mc:AlternateContent>
  <xr:revisionPtr revIDLastSave="0" documentId="13_ncr:1_{B7C1763D-82D0-4E49-A41F-DE517890D09C}" xr6:coauthVersionLast="45" xr6:coauthVersionMax="45" xr10:uidLastSave="{00000000-0000-0000-0000-000000000000}"/>
  <bookViews>
    <workbookView xWindow="4240" yWindow="2140" windowWidth="27640" windowHeight="16940" xr2:uid="{506E1433-64CF-8A4C-A93A-841374954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E60" i="1" l="1"/>
  <c r="D60" i="1"/>
</calcChain>
</file>

<file path=xl/sharedStrings.xml><?xml version="1.0" encoding="utf-8"?>
<sst xmlns="http://schemas.openxmlformats.org/spreadsheetml/2006/main" count="63" uniqueCount="63">
  <si>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</si>
  <si>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</si>
  <si>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</si>
  <si>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</si>
  <si>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</si>
  <si>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</si>
  <si>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</si>
  <si>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</si>
  <si>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</si>
  <si>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</si>
  <si>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</si>
  <si>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</si>
  <si>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</si>
  <si>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</si>
  <si>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</si>
  <si>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</si>
  <si>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</si>
  <si>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</si>
  <si>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</si>
  <si>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</si>
  <si>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</si>
  <si>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</si>
  <si>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</si>
  <si>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</si>
  <si>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</si>
  <si>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</si>
  <si>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</si>
  <si>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</si>
  <si>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</si>
  <si>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</si>
  <si>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</si>
  <si>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</si>
  <si>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</si>
  <si>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</si>
  <si>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</si>
  <si>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</si>
  <si>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</si>
  <si>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</si>
  <si>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</si>
  <si>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</si>
  <si>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</si>
  <si>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</si>
  <si>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</si>
  <si>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</si>
  <si>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</si>
  <si>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</si>
  <si>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</si>
  <si>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</si>
  <si>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</si>
  <si>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</si>
  <si>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</si>
  <si>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</si>
  <si>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</si>
  <si>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</si>
  <si>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</si>
  <si>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AVERAGE</t>
  </si>
  <si>
    <t>Polling 11/3*</t>
  </si>
  <si>
    <t>Actual 11/5+</t>
  </si>
  <si>
    <t>+ washingtonpost.com, 11/5/2020, 3:45 EST</t>
  </si>
  <si>
    <t>* FiveThirtyEight.com, presidential_poll_averages_2020.csv, pct_trend_adjusted, 11/3/2020</t>
  </si>
  <si>
    <t>Biden percentage of presidential vote, error by state/district</t>
  </si>
  <si>
    <t>Diff (% pts)</t>
  </si>
  <si>
    <t>Abs (% 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</si>
</sst>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478B-2853-6349-A210-85F6A7C5AEFE}">
  <dimension ref="A1:E63"/>
  <sheetViews>
    <sheetView tabSelected="1" workbookViewId="0">
      <selection activeCell="K28" sqref="K28"/>
    </sheetView>
  </sheetViews>
  <sheetFormatPr baseColWidth="10" defaultRowHeight="16" x14ac:dyDescent="0.2"/>
  <cols>
    <col min="1" max="1" width="17.5" bestFit="1" customWidth="1"/>
  </cols>
  <sheetData>
    <row r="1" spans="1:5" x14ac:dyDescent="0.2">
      <c r="A1" s="6" t="s">
        <v>60</v>
      </c>
    </row>
    <row r="3" spans="1:5" x14ac:dyDescent="0.2">
      <c r="B3" s="4" t="s">
        <v>56</v>
      </c>
      <c r="C3" s="4" t="s">
        <v>57</v>
      </c>
      <c r="D3" s="4" t="s">
        <v>61</v>
      </c>
      <c r="E3" s="4" t="s">
        <v>62</v>
      </c>
    </row>
    <row r="4" spans="1:5" x14ac:dyDescent="0.2">
      <c r="A4" t="s">
        <v>54</v>
      </c>
      <c r="B4" s="3">
        <v>37.82732</v>
      </c>
      <c r="C4" s="3">
        <v>36.299999999999997</v>
      </c>
      <c r="D4" s="1">
        <f>(C4-B4)/100</f>
        <v>-1.5273200000000032E-2</v>
      </c>
      <c r="E4" s="1">
        <f>ABS(D4)</f>
        <v>1.5273200000000032E-2</v>
      </c>
    </row>
    <row r="5" spans="1:5" x14ac:dyDescent="0.2">
      <c r="A5" t="s">
        <v>53</v>
      </c>
      <c r="B5" s="3">
        <v>43.570050000000002</v>
      </c>
      <c r="C5" s="3">
        <v>33</v>
      </c>
      <c r="D5" s="1">
        <f t="shared" ref="D5:D58" si="0">(C5-B5)/100</f>
        <v>-0.10570050000000002</v>
      </c>
      <c r="E5" s="1">
        <f t="shared" ref="E5:E58" si="1">ABS(D5)</f>
        <v>0.10570050000000002</v>
      </c>
    </row>
    <row r="6" spans="1:5" x14ac:dyDescent="0.2">
      <c r="A6" t="s">
        <v>52</v>
      </c>
      <c r="B6" s="3">
        <v>48.705390000000001</v>
      </c>
      <c r="C6" s="3">
        <v>50.5</v>
      </c>
      <c r="D6" s="1">
        <f t="shared" si="0"/>
        <v>1.7946099999999986E-2</v>
      </c>
      <c r="E6" s="1">
        <f t="shared" si="1"/>
        <v>1.7946099999999986E-2</v>
      </c>
    </row>
    <row r="7" spans="1:5" x14ac:dyDescent="0.2">
      <c r="A7" t="s">
        <v>51</v>
      </c>
      <c r="B7" s="3">
        <v>36.177639999999997</v>
      </c>
      <c r="C7" s="3">
        <v>34.5</v>
      </c>
      <c r="D7" s="1">
        <f t="shared" si="0"/>
        <v>-1.6776399999999966E-2</v>
      </c>
      <c r="E7" s="1">
        <f t="shared" si="1"/>
        <v>1.6776399999999966E-2</v>
      </c>
    </row>
    <row r="8" spans="1:5" x14ac:dyDescent="0.2">
      <c r="A8" t="s">
        <v>50</v>
      </c>
      <c r="B8" s="3">
        <v>61.624589999999998</v>
      </c>
      <c r="C8" s="3">
        <v>65.3</v>
      </c>
      <c r="D8" s="1">
        <f t="shared" si="0"/>
        <v>3.6754099999999991E-2</v>
      </c>
      <c r="E8" s="1">
        <f t="shared" si="1"/>
        <v>3.6754099999999991E-2</v>
      </c>
    </row>
    <row r="9" spans="1:5" x14ac:dyDescent="0.2">
      <c r="A9" t="s">
        <v>49</v>
      </c>
      <c r="B9" s="3">
        <v>53.604509999999998</v>
      </c>
      <c r="C9" s="3">
        <v>55.4</v>
      </c>
      <c r="D9" s="1">
        <f t="shared" si="0"/>
        <v>1.795490000000001E-2</v>
      </c>
      <c r="E9" s="1">
        <f t="shared" si="1"/>
        <v>1.795490000000001E-2</v>
      </c>
    </row>
    <row r="10" spans="1:5" x14ac:dyDescent="0.2">
      <c r="A10" t="s">
        <v>48</v>
      </c>
      <c r="B10" s="3">
        <v>58.623370000000001</v>
      </c>
      <c r="C10" s="3">
        <v>58.6</v>
      </c>
      <c r="D10" s="1">
        <f t="shared" si="0"/>
        <v>-2.336999999999989E-4</v>
      </c>
      <c r="E10" s="1">
        <f t="shared" si="1"/>
        <v>2.336999999999989E-4</v>
      </c>
    </row>
    <row r="11" spans="1:5" x14ac:dyDescent="0.2">
      <c r="A11" t="s">
        <v>47</v>
      </c>
      <c r="B11" s="3">
        <v>58.8553</v>
      </c>
      <c r="C11" s="3">
        <v>58.8</v>
      </c>
      <c r="D11" s="1">
        <f t="shared" si="0"/>
        <v>-5.5300000000002569E-4</v>
      </c>
      <c r="E11" s="1">
        <f t="shared" si="1"/>
        <v>5.5300000000002569E-4</v>
      </c>
    </row>
    <row r="12" spans="1:5" x14ac:dyDescent="0.2">
      <c r="A12" t="s">
        <v>46</v>
      </c>
      <c r="B12" s="3">
        <v>90.772800000000004</v>
      </c>
      <c r="C12" s="3">
        <v>92.2</v>
      </c>
      <c r="D12" s="1">
        <f t="shared" si="0"/>
        <v>1.4271999999999991E-2</v>
      </c>
      <c r="E12" s="1">
        <f t="shared" si="1"/>
        <v>1.4271999999999991E-2</v>
      </c>
    </row>
    <row r="13" spans="1:5" x14ac:dyDescent="0.2">
      <c r="A13" t="s">
        <v>45</v>
      </c>
      <c r="B13" s="3">
        <v>49.080350000000003</v>
      </c>
      <c r="C13" s="3">
        <v>47.8</v>
      </c>
      <c r="D13" s="1">
        <f t="shared" si="0"/>
        <v>-1.2803500000000056E-2</v>
      </c>
      <c r="E13" s="1">
        <f t="shared" si="1"/>
        <v>1.2803500000000056E-2</v>
      </c>
    </row>
    <row r="14" spans="1:5" x14ac:dyDescent="0.2">
      <c r="A14" t="s">
        <v>44</v>
      </c>
      <c r="B14" s="3">
        <v>48.540419999999997</v>
      </c>
      <c r="C14" s="3">
        <v>49.1</v>
      </c>
      <c r="D14" s="1">
        <f t="shared" si="0"/>
        <v>5.5958000000000396E-3</v>
      </c>
      <c r="E14" s="1">
        <f t="shared" si="1"/>
        <v>5.5958000000000396E-3</v>
      </c>
    </row>
    <row r="15" spans="1:5" x14ac:dyDescent="0.2">
      <c r="A15" t="s">
        <v>43</v>
      </c>
      <c r="B15" s="3">
        <v>64.305710000000005</v>
      </c>
      <c r="C15" s="3">
        <v>63.7</v>
      </c>
      <c r="D15" s="1">
        <f t="shared" si="0"/>
        <v>-6.0571000000000201E-3</v>
      </c>
      <c r="E15" s="1">
        <f t="shared" si="1"/>
        <v>6.0571000000000201E-3</v>
      </c>
    </row>
    <row r="16" spans="1:5" x14ac:dyDescent="0.2">
      <c r="A16" t="s">
        <v>42</v>
      </c>
      <c r="B16" s="3">
        <v>38.451189999999997</v>
      </c>
      <c r="C16" s="3">
        <v>33.200000000000003</v>
      </c>
      <c r="D16" s="1">
        <f t="shared" si="0"/>
        <v>-5.2511899999999938E-2</v>
      </c>
      <c r="E16" s="1">
        <f t="shared" si="1"/>
        <v>5.2511899999999938E-2</v>
      </c>
    </row>
    <row r="17" spans="1:5" x14ac:dyDescent="0.2">
      <c r="A17" t="s">
        <v>41</v>
      </c>
      <c r="B17" s="3">
        <v>55.020479999999999</v>
      </c>
      <c r="C17" s="3">
        <v>55.2</v>
      </c>
      <c r="D17" s="1">
        <f t="shared" si="0"/>
        <v>1.7952000000000367E-3</v>
      </c>
      <c r="E17" s="1">
        <f t="shared" si="1"/>
        <v>1.7952000000000367E-3</v>
      </c>
    </row>
    <row r="18" spans="1:5" x14ac:dyDescent="0.2">
      <c r="A18" t="s">
        <v>40</v>
      </c>
      <c r="B18" s="3">
        <v>42.033259999999999</v>
      </c>
      <c r="C18" s="3">
        <v>39.200000000000003</v>
      </c>
      <c r="D18" s="1">
        <f t="shared" si="0"/>
        <v>-2.8332599999999958E-2</v>
      </c>
      <c r="E18" s="1">
        <f t="shared" si="1"/>
        <v>2.8332599999999958E-2</v>
      </c>
    </row>
    <row r="19" spans="1:5" x14ac:dyDescent="0.2">
      <c r="A19" t="s">
        <v>39</v>
      </c>
      <c r="B19" s="3">
        <v>46.31091</v>
      </c>
      <c r="C19" s="3">
        <v>44.9</v>
      </c>
      <c r="D19" s="1">
        <f t="shared" si="0"/>
        <v>-1.4109100000000012E-2</v>
      </c>
      <c r="E19" s="1">
        <f t="shared" si="1"/>
        <v>1.4109100000000012E-2</v>
      </c>
    </row>
    <row r="20" spans="1:5" x14ac:dyDescent="0.2">
      <c r="A20" t="s">
        <v>38</v>
      </c>
      <c r="B20" s="3">
        <v>40.953380000000003</v>
      </c>
      <c r="C20" s="3">
        <v>41.1</v>
      </c>
      <c r="D20" s="1">
        <f t="shared" si="0"/>
        <v>1.4661999999999863E-3</v>
      </c>
      <c r="E20" s="1">
        <f t="shared" si="1"/>
        <v>1.4661999999999863E-3</v>
      </c>
    </row>
    <row r="21" spans="1:5" x14ac:dyDescent="0.2">
      <c r="A21" t="s">
        <v>37</v>
      </c>
      <c r="B21" s="3">
        <v>39.86309</v>
      </c>
      <c r="C21" s="3">
        <v>35.6</v>
      </c>
      <c r="D21" s="1">
        <f t="shared" si="0"/>
        <v>-4.2630899999999985E-2</v>
      </c>
      <c r="E21" s="1">
        <f t="shared" si="1"/>
        <v>4.2630899999999985E-2</v>
      </c>
    </row>
    <row r="22" spans="1:5" x14ac:dyDescent="0.2">
      <c r="A22" t="s">
        <v>36</v>
      </c>
      <c r="B22" s="3">
        <v>37.076610000000002</v>
      </c>
      <c r="C22" s="3">
        <v>39.799999999999997</v>
      </c>
      <c r="D22" s="1">
        <f t="shared" si="0"/>
        <v>2.723389999999995E-2</v>
      </c>
      <c r="E22" s="1">
        <f t="shared" si="1"/>
        <v>2.723389999999995E-2</v>
      </c>
    </row>
    <row r="23" spans="1:5" x14ac:dyDescent="0.2">
      <c r="A23" t="s">
        <v>33</v>
      </c>
      <c r="B23" s="3">
        <v>53.321060000000003</v>
      </c>
      <c r="C23" s="3">
        <v>53.8</v>
      </c>
      <c r="D23" s="1">
        <f t="shared" si="0"/>
        <v>4.7893999999999437E-3</v>
      </c>
      <c r="E23" s="1">
        <f t="shared" si="1"/>
        <v>4.7893999999999437E-3</v>
      </c>
    </row>
    <row r="24" spans="1:5" x14ac:dyDescent="0.2">
      <c r="A24" t="s">
        <v>32</v>
      </c>
      <c r="B24" s="3">
        <v>63.061250000000001</v>
      </c>
      <c r="C24" s="3">
        <v>63.1</v>
      </c>
      <c r="D24" s="1">
        <f t="shared" si="0"/>
        <v>3.8750000000000286E-4</v>
      </c>
      <c r="E24" s="1">
        <f t="shared" si="1"/>
        <v>3.8750000000000286E-4</v>
      </c>
    </row>
    <row r="25" spans="1:5" x14ac:dyDescent="0.2">
      <c r="A25" t="s">
        <v>31</v>
      </c>
      <c r="B25" s="3">
        <v>64.625050000000002</v>
      </c>
      <c r="C25" s="3">
        <v>66.3</v>
      </c>
      <c r="D25" s="1">
        <f t="shared" si="0"/>
        <v>1.6749499999999955E-2</v>
      </c>
      <c r="E25" s="1">
        <f t="shared" si="1"/>
        <v>1.6749499999999955E-2</v>
      </c>
    </row>
    <row r="26" spans="1:5" x14ac:dyDescent="0.2">
      <c r="A26" t="s">
        <v>35</v>
      </c>
      <c r="B26" s="3">
        <v>57.646549999999998</v>
      </c>
      <c r="C26" s="3">
        <v>60</v>
      </c>
      <c r="D26" s="1">
        <f t="shared" si="0"/>
        <v>2.3534500000000024E-2</v>
      </c>
      <c r="E26" s="1">
        <f t="shared" si="1"/>
        <v>2.3534500000000024E-2</v>
      </c>
    </row>
    <row r="27" spans="1:5" x14ac:dyDescent="0.2">
      <c r="A27" t="s">
        <v>34</v>
      </c>
      <c r="B27" s="3">
        <v>49.060389999999998</v>
      </c>
      <c r="C27" s="3">
        <v>44.5</v>
      </c>
      <c r="D27" s="1">
        <f t="shared" si="0"/>
        <v>-4.5603899999999982E-2</v>
      </c>
      <c r="E27" s="1">
        <f t="shared" si="1"/>
        <v>4.5603899999999982E-2</v>
      </c>
    </row>
    <row r="28" spans="1:5" x14ac:dyDescent="0.2">
      <c r="A28" t="s">
        <v>30</v>
      </c>
      <c r="B28" s="3">
        <v>51.154820000000001</v>
      </c>
      <c r="C28" s="3">
        <v>50.4</v>
      </c>
      <c r="D28" s="1">
        <f t="shared" si="0"/>
        <v>-7.5482000000000223E-3</v>
      </c>
      <c r="E28" s="1">
        <f t="shared" si="1"/>
        <v>7.5482000000000223E-3</v>
      </c>
    </row>
    <row r="29" spans="1:5" x14ac:dyDescent="0.2">
      <c r="A29" t="s">
        <v>29</v>
      </c>
      <c r="B29" s="3">
        <v>51.845170000000003</v>
      </c>
      <c r="C29" s="3">
        <v>52.5</v>
      </c>
      <c r="D29" s="1">
        <f t="shared" si="0"/>
        <v>6.5482999999999687E-3</v>
      </c>
      <c r="E29" s="1">
        <f t="shared" si="1"/>
        <v>6.5482999999999687E-3</v>
      </c>
    </row>
    <row r="30" spans="1:5" x14ac:dyDescent="0.2">
      <c r="A30" t="s">
        <v>28</v>
      </c>
      <c r="B30" s="3">
        <v>39.620170000000002</v>
      </c>
      <c r="C30" s="3">
        <v>39.200000000000003</v>
      </c>
      <c r="D30" s="1">
        <f t="shared" si="0"/>
        <v>-4.2016999999999879E-3</v>
      </c>
      <c r="E30" s="1">
        <f t="shared" si="1"/>
        <v>4.2016999999999879E-3</v>
      </c>
    </row>
    <row r="31" spans="1:5" x14ac:dyDescent="0.2">
      <c r="A31" t="s">
        <v>27</v>
      </c>
      <c r="B31" s="3">
        <v>43.607320000000001</v>
      </c>
      <c r="C31" s="3">
        <v>41.3</v>
      </c>
      <c r="D31" s="1">
        <f t="shared" si="0"/>
        <v>-2.3073200000000044E-2</v>
      </c>
      <c r="E31" s="1">
        <f t="shared" si="1"/>
        <v>2.3073200000000044E-2</v>
      </c>
    </row>
    <row r="32" spans="1:5" x14ac:dyDescent="0.2">
      <c r="A32" t="s">
        <v>26</v>
      </c>
      <c r="B32" s="3">
        <v>45.366950000000003</v>
      </c>
      <c r="C32" s="3">
        <v>40.6</v>
      </c>
      <c r="D32" s="1">
        <f t="shared" si="0"/>
        <v>-4.766950000000001E-2</v>
      </c>
      <c r="E32" s="1">
        <f t="shared" si="1"/>
        <v>4.766950000000001E-2</v>
      </c>
    </row>
    <row r="33" spans="1:5" x14ac:dyDescent="0.2">
      <c r="A33" t="s">
        <v>25</v>
      </c>
      <c r="B33" s="3">
        <v>45.751460000000002</v>
      </c>
      <c r="C33" s="3">
        <v>40.9</v>
      </c>
      <c r="D33" s="1">
        <f t="shared" si="0"/>
        <v>-4.8514600000000033E-2</v>
      </c>
      <c r="E33" s="1">
        <f t="shared" si="1"/>
        <v>4.8514600000000033E-2</v>
      </c>
    </row>
    <row r="34" spans="1:5" x14ac:dyDescent="0.2">
      <c r="A34" t="s">
        <v>24</v>
      </c>
      <c r="B34" s="3">
        <v>50.027540000000002</v>
      </c>
      <c r="C34" s="3">
        <v>54.6</v>
      </c>
      <c r="D34" s="1">
        <f t="shared" si="0"/>
        <v>4.5724599999999997E-2</v>
      </c>
      <c r="E34" s="1">
        <f t="shared" si="1"/>
        <v>4.5724599999999997E-2</v>
      </c>
    </row>
    <row r="35" spans="1:5" x14ac:dyDescent="0.2">
      <c r="A35" t="s">
        <v>23</v>
      </c>
      <c r="B35" s="3">
        <v>42.490409999999997</v>
      </c>
      <c r="C35" s="3">
        <v>39.1</v>
      </c>
      <c r="D35" s="1">
        <f t="shared" si="0"/>
        <v>-3.3904099999999958E-2</v>
      </c>
      <c r="E35" s="1">
        <f t="shared" si="1"/>
        <v>3.3904099999999958E-2</v>
      </c>
    </row>
    <row r="36" spans="1:5" x14ac:dyDescent="0.2">
      <c r="A36" t="s">
        <v>22</v>
      </c>
      <c r="B36" s="3">
        <v>49.656570000000002</v>
      </c>
      <c r="C36" s="3">
        <v>49.3</v>
      </c>
      <c r="D36" s="1">
        <f t="shared" si="0"/>
        <v>-3.5657000000000492E-3</v>
      </c>
      <c r="E36" s="1">
        <f t="shared" si="1"/>
        <v>3.5657000000000492E-3</v>
      </c>
    </row>
    <row r="37" spans="1:5" x14ac:dyDescent="0.2">
      <c r="A37" t="s">
        <v>21</v>
      </c>
      <c r="B37" s="3">
        <v>53.917610000000003</v>
      </c>
      <c r="C37" s="3">
        <v>52.6</v>
      </c>
      <c r="D37" s="1">
        <f t="shared" si="0"/>
        <v>-1.3176100000000019E-2</v>
      </c>
      <c r="E37" s="1">
        <f t="shared" si="1"/>
        <v>1.3176100000000019E-2</v>
      </c>
    </row>
    <row r="38" spans="1:5" x14ac:dyDescent="0.2">
      <c r="A38" t="s">
        <v>20</v>
      </c>
      <c r="B38" s="3">
        <v>58.360680000000002</v>
      </c>
      <c r="C38" s="3">
        <v>60.6</v>
      </c>
      <c r="D38" s="1">
        <f t="shared" si="0"/>
        <v>2.2393199999999992E-2</v>
      </c>
      <c r="E38" s="1">
        <f t="shared" si="1"/>
        <v>2.2393199999999992E-2</v>
      </c>
    </row>
    <row r="39" spans="1:5" x14ac:dyDescent="0.2">
      <c r="A39" t="s">
        <v>19</v>
      </c>
      <c r="B39" s="3">
        <v>53.857089999999999</v>
      </c>
      <c r="C39" s="3">
        <v>54.2</v>
      </c>
      <c r="D39" s="1">
        <f t="shared" si="0"/>
        <v>3.4291000000000339E-3</v>
      </c>
      <c r="E39" s="1">
        <f t="shared" si="1"/>
        <v>3.4291000000000339E-3</v>
      </c>
    </row>
    <row r="40" spans="1:5" x14ac:dyDescent="0.2">
      <c r="A40" t="s">
        <v>18</v>
      </c>
      <c r="B40" s="3">
        <v>62.331969999999998</v>
      </c>
      <c r="C40" s="3">
        <v>58.3</v>
      </c>
      <c r="D40" s="1">
        <f t="shared" si="0"/>
        <v>-4.0319700000000014E-2</v>
      </c>
      <c r="E40" s="1">
        <f t="shared" si="1"/>
        <v>4.0319700000000014E-2</v>
      </c>
    </row>
    <row r="41" spans="1:5" x14ac:dyDescent="0.2">
      <c r="A41" t="s">
        <v>17</v>
      </c>
      <c r="B41" s="3">
        <v>48.903590000000001</v>
      </c>
      <c r="C41" s="3">
        <v>48.7</v>
      </c>
      <c r="D41" s="1">
        <f t="shared" si="0"/>
        <v>-2.0358999999999837E-3</v>
      </c>
      <c r="E41" s="1">
        <f t="shared" si="1"/>
        <v>2.0358999999999837E-3</v>
      </c>
    </row>
    <row r="42" spans="1:5" x14ac:dyDescent="0.2">
      <c r="A42" t="s">
        <v>16</v>
      </c>
      <c r="B42" s="3">
        <v>38.721939999999996</v>
      </c>
      <c r="C42" s="3">
        <v>31.7</v>
      </c>
      <c r="D42" s="1">
        <f t="shared" si="0"/>
        <v>-7.0219399999999974E-2</v>
      </c>
      <c r="E42" s="1">
        <f t="shared" si="1"/>
        <v>7.0219399999999974E-2</v>
      </c>
    </row>
    <row r="43" spans="1:5" x14ac:dyDescent="0.2">
      <c r="A43" t="s">
        <v>15</v>
      </c>
      <c r="B43" s="3">
        <v>46.771639999999998</v>
      </c>
      <c r="C43" s="3">
        <v>45.2</v>
      </c>
      <c r="D43" s="1">
        <f t="shared" si="0"/>
        <v>-1.571639999999995E-2</v>
      </c>
      <c r="E43" s="1">
        <f t="shared" si="1"/>
        <v>1.571639999999995E-2</v>
      </c>
    </row>
    <row r="44" spans="1:5" x14ac:dyDescent="0.2">
      <c r="A44" t="s">
        <v>14</v>
      </c>
      <c r="B44" s="3">
        <v>36.222900000000003</v>
      </c>
      <c r="C44" s="3">
        <v>32.299999999999997</v>
      </c>
      <c r="D44" s="1">
        <f t="shared" si="0"/>
        <v>-3.9229000000000055E-2</v>
      </c>
      <c r="E44" s="1">
        <f t="shared" si="1"/>
        <v>3.9229000000000055E-2</v>
      </c>
    </row>
    <row r="45" spans="1:5" x14ac:dyDescent="0.2">
      <c r="A45" t="s">
        <v>13</v>
      </c>
      <c r="B45" s="3">
        <v>58.704219999999999</v>
      </c>
      <c r="C45" s="3">
        <v>56.9</v>
      </c>
      <c r="D45" s="1">
        <f t="shared" si="0"/>
        <v>-1.8042200000000008E-2</v>
      </c>
      <c r="E45" s="1">
        <f t="shared" si="1"/>
        <v>1.8042200000000008E-2</v>
      </c>
    </row>
    <row r="46" spans="1:5" x14ac:dyDescent="0.2">
      <c r="A46" t="s">
        <v>12</v>
      </c>
      <c r="B46" s="3">
        <v>50.204219999999999</v>
      </c>
      <c r="C46" s="3">
        <v>48.1</v>
      </c>
      <c r="D46" s="1">
        <f t="shared" si="0"/>
        <v>-2.104219999999998E-2</v>
      </c>
      <c r="E46" s="1">
        <f t="shared" si="1"/>
        <v>2.104219999999998E-2</v>
      </c>
    </row>
    <row r="47" spans="1:5" x14ac:dyDescent="0.2">
      <c r="A47" t="s">
        <v>11</v>
      </c>
      <c r="B47" s="3">
        <v>62.929220000000001</v>
      </c>
      <c r="C47" s="3">
        <v>59.4</v>
      </c>
      <c r="D47" s="1">
        <f t="shared" si="0"/>
        <v>-3.5292200000000024E-2</v>
      </c>
      <c r="E47" s="1">
        <f t="shared" si="1"/>
        <v>3.5292200000000024E-2</v>
      </c>
    </row>
    <row r="48" spans="1:5" x14ac:dyDescent="0.2">
      <c r="A48" t="s">
        <v>10</v>
      </c>
      <c r="B48" s="3">
        <v>44.50759</v>
      </c>
      <c r="C48" s="3">
        <v>43.3</v>
      </c>
      <c r="D48" s="1">
        <f t="shared" si="0"/>
        <v>-1.2075900000000033E-2</v>
      </c>
      <c r="E48" s="1">
        <f t="shared" si="1"/>
        <v>1.2075900000000033E-2</v>
      </c>
    </row>
    <row r="49" spans="1:5" x14ac:dyDescent="0.2">
      <c r="A49" t="s">
        <v>9</v>
      </c>
      <c r="B49" s="3">
        <v>39.042459999999998</v>
      </c>
      <c r="C49" s="3">
        <v>35.700000000000003</v>
      </c>
      <c r="D49" s="1">
        <f t="shared" si="0"/>
        <v>-3.3424599999999957E-2</v>
      </c>
      <c r="E49" s="1">
        <f t="shared" si="1"/>
        <v>3.3424599999999957E-2</v>
      </c>
    </row>
    <row r="50" spans="1:5" x14ac:dyDescent="0.2">
      <c r="A50" t="s">
        <v>8</v>
      </c>
      <c r="B50" s="3">
        <v>41.424019999999999</v>
      </c>
      <c r="C50" s="3">
        <v>37.4</v>
      </c>
      <c r="D50" s="1">
        <f t="shared" si="0"/>
        <v>-4.0240200000000004E-2</v>
      </c>
      <c r="E50" s="1">
        <f t="shared" si="1"/>
        <v>4.0240200000000004E-2</v>
      </c>
    </row>
    <row r="51" spans="1:5" x14ac:dyDescent="0.2">
      <c r="A51" t="s">
        <v>7</v>
      </c>
      <c r="B51" s="3">
        <v>47.447809999999997</v>
      </c>
      <c r="C51" s="3">
        <v>46.3</v>
      </c>
      <c r="D51" s="1">
        <f t="shared" si="0"/>
        <v>-1.1478099999999998E-2</v>
      </c>
      <c r="E51" s="1">
        <f t="shared" si="1"/>
        <v>1.1478099999999998E-2</v>
      </c>
    </row>
    <row r="52" spans="1:5" x14ac:dyDescent="0.2">
      <c r="A52" t="s">
        <v>6</v>
      </c>
      <c r="B52" s="3">
        <v>42.074910000000003</v>
      </c>
      <c r="C52" s="3">
        <v>38</v>
      </c>
      <c r="D52" s="1">
        <f t="shared" si="0"/>
        <v>-4.0749100000000024E-2</v>
      </c>
      <c r="E52" s="1">
        <f t="shared" si="1"/>
        <v>4.0749100000000024E-2</v>
      </c>
    </row>
    <row r="53" spans="1:5" x14ac:dyDescent="0.2">
      <c r="A53" t="s">
        <v>5</v>
      </c>
      <c r="B53" s="3">
        <v>66.515559999999994</v>
      </c>
      <c r="C53" s="3">
        <v>64.900000000000006</v>
      </c>
      <c r="D53" s="1">
        <f t="shared" si="0"/>
        <v>-1.6155599999999878E-2</v>
      </c>
      <c r="E53" s="1">
        <f t="shared" si="1"/>
        <v>1.6155599999999878E-2</v>
      </c>
    </row>
    <row r="54" spans="1:5" x14ac:dyDescent="0.2">
      <c r="A54" t="s">
        <v>4</v>
      </c>
      <c r="B54" s="3">
        <v>53.72101</v>
      </c>
      <c r="C54" s="3">
        <v>53.8</v>
      </c>
      <c r="D54" s="1">
        <f t="shared" si="0"/>
        <v>7.8989999999997448E-4</v>
      </c>
      <c r="E54" s="1">
        <f t="shared" si="1"/>
        <v>7.8989999999997448E-4</v>
      </c>
    </row>
    <row r="55" spans="1:5" x14ac:dyDescent="0.2">
      <c r="A55" t="s">
        <v>3</v>
      </c>
      <c r="B55" s="3">
        <v>59.394080000000002</v>
      </c>
      <c r="C55" s="3">
        <v>60.2</v>
      </c>
      <c r="D55" s="1">
        <f t="shared" si="0"/>
        <v>8.0592000000000042E-3</v>
      </c>
      <c r="E55" s="1">
        <f t="shared" si="1"/>
        <v>8.0592000000000042E-3</v>
      </c>
    </row>
    <row r="56" spans="1:5" x14ac:dyDescent="0.2">
      <c r="A56" t="s">
        <v>2</v>
      </c>
      <c r="B56" s="3">
        <v>33.515169999999998</v>
      </c>
      <c r="C56" s="3">
        <v>29.6</v>
      </c>
      <c r="D56" s="1">
        <f t="shared" si="0"/>
        <v>-3.9151699999999963E-2</v>
      </c>
      <c r="E56" s="1">
        <f t="shared" si="1"/>
        <v>3.9151699999999963E-2</v>
      </c>
    </row>
    <row r="57" spans="1:5" x14ac:dyDescent="0.2">
      <c r="A57" t="s">
        <v>1</v>
      </c>
      <c r="B57" s="3">
        <v>52.095840000000003</v>
      </c>
      <c r="C57" s="3">
        <v>49.4</v>
      </c>
      <c r="D57" s="1">
        <f t="shared" si="0"/>
        <v>-2.6958400000000039E-2</v>
      </c>
      <c r="E57" s="1">
        <f t="shared" si="1"/>
        <v>2.6958400000000039E-2</v>
      </c>
    </row>
    <row r="58" spans="1:5" x14ac:dyDescent="0.2">
      <c r="A58" t="s">
        <v>0</v>
      </c>
      <c r="B58" s="3">
        <v>30.825990000000001</v>
      </c>
      <c r="C58" s="3">
        <v>26.6</v>
      </c>
      <c r="D58" s="1">
        <f t="shared" si="0"/>
        <v>-4.2259899999999996E-2</v>
      </c>
      <c r="E58" s="1">
        <f t="shared" si="1"/>
        <v>4.2259899999999996E-2</v>
      </c>
    </row>
    <row r="59" spans="1:5" x14ac:dyDescent="0.2">
      <c r="E59" s="1"/>
    </row>
    <row r="60" spans="1:5" x14ac:dyDescent="0.2">
      <c r="A60" t="s">
        <v>55</v>
      </c>
      <c r="D60" s="2">
        <f>SUM(D4:D59)/56</f>
        <v>-1.3771535714285715E-2</v>
      </c>
      <c r="E60" s="1">
        <f>SUM(E4:E59)/56</f>
        <v>2.2893799999999995E-2</v>
      </c>
    </row>
    <row r="62" spans="1:5" x14ac:dyDescent="0.2">
      <c r="A62" t="s">
        <v>59</v>
      </c>
    </row>
    <row r="63" spans="1:5" x14ac:dyDescent="0.2">
      <c r="A63" s="5" t="s">
        <v>58</v>
      </c>
    </row>
  </sheetData>
  <sortState xmlns:xlrd2="http://schemas.microsoft.com/office/spreadsheetml/2017/richdata2" ref="A4:B58">
    <sortCondition ref="A4: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Huston</dc:creator>
  <cp:lastModifiedBy>Jonathan Huston</cp:lastModifiedBy>
  <dcterms:created xsi:type="dcterms:W3CDTF">2020-11-05T08:21:42Z</dcterms:created>
  <dcterms:modified xsi:type="dcterms:W3CDTF">2020-11-05T09:05:35Z</dcterms:modified>
</cp:coreProperties>
</file>