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huston/Documents/Politics/election2020/"/>
    </mc:Choice>
  </mc:AlternateContent>
  <xr:revisionPtr revIDLastSave="0" documentId="13_ncr:1_{F79F10D8-E366-DE40-BC62-957694FC9342}" xr6:coauthVersionLast="45" xr6:coauthVersionMax="45" xr10:uidLastSave="{00000000-0000-0000-0000-000000000000}"/>
  <bookViews>
    <workbookView xWindow="-30120" yWindow="-19240" windowWidth="28040" windowHeight="17440" xr2:uid="{00000000-000D-0000-FFFF-FFFF00000000}"/>
  </bookViews>
  <sheets>
    <sheet name="polling_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 s="1"/>
  <c r="D52" i="1"/>
  <c r="E52" i="1" s="1"/>
  <c r="F52" i="1" s="1"/>
  <c r="D42" i="1"/>
  <c r="E42" i="1"/>
  <c r="F42" i="1" s="1"/>
  <c r="D32" i="1"/>
  <c r="E32" i="1"/>
  <c r="F32" i="1" s="1"/>
  <c r="D33" i="1"/>
  <c r="E33" i="1" s="1"/>
  <c r="F33" i="1" s="1"/>
  <c r="D34" i="1"/>
  <c r="E34" i="1" s="1"/>
  <c r="F34" i="1" s="1"/>
  <c r="D26" i="1"/>
  <c r="E26" i="1" s="1"/>
  <c r="F26" i="1" s="1"/>
  <c r="D27" i="1"/>
  <c r="E27" i="1" s="1"/>
  <c r="F27" i="1" s="1"/>
  <c r="D21" i="1"/>
  <c r="E21" i="1"/>
  <c r="F21" i="1" s="1"/>
  <c r="D16" i="1"/>
  <c r="E16" i="1" s="1"/>
  <c r="F16" i="1" s="1"/>
  <c r="D58" i="1"/>
  <c r="E58" i="1" s="1"/>
  <c r="F58" i="1" s="1"/>
  <c r="D57" i="1" l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4" i="1"/>
  <c r="D60" i="1" l="1"/>
  <c r="E4" i="1"/>
  <c r="E60" i="1" s="1"/>
  <c r="F4" i="1" l="1"/>
</calcChain>
</file>

<file path=xl/sharedStrings.xml><?xml version="1.0" encoding="utf-8"?>
<sst xmlns="http://schemas.openxmlformats.org/spreadsheetml/2006/main" count="64" uniqueCount="64">
  <si>
    <t>Biden percentage of presidential vote, error by state/district</t>
  </si>
  <si>
    <t>Polling 11/3*</t>
  </si>
  <si>
    <t>Actual 11/5+</t>
  </si>
  <si>
    <t>Diff (% pts)</t>
  </si>
  <si>
    <t>Abs (% pts)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</si>
  <si>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</si>
  <si>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</si>
  <si>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</si>
  <si>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</si>
  <si>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</si>
  <si>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</si>
  <si>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</si>
  <si>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</si>
  <si>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</si>
  <si>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</si>
  <si>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</si>
  <si>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</si>
  <si>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</si>
  <si>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</si>
  <si>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</si>
  <si>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</si>
  <si>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</si>
  <si>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</si>
  <si>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</si>
  <si>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</si>
  <si>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</si>
  <si>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</si>
  <si>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ME-1</t>
  </si>
  <si>
    <t>ME-2</t>
  </si>
  <si>
    <t>Michigan</t>
  </si>
  <si>
    <t>Minnesota</t>
  </si>
  <si>
    <t>Mississippi</t>
  </si>
  <si>
    <t>Missouri</t>
  </si>
  <si>
    <t>Montana</t>
  </si>
  <si>
    <t>NE-1</t>
  </si>
  <si>
    <t>NE-2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</si>
  <si>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</si>
  <si>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</si>
  <si>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</si>
  <si>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</si>
  <si>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</si>
  <si>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</si>
  <si>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</si>
  <si>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</si>
  <si>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</si>
  <si>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</si>
  <si>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</si>
  <si>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</si>
  <si>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</si>
  <si>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</si>
  <si>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</si>
  <si>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</si>
  <si>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</si>
  <si>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</si>
  <si>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</si>
  <si>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</si>
  <si>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</si>
  <si>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</si>
  <si>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</si>
  <si>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</si>
  <si>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</t>
  </si>
  <si>
    <t>* FiveThirtyEight.com, presidential_poll_averages_2020.csv, pct_trend_adjusted, 11/3/2020</t>
  </si>
  <si>
    <t>+ washingtonpost.com, 11/5/2020, 3:45 EST</t>
  </si>
  <si>
    <t>&gt;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</si>
</sst>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20" workbookViewId="0">
      <selection activeCell="E60" sqref="E60"/>
    </sheetView>
  </sheetViews>
  <sheetFormatPr baseColWidth="10" defaultRowHeight="16" x14ac:dyDescent="0.2"/>
  <sheetData>
    <row r="1" spans="1:6" x14ac:dyDescent="0.2">
      <c r="A1" t="s">
        <v>0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s="3" t="s">
        <v>63</v>
      </c>
    </row>
    <row r="4" spans="1:6" x14ac:dyDescent="0.2">
      <c r="A4" t="s">
        <v>5</v>
      </c>
      <c r="B4" s="1">
        <v>37.799999999999997</v>
      </c>
      <c r="C4" s="1">
        <v>36.299999999999997</v>
      </c>
      <c r="D4" s="2">
        <f>(C4-B4)/100</f>
        <v>-1.4999999999999999E-2</v>
      </c>
      <c r="E4" s="2">
        <f>ABS(D4)</f>
        <v>1.4999999999999999E-2</v>
      </c>
      <c r="F4" t="str">
        <f>IF(E4&gt;0.04, A4, "")</f>
        <v/>
      </c>
    </row>
    <row r="5" spans="1:6" x14ac:dyDescent="0.2">
      <c r="A5" t="s">
        <v>6</v>
      </c>
      <c r="B5" s="1">
        <v>43.6</v>
      </c>
      <c r="C5" s="1">
        <v>33</v>
      </c>
      <c r="D5" s="2">
        <f>(C5-B5)/100</f>
        <v>-0.10600000000000001</v>
      </c>
      <c r="E5" s="2">
        <f>ABS(D5)</f>
        <v>0.10600000000000001</v>
      </c>
      <c r="F5" t="str">
        <f>IF(E5&gt;0.04, A5, "")</f>
        <v>Alaska</v>
      </c>
    </row>
    <row r="6" spans="1:6" x14ac:dyDescent="0.2">
      <c r="A6" t="s">
        <v>7</v>
      </c>
      <c r="B6" s="1">
        <v>48.7</v>
      </c>
      <c r="C6" s="1">
        <v>50.5</v>
      </c>
      <c r="D6" s="2">
        <f t="shared" ref="D6:D58" si="0">(C6-B6)/100</f>
        <v>1.7999999999999971E-2</v>
      </c>
      <c r="E6" s="2">
        <f t="shared" ref="E6:E58" si="1">ABS(D6)</f>
        <v>1.7999999999999971E-2</v>
      </c>
      <c r="F6" t="str">
        <f t="shared" ref="F6:F58" si="2">IF(E6&gt;0.04, A6, "")</f>
        <v/>
      </c>
    </row>
    <row r="7" spans="1:6" x14ac:dyDescent="0.2">
      <c r="A7" t="s">
        <v>8</v>
      </c>
      <c r="B7" s="1">
        <v>36.200000000000003</v>
      </c>
      <c r="C7" s="1">
        <v>34.5</v>
      </c>
      <c r="D7" s="2">
        <f t="shared" si="0"/>
        <v>-1.7000000000000029E-2</v>
      </c>
      <c r="E7" s="2">
        <f t="shared" si="1"/>
        <v>1.7000000000000029E-2</v>
      </c>
      <c r="F7" t="str">
        <f t="shared" si="2"/>
        <v/>
      </c>
    </row>
    <row r="8" spans="1:6" x14ac:dyDescent="0.2">
      <c r="A8" t="s">
        <v>9</v>
      </c>
      <c r="B8" s="1">
        <v>61.6</v>
      </c>
      <c r="C8" s="1">
        <v>65.3</v>
      </c>
      <c r="D8" s="2">
        <f t="shared" si="0"/>
        <v>3.6999999999999957E-2</v>
      </c>
      <c r="E8" s="2">
        <f t="shared" si="1"/>
        <v>3.6999999999999957E-2</v>
      </c>
      <c r="F8" t="str">
        <f t="shared" si="2"/>
        <v/>
      </c>
    </row>
    <row r="9" spans="1:6" x14ac:dyDescent="0.2">
      <c r="A9" t="s">
        <v>10</v>
      </c>
      <c r="B9" s="1">
        <v>53.6</v>
      </c>
      <c r="C9" s="1">
        <v>55.4</v>
      </c>
      <c r="D9" s="2">
        <f t="shared" si="0"/>
        <v>1.7999999999999971E-2</v>
      </c>
      <c r="E9" s="2">
        <f t="shared" si="1"/>
        <v>1.7999999999999971E-2</v>
      </c>
      <c r="F9" t="str">
        <f t="shared" si="2"/>
        <v/>
      </c>
    </row>
    <row r="10" spans="1:6" x14ac:dyDescent="0.2">
      <c r="A10" t="s">
        <v>11</v>
      </c>
      <c r="B10" s="1">
        <v>58.6</v>
      </c>
      <c r="C10" s="1">
        <v>58.6</v>
      </c>
      <c r="D10" s="2">
        <f t="shared" si="0"/>
        <v>0</v>
      </c>
      <c r="E10" s="2">
        <f t="shared" si="1"/>
        <v>0</v>
      </c>
      <c r="F10" t="str">
        <f t="shared" si="2"/>
        <v/>
      </c>
    </row>
    <row r="11" spans="1:6" x14ac:dyDescent="0.2">
      <c r="A11" t="s">
        <v>12</v>
      </c>
      <c r="B11" s="1">
        <v>58.9</v>
      </c>
      <c r="C11" s="1">
        <v>58.8</v>
      </c>
      <c r="D11" s="2">
        <f t="shared" si="0"/>
        <v>-1.0000000000000141E-3</v>
      </c>
      <c r="E11" s="2">
        <f t="shared" si="1"/>
        <v>1.0000000000000141E-3</v>
      </c>
      <c r="F11" t="str">
        <f t="shared" si="2"/>
        <v/>
      </c>
    </row>
    <row r="12" spans="1:6" x14ac:dyDescent="0.2">
      <c r="A12" t="s">
        <v>13</v>
      </c>
      <c r="B12" s="1">
        <v>90.8</v>
      </c>
      <c r="C12" s="1">
        <v>92.2</v>
      </c>
      <c r="D12" s="2">
        <f t="shared" si="0"/>
        <v>1.4000000000000058E-2</v>
      </c>
      <c r="E12" s="2">
        <f t="shared" si="1"/>
        <v>1.4000000000000058E-2</v>
      </c>
      <c r="F12" t="str">
        <f t="shared" si="2"/>
        <v/>
      </c>
    </row>
    <row r="13" spans="1:6" x14ac:dyDescent="0.2">
      <c r="A13" t="s">
        <v>14</v>
      </c>
      <c r="B13" s="1">
        <v>49.1</v>
      </c>
      <c r="C13" s="1">
        <v>47.8</v>
      </c>
      <c r="D13" s="2">
        <f t="shared" si="0"/>
        <v>-1.3000000000000043E-2</v>
      </c>
      <c r="E13" s="2">
        <f t="shared" si="1"/>
        <v>1.3000000000000043E-2</v>
      </c>
      <c r="F13" t="str">
        <f t="shared" si="2"/>
        <v/>
      </c>
    </row>
    <row r="14" spans="1:6" x14ac:dyDescent="0.2">
      <c r="A14" t="s">
        <v>15</v>
      </c>
      <c r="B14" s="1">
        <v>48.5</v>
      </c>
      <c r="C14" s="1">
        <v>49.1</v>
      </c>
      <c r="D14" s="2">
        <f t="shared" si="0"/>
        <v>6.000000000000014E-3</v>
      </c>
      <c r="E14" s="2">
        <f t="shared" si="1"/>
        <v>6.000000000000014E-3</v>
      </c>
      <c r="F14" t="str">
        <f t="shared" si="2"/>
        <v/>
      </c>
    </row>
    <row r="15" spans="1:6" x14ac:dyDescent="0.2">
      <c r="A15" t="s">
        <v>16</v>
      </c>
      <c r="B15" s="1">
        <v>64.3</v>
      </c>
      <c r="C15" s="1">
        <v>63.7</v>
      </c>
      <c r="D15" s="2">
        <f t="shared" si="0"/>
        <v>-5.9999999999999429E-3</v>
      </c>
      <c r="E15" s="2">
        <f t="shared" si="1"/>
        <v>5.9999999999999429E-3</v>
      </c>
      <c r="F15" t="str">
        <f t="shared" si="2"/>
        <v/>
      </c>
    </row>
    <row r="16" spans="1:6" x14ac:dyDescent="0.2">
      <c r="A16" t="s">
        <v>17</v>
      </c>
      <c r="B16" s="1">
        <v>38.5</v>
      </c>
      <c r="C16" s="1">
        <v>33.200000000000003</v>
      </c>
      <c r="D16" s="2">
        <f t="shared" si="0"/>
        <v>-5.2999999999999971E-2</v>
      </c>
      <c r="E16" s="2">
        <f t="shared" si="1"/>
        <v>5.2999999999999971E-2</v>
      </c>
      <c r="F16" t="str">
        <f t="shared" si="2"/>
        <v>Idaho</v>
      </c>
    </row>
    <row r="17" spans="1:6" x14ac:dyDescent="0.2">
      <c r="A17" t="s">
        <v>18</v>
      </c>
      <c r="B17" s="1">
        <v>55</v>
      </c>
      <c r="C17" s="1">
        <v>55.2</v>
      </c>
      <c r="D17" s="2">
        <f t="shared" si="0"/>
        <v>2.0000000000000282E-3</v>
      </c>
      <c r="E17" s="2">
        <f t="shared" si="1"/>
        <v>2.0000000000000282E-3</v>
      </c>
      <c r="F17" t="str">
        <f t="shared" si="2"/>
        <v/>
      </c>
    </row>
    <row r="18" spans="1:6" x14ac:dyDescent="0.2">
      <c r="A18" t="s">
        <v>19</v>
      </c>
      <c r="B18" s="1">
        <v>42</v>
      </c>
      <c r="C18" s="1">
        <v>39.200000000000003</v>
      </c>
      <c r="D18" s="2">
        <f t="shared" si="0"/>
        <v>-2.7999999999999973E-2</v>
      </c>
      <c r="E18" s="2">
        <f t="shared" si="1"/>
        <v>2.7999999999999973E-2</v>
      </c>
      <c r="F18" t="str">
        <f t="shared" si="2"/>
        <v/>
      </c>
    </row>
    <row r="19" spans="1:6" x14ac:dyDescent="0.2">
      <c r="A19" t="s">
        <v>20</v>
      </c>
      <c r="B19" s="1">
        <v>46.3</v>
      </c>
      <c r="C19" s="1">
        <v>44.9</v>
      </c>
      <c r="D19" s="2">
        <f t="shared" si="0"/>
        <v>-1.3999999999999986E-2</v>
      </c>
      <c r="E19" s="2">
        <f t="shared" si="1"/>
        <v>1.3999999999999986E-2</v>
      </c>
      <c r="F19" t="str">
        <f t="shared" si="2"/>
        <v/>
      </c>
    </row>
    <row r="20" spans="1:6" x14ac:dyDescent="0.2">
      <c r="A20" t="s">
        <v>21</v>
      </c>
      <c r="B20" s="1">
        <v>41</v>
      </c>
      <c r="C20" s="1">
        <v>41.1</v>
      </c>
      <c r="D20" s="2">
        <f t="shared" si="0"/>
        <v>1.0000000000000141E-3</v>
      </c>
      <c r="E20" s="2">
        <f t="shared" si="1"/>
        <v>1.0000000000000141E-3</v>
      </c>
      <c r="F20" t="str">
        <f t="shared" si="2"/>
        <v/>
      </c>
    </row>
    <row r="21" spans="1:6" x14ac:dyDescent="0.2">
      <c r="A21" t="s">
        <v>22</v>
      </c>
      <c r="B21" s="1">
        <v>39.9</v>
      </c>
      <c r="C21" s="1">
        <v>35.6</v>
      </c>
      <c r="D21" s="2">
        <f t="shared" si="0"/>
        <v>-4.2999999999999969E-2</v>
      </c>
      <c r="E21" s="2">
        <f t="shared" si="1"/>
        <v>4.2999999999999969E-2</v>
      </c>
      <c r="F21" t="str">
        <f t="shared" si="2"/>
        <v>Kentucky</v>
      </c>
    </row>
    <row r="22" spans="1:6" x14ac:dyDescent="0.2">
      <c r="A22" t="s">
        <v>23</v>
      </c>
      <c r="B22" s="1">
        <v>37.1</v>
      </c>
      <c r="C22" s="1">
        <v>39.799999999999997</v>
      </c>
      <c r="D22" s="2">
        <f t="shared" si="0"/>
        <v>2.6999999999999958E-2</v>
      </c>
      <c r="E22" s="2">
        <f t="shared" si="1"/>
        <v>2.6999999999999958E-2</v>
      </c>
      <c r="F22" t="str">
        <f t="shared" si="2"/>
        <v/>
      </c>
    </row>
    <row r="23" spans="1:6" x14ac:dyDescent="0.2">
      <c r="A23" t="s">
        <v>24</v>
      </c>
      <c r="B23" s="1">
        <v>53.3</v>
      </c>
      <c r="C23" s="1">
        <v>53.8</v>
      </c>
      <c r="D23" s="2">
        <f t="shared" si="0"/>
        <v>5.0000000000000001E-3</v>
      </c>
      <c r="E23" s="2">
        <f t="shared" si="1"/>
        <v>5.0000000000000001E-3</v>
      </c>
      <c r="F23" t="str">
        <f t="shared" si="2"/>
        <v/>
      </c>
    </row>
    <row r="24" spans="1:6" x14ac:dyDescent="0.2">
      <c r="A24" t="s">
        <v>25</v>
      </c>
      <c r="B24" s="1">
        <v>63.1</v>
      </c>
      <c r="C24" s="1">
        <v>63.1</v>
      </c>
      <c r="D24" s="2">
        <f t="shared" si="0"/>
        <v>0</v>
      </c>
      <c r="E24" s="2">
        <f t="shared" si="1"/>
        <v>0</v>
      </c>
      <c r="F24" t="str">
        <f t="shared" si="2"/>
        <v/>
      </c>
    </row>
    <row r="25" spans="1:6" x14ac:dyDescent="0.2">
      <c r="A25" t="s">
        <v>26</v>
      </c>
      <c r="B25" s="1">
        <v>64.599999999999994</v>
      </c>
      <c r="C25" s="1">
        <v>66.3</v>
      </c>
      <c r="D25" s="2">
        <f t="shared" si="0"/>
        <v>1.7000000000000029E-2</v>
      </c>
      <c r="E25" s="2">
        <f t="shared" si="1"/>
        <v>1.7000000000000029E-2</v>
      </c>
      <c r="F25" t="str">
        <f t="shared" si="2"/>
        <v/>
      </c>
    </row>
    <row r="26" spans="1:6" x14ac:dyDescent="0.2">
      <c r="A26" t="s">
        <v>27</v>
      </c>
      <c r="B26" s="1">
        <v>57.6</v>
      </c>
      <c r="C26" s="1">
        <v>60</v>
      </c>
      <c r="D26" s="2">
        <f t="shared" si="0"/>
        <v>2.3999999999999987E-2</v>
      </c>
      <c r="E26" s="2">
        <f t="shared" si="1"/>
        <v>2.3999999999999987E-2</v>
      </c>
      <c r="F26" t="str">
        <f t="shared" si="2"/>
        <v/>
      </c>
    </row>
    <row r="27" spans="1:6" x14ac:dyDescent="0.2">
      <c r="A27" t="s">
        <v>28</v>
      </c>
      <c r="B27" s="1">
        <v>49.1</v>
      </c>
      <c r="C27" s="1">
        <v>44.5</v>
      </c>
      <c r="D27" s="2">
        <f t="shared" si="0"/>
        <v>-4.6000000000000013E-2</v>
      </c>
      <c r="E27" s="2">
        <f t="shared" si="1"/>
        <v>4.6000000000000013E-2</v>
      </c>
      <c r="F27" t="str">
        <f t="shared" si="2"/>
        <v>ME-2</v>
      </c>
    </row>
    <row r="28" spans="1:6" x14ac:dyDescent="0.2">
      <c r="A28" t="s">
        <v>29</v>
      </c>
      <c r="B28" s="1">
        <v>51.2</v>
      </c>
      <c r="C28" s="1">
        <v>50.4</v>
      </c>
      <c r="D28" s="2">
        <f t="shared" si="0"/>
        <v>-8.0000000000000418E-3</v>
      </c>
      <c r="E28" s="2">
        <f t="shared" si="1"/>
        <v>8.0000000000000418E-3</v>
      </c>
      <c r="F28" t="str">
        <f t="shared" si="2"/>
        <v/>
      </c>
    </row>
    <row r="29" spans="1:6" x14ac:dyDescent="0.2">
      <c r="A29" t="s">
        <v>30</v>
      </c>
      <c r="B29" s="1">
        <v>51.8</v>
      </c>
      <c r="C29" s="1">
        <v>52.5</v>
      </c>
      <c r="D29" s="2">
        <f t="shared" si="0"/>
        <v>7.0000000000000288E-3</v>
      </c>
      <c r="E29" s="2">
        <f t="shared" si="1"/>
        <v>7.0000000000000288E-3</v>
      </c>
      <c r="F29" t="str">
        <f t="shared" si="2"/>
        <v/>
      </c>
    </row>
    <row r="30" spans="1:6" x14ac:dyDescent="0.2">
      <c r="A30" t="s">
        <v>31</v>
      </c>
      <c r="B30" s="1">
        <v>39.6</v>
      </c>
      <c r="C30" s="1">
        <v>39.200000000000003</v>
      </c>
      <c r="D30" s="2">
        <f t="shared" si="0"/>
        <v>-3.9999999999999862E-3</v>
      </c>
      <c r="E30" s="2">
        <f t="shared" si="1"/>
        <v>3.9999999999999862E-3</v>
      </c>
      <c r="F30" t="str">
        <f t="shared" si="2"/>
        <v/>
      </c>
    </row>
    <row r="31" spans="1:6" x14ac:dyDescent="0.2">
      <c r="A31" t="s">
        <v>32</v>
      </c>
      <c r="B31" s="1">
        <v>43.6</v>
      </c>
      <c r="C31" s="1">
        <v>41.3</v>
      </c>
      <c r="D31" s="2">
        <f t="shared" si="0"/>
        <v>-2.3000000000000041E-2</v>
      </c>
      <c r="E31" s="2">
        <f t="shared" si="1"/>
        <v>2.3000000000000041E-2</v>
      </c>
      <c r="F31" t="str">
        <f t="shared" si="2"/>
        <v/>
      </c>
    </row>
    <row r="32" spans="1:6" x14ac:dyDescent="0.2">
      <c r="A32" t="s">
        <v>33</v>
      </c>
      <c r="B32" s="1">
        <v>45.4</v>
      </c>
      <c r="C32" s="1">
        <v>40.6</v>
      </c>
      <c r="D32" s="2">
        <f t="shared" si="0"/>
        <v>-4.7999999999999973E-2</v>
      </c>
      <c r="E32" s="2">
        <f t="shared" si="1"/>
        <v>4.7999999999999973E-2</v>
      </c>
      <c r="F32" t="str">
        <f t="shared" si="2"/>
        <v>Montana</v>
      </c>
    </row>
    <row r="33" spans="1:6" x14ac:dyDescent="0.2">
      <c r="A33" t="s">
        <v>34</v>
      </c>
      <c r="B33" s="1">
        <v>45.8</v>
      </c>
      <c r="C33" s="1">
        <v>40.9</v>
      </c>
      <c r="D33" s="2">
        <f t="shared" si="0"/>
        <v>-4.8999999999999988E-2</v>
      </c>
      <c r="E33" s="2">
        <f t="shared" si="1"/>
        <v>4.8999999999999988E-2</v>
      </c>
      <c r="F33" t="str">
        <f t="shared" si="2"/>
        <v>NE-1</v>
      </c>
    </row>
    <row r="34" spans="1:6" x14ac:dyDescent="0.2">
      <c r="A34" t="s">
        <v>35</v>
      </c>
      <c r="B34" s="1">
        <v>50</v>
      </c>
      <c r="C34" s="1">
        <v>54.6</v>
      </c>
      <c r="D34" s="2">
        <f t="shared" si="0"/>
        <v>4.6000000000000013E-2</v>
      </c>
      <c r="E34" s="2">
        <f t="shared" si="1"/>
        <v>4.6000000000000013E-2</v>
      </c>
      <c r="F34" t="str">
        <f t="shared" si="2"/>
        <v>NE-2</v>
      </c>
    </row>
    <row r="35" spans="1:6" x14ac:dyDescent="0.2">
      <c r="A35" t="s">
        <v>36</v>
      </c>
      <c r="B35" s="1">
        <v>42.5</v>
      </c>
      <c r="C35" s="1">
        <v>39.1</v>
      </c>
      <c r="D35" s="2">
        <f t="shared" si="0"/>
        <v>-3.3999999999999989E-2</v>
      </c>
      <c r="E35" s="2">
        <f t="shared" si="1"/>
        <v>3.3999999999999989E-2</v>
      </c>
      <c r="F35" t="str">
        <f t="shared" si="2"/>
        <v/>
      </c>
    </row>
    <row r="36" spans="1:6" x14ac:dyDescent="0.2">
      <c r="A36" t="s">
        <v>37</v>
      </c>
      <c r="B36" s="1">
        <v>49.7</v>
      </c>
      <c r="C36" s="1">
        <v>49.3</v>
      </c>
      <c r="D36" s="2">
        <f t="shared" si="0"/>
        <v>-4.0000000000000565E-3</v>
      </c>
      <c r="E36" s="2">
        <f t="shared" si="1"/>
        <v>4.0000000000000565E-3</v>
      </c>
      <c r="F36" t="str">
        <f t="shared" si="2"/>
        <v/>
      </c>
    </row>
    <row r="37" spans="1:6" x14ac:dyDescent="0.2">
      <c r="A37" t="s">
        <v>38</v>
      </c>
      <c r="B37" s="1">
        <v>53.9</v>
      </c>
      <c r="C37" s="1">
        <v>52.6</v>
      </c>
      <c r="D37" s="2">
        <f t="shared" si="0"/>
        <v>-1.2999999999999972E-2</v>
      </c>
      <c r="E37" s="2">
        <f t="shared" si="1"/>
        <v>1.2999999999999972E-2</v>
      </c>
      <c r="F37" t="str">
        <f t="shared" si="2"/>
        <v/>
      </c>
    </row>
    <row r="38" spans="1:6" x14ac:dyDescent="0.2">
      <c r="A38" t="s">
        <v>39</v>
      </c>
      <c r="B38" s="1">
        <v>58.4</v>
      </c>
      <c r="C38" s="1">
        <v>60.6</v>
      </c>
      <c r="D38" s="2">
        <f t="shared" si="0"/>
        <v>2.200000000000003E-2</v>
      </c>
      <c r="E38" s="2">
        <f t="shared" si="1"/>
        <v>2.200000000000003E-2</v>
      </c>
      <c r="F38" t="str">
        <f t="shared" si="2"/>
        <v/>
      </c>
    </row>
    <row r="39" spans="1:6" x14ac:dyDescent="0.2">
      <c r="A39" t="s">
        <v>40</v>
      </c>
      <c r="B39" s="1">
        <v>53.9</v>
      </c>
      <c r="C39" s="1">
        <v>54.2</v>
      </c>
      <c r="D39" s="2">
        <f t="shared" si="0"/>
        <v>3.0000000000000426E-3</v>
      </c>
      <c r="E39" s="2">
        <f t="shared" si="1"/>
        <v>3.0000000000000426E-3</v>
      </c>
      <c r="F39" t="str">
        <f t="shared" si="2"/>
        <v/>
      </c>
    </row>
    <row r="40" spans="1:6" x14ac:dyDescent="0.2">
      <c r="A40" t="s">
        <v>41</v>
      </c>
      <c r="B40" s="1">
        <v>62.3</v>
      </c>
      <c r="C40" s="1">
        <v>58.3</v>
      </c>
      <c r="D40" s="2">
        <f t="shared" si="0"/>
        <v>-0.04</v>
      </c>
      <c r="E40" s="2">
        <f t="shared" si="1"/>
        <v>0.04</v>
      </c>
      <c r="F40" t="str">
        <f t="shared" si="2"/>
        <v/>
      </c>
    </row>
    <row r="41" spans="1:6" x14ac:dyDescent="0.2">
      <c r="A41" t="s">
        <v>42</v>
      </c>
      <c r="B41" s="1">
        <v>48.9</v>
      </c>
      <c r="C41" s="1">
        <v>48.7</v>
      </c>
      <c r="D41" s="2">
        <f t="shared" si="0"/>
        <v>-1.9999999999999575E-3</v>
      </c>
      <c r="E41" s="2">
        <f t="shared" si="1"/>
        <v>1.9999999999999575E-3</v>
      </c>
      <c r="F41" t="str">
        <f t="shared" si="2"/>
        <v/>
      </c>
    </row>
    <row r="42" spans="1:6" x14ac:dyDescent="0.2">
      <c r="A42" t="s">
        <v>43</v>
      </c>
      <c r="B42" s="1">
        <v>38.700000000000003</v>
      </c>
      <c r="C42" s="1">
        <v>31.7</v>
      </c>
      <c r="D42" s="2">
        <f t="shared" si="0"/>
        <v>-7.0000000000000034E-2</v>
      </c>
      <c r="E42" s="2">
        <f t="shared" si="1"/>
        <v>7.0000000000000034E-2</v>
      </c>
      <c r="F42" t="str">
        <f t="shared" si="2"/>
        <v>North Dakota</v>
      </c>
    </row>
    <row r="43" spans="1:6" x14ac:dyDescent="0.2">
      <c r="A43" t="s">
        <v>44</v>
      </c>
      <c r="B43" s="1">
        <v>46.8</v>
      </c>
      <c r="C43" s="1">
        <v>45.2</v>
      </c>
      <c r="D43" s="2">
        <f t="shared" si="0"/>
        <v>-1.5999999999999945E-2</v>
      </c>
      <c r="E43" s="2">
        <f t="shared" si="1"/>
        <v>1.5999999999999945E-2</v>
      </c>
      <c r="F43" t="str">
        <f t="shared" si="2"/>
        <v/>
      </c>
    </row>
    <row r="44" spans="1:6" x14ac:dyDescent="0.2">
      <c r="A44" t="s">
        <v>45</v>
      </c>
      <c r="B44" s="1">
        <v>36.200000000000003</v>
      </c>
      <c r="C44" s="1">
        <v>32.299999999999997</v>
      </c>
      <c r="D44" s="2">
        <f t="shared" si="0"/>
        <v>-3.9000000000000055E-2</v>
      </c>
      <c r="E44" s="2">
        <f t="shared" si="1"/>
        <v>3.9000000000000055E-2</v>
      </c>
      <c r="F44" t="str">
        <f t="shared" si="2"/>
        <v/>
      </c>
    </row>
    <row r="45" spans="1:6" x14ac:dyDescent="0.2">
      <c r="A45" t="s">
        <v>46</v>
      </c>
      <c r="B45" s="1">
        <v>58.7</v>
      </c>
      <c r="C45" s="1">
        <v>56.9</v>
      </c>
      <c r="D45" s="2">
        <f t="shared" si="0"/>
        <v>-1.8000000000000044E-2</v>
      </c>
      <c r="E45" s="2">
        <f t="shared" si="1"/>
        <v>1.8000000000000044E-2</v>
      </c>
      <c r="F45" t="str">
        <f t="shared" si="2"/>
        <v/>
      </c>
    </row>
    <row r="46" spans="1:6" x14ac:dyDescent="0.2">
      <c r="A46" t="s">
        <v>47</v>
      </c>
      <c r="B46" s="1">
        <v>50.2</v>
      </c>
      <c r="C46" s="1">
        <v>48.1</v>
      </c>
      <c r="D46" s="2">
        <f t="shared" si="0"/>
        <v>-2.1000000000000015E-2</v>
      </c>
      <c r="E46" s="2">
        <f t="shared" si="1"/>
        <v>2.1000000000000015E-2</v>
      </c>
      <c r="F46" t="str">
        <f t="shared" si="2"/>
        <v/>
      </c>
    </row>
    <row r="47" spans="1:6" x14ac:dyDescent="0.2">
      <c r="A47" t="s">
        <v>48</v>
      </c>
      <c r="B47" s="1">
        <v>62.9</v>
      </c>
      <c r="C47" s="1">
        <v>59.4</v>
      </c>
      <c r="D47" s="2">
        <f t="shared" si="0"/>
        <v>-3.5000000000000003E-2</v>
      </c>
      <c r="E47" s="2">
        <f t="shared" si="1"/>
        <v>3.5000000000000003E-2</v>
      </c>
      <c r="F47" t="str">
        <f t="shared" si="2"/>
        <v/>
      </c>
    </row>
    <row r="48" spans="1:6" x14ac:dyDescent="0.2">
      <c r="A48" t="s">
        <v>49</v>
      </c>
      <c r="B48" s="1">
        <v>44.5</v>
      </c>
      <c r="C48" s="1">
        <v>43.3</v>
      </c>
      <c r="D48" s="2">
        <f t="shared" si="0"/>
        <v>-1.2000000000000028E-2</v>
      </c>
      <c r="E48" s="2">
        <f t="shared" si="1"/>
        <v>1.2000000000000028E-2</v>
      </c>
      <c r="F48" t="str">
        <f t="shared" si="2"/>
        <v/>
      </c>
    </row>
    <row r="49" spans="1:6" x14ac:dyDescent="0.2">
      <c r="A49" t="s">
        <v>50</v>
      </c>
      <c r="B49" s="1">
        <v>39</v>
      </c>
      <c r="C49" s="1">
        <v>35.700000000000003</v>
      </c>
      <c r="D49" s="2">
        <f t="shared" si="0"/>
        <v>-3.2999999999999974E-2</v>
      </c>
      <c r="E49" s="2">
        <f t="shared" si="1"/>
        <v>3.2999999999999974E-2</v>
      </c>
      <c r="F49" t="str">
        <f t="shared" si="2"/>
        <v/>
      </c>
    </row>
    <row r="50" spans="1:6" x14ac:dyDescent="0.2">
      <c r="A50" t="s">
        <v>51</v>
      </c>
      <c r="B50" s="1">
        <v>41.4</v>
      </c>
      <c r="C50" s="1">
        <v>37.4</v>
      </c>
      <c r="D50" s="2">
        <f t="shared" si="0"/>
        <v>-0.04</v>
      </c>
      <c r="E50" s="2">
        <f t="shared" si="1"/>
        <v>0.04</v>
      </c>
      <c r="F50" t="str">
        <f t="shared" si="2"/>
        <v/>
      </c>
    </row>
    <row r="51" spans="1:6" x14ac:dyDescent="0.2">
      <c r="A51" t="s">
        <v>52</v>
      </c>
      <c r="B51" s="1">
        <v>47.4</v>
      </c>
      <c r="C51" s="1">
        <v>46.3</v>
      </c>
      <c r="D51" s="2">
        <f t="shared" si="0"/>
        <v>-1.1000000000000015E-2</v>
      </c>
      <c r="E51" s="2">
        <f t="shared" si="1"/>
        <v>1.1000000000000015E-2</v>
      </c>
      <c r="F51" t="str">
        <f t="shared" si="2"/>
        <v/>
      </c>
    </row>
    <row r="52" spans="1:6" x14ac:dyDescent="0.2">
      <c r="A52" t="s">
        <v>53</v>
      </c>
      <c r="B52" s="1">
        <v>42.1</v>
      </c>
      <c r="C52" s="1">
        <v>38</v>
      </c>
      <c r="D52" s="2">
        <f t="shared" si="0"/>
        <v>-4.1000000000000016E-2</v>
      </c>
      <c r="E52" s="2">
        <f t="shared" si="1"/>
        <v>4.1000000000000016E-2</v>
      </c>
      <c r="F52" t="str">
        <f t="shared" si="2"/>
        <v>Utah</v>
      </c>
    </row>
    <row r="53" spans="1:6" x14ac:dyDescent="0.2">
      <c r="A53" t="s">
        <v>54</v>
      </c>
      <c r="B53" s="1">
        <v>66.5</v>
      </c>
      <c r="C53" s="1">
        <v>64.900000000000006</v>
      </c>
      <c r="D53" s="2">
        <f t="shared" si="0"/>
        <v>-1.5999999999999945E-2</v>
      </c>
      <c r="E53" s="2">
        <f t="shared" si="1"/>
        <v>1.5999999999999945E-2</v>
      </c>
      <c r="F53" t="str">
        <f t="shared" si="2"/>
        <v/>
      </c>
    </row>
    <row r="54" spans="1:6" x14ac:dyDescent="0.2">
      <c r="A54" t="s">
        <v>55</v>
      </c>
      <c r="B54" s="1">
        <v>53.7</v>
      </c>
      <c r="C54" s="1">
        <v>53.8</v>
      </c>
      <c r="D54" s="2">
        <f t="shared" si="0"/>
        <v>9.9999999999994321E-4</v>
      </c>
      <c r="E54" s="2">
        <f t="shared" si="1"/>
        <v>9.9999999999994321E-4</v>
      </c>
      <c r="F54" t="str">
        <f t="shared" si="2"/>
        <v/>
      </c>
    </row>
    <row r="55" spans="1:6" x14ac:dyDescent="0.2">
      <c r="A55" t="s">
        <v>56</v>
      </c>
      <c r="B55" s="1">
        <v>59.4</v>
      </c>
      <c r="C55" s="1">
        <v>60.2</v>
      </c>
      <c r="D55" s="2">
        <f t="shared" si="0"/>
        <v>8.0000000000000418E-3</v>
      </c>
      <c r="E55" s="2">
        <f t="shared" si="1"/>
        <v>8.0000000000000418E-3</v>
      </c>
      <c r="F55" t="str">
        <f t="shared" si="2"/>
        <v/>
      </c>
    </row>
    <row r="56" spans="1:6" x14ac:dyDescent="0.2">
      <c r="A56" t="s">
        <v>57</v>
      </c>
      <c r="B56" s="1">
        <v>33.5</v>
      </c>
      <c r="C56" s="1">
        <v>29.6</v>
      </c>
      <c r="D56" s="2">
        <f t="shared" si="0"/>
        <v>-3.8999999999999986E-2</v>
      </c>
      <c r="E56" s="2">
        <f t="shared" si="1"/>
        <v>3.8999999999999986E-2</v>
      </c>
      <c r="F56" t="str">
        <f t="shared" si="2"/>
        <v/>
      </c>
    </row>
    <row r="57" spans="1:6" x14ac:dyDescent="0.2">
      <c r="A57" t="s">
        <v>58</v>
      </c>
      <c r="B57" s="1">
        <v>52.1</v>
      </c>
      <c r="C57" s="1">
        <v>49.4</v>
      </c>
      <c r="D57" s="2">
        <f t="shared" si="0"/>
        <v>-2.7000000000000027E-2</v>
      </c>
      <c r="E57" s="2">
        <f t="shared" si="1"/>
        <v>2.7000000000000027E-2</v>
      </c>
      <c r="F57" t="str">
        <f t="shared" si="2"/>
        <v/>
      </c>
    </row>
    <row r="58" spans="1:6" x14ac:dyDescent="0.2">
      <c r="A58" t="s">
        <v>59</v>
      </c>
      <c r="B58" s="1">
        <v>30.8</v>
      </c>
      <c r="C58" s="1">
        <v>26.6</v>
      </c>
      <c r="D58" s="2">
        <f t="shared" si="0"/>
        <v>-4.1999999999999996E-2</v>
      </c>
      <c r="E58" s="2">
        <f t="shared" si="1"/>
        <v>4.1999999999999996E-2</v>
      </c>
      <c r="F58" t="str">
        <f t="shared" si="2"/>
        <v>Wyoming</v>
      </c>
    </row>
    <row r="59" spans="1:6" x14ac:dyDescent="0.2">
      <c r="D59" s="2"/>
      <c r="E59" s="2"/>
    </row>
    <row r="60" spans="1:6" x14ac:dyDescent="0.2">
      <c r="A60" t="s">
        <v>60</v>
      </c>
      <c r="D60" s="2">
        <f>AVERAGE(D4:D59)</f>
        <v>-1.4018181818181819E-2</v>
      </c>
      <c r="E60" s="2">
        <f>AVERAGE(E4:E59)</f>
        <v>2.3327272727272731E-2</v>
      </c>
    </row>
    <row r="62" spans="1:6" x14ac:dyDescent="0.2">
      <c r="A62" t="s">
        <v>61</v>
      </c>
    </row>
    <row r="63" spans="1:6" x14ac:dyDescent="0.2">
      <c r="A63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polling_errors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Huston</dc:creator>
  <cp:lastModifiedBy>Jonathan Huston</cp:lastModifiedBy>
  <dcterms:created xsi:type="dcterms:W3CDTF">2020-11-05T10:41:30Z</dcterms:created>
  <dcterms:modified xsi:type="dcterms:W3CDTF">2020-11-05T11:07:55Z</dcterms:modified>
</cp:coreProperties>
</file>